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800238\Desktop\"/>
    </mc:Choice>
  </mc:AlternateContent>
  <bookViews>
    <workbookView xWindow="0" yWindow="0" windowWidth="23040" windowHeight="10680" tabRatio="847"/>
  </bookViews>
  <sheets>
    <sheet name="地域区分" sheetId="62" r:id="rId1"/>
    <sheet name="届出書" sheetId="63" r:id="rId2"/>
    <sheet name="体制状況共通" sheetId="80" r:id="rId3"/>
    <sheet name="就労継続支援A型・基本報酬算定区分" sheetId="55" r:id="rId4"/>
    <sheet name="就労継続支援Ｂ型・基本報酬算定区分 (令和８年６月以降分)　" sheetId="78" r:id="rId5"/>
    <sheet name="別添スコア表" sheetId="53" r:id="rId6"/>
    <sheet name="福祉専門職員配置等加算" sheetId="66" r:id="rId7"/>
    <sheet name="送迎加算" sheetId="43" r:id="rId8"/>
    <sheet name="視覚・聴覚言語障害者支援体制加算(Ⅰ)" sheetId="67" r:id="rId9"/>
    <sheet name="視覚・聴覚言語障害者支援体制加算(Ⅱ)" sheetId="68" r:id="rId10"/>
    <sheet name="高次脳機能障害者支援体制加算" sheetId="69" r:id="rId11"/>
    <sheet name="食事提供体制加算" sheetId="70" r:id="rId12"/>
    <sheet name="ピアサポート実施加算（B型）" sheetId="71" r:id="rId13"/>
    <sheet name="社会生活支援特別加算" sheetId="72" r:id="rId14"/>
    <sheet name="賃金向上達成指導員配置加算（A型）" sheetId="73" r:id="rId15"/>
    <sheet name="目標工賃達成加算（B型）" sheetId="75" r:id="rId16"/>
    <sheet name="目標工賃達成指導員配置加算（B型）" sheetId="74" r:id="rId17"/>
    <sheet name="障害基礎年金受給状況" sheetId="5" r:id="rId18"/>
    <sheet name="重度者支援体制（就労）" sheetId="6" r:id="rId19"/>
    <sheet name="重度者支援体制 (記載例)" sheetId="7" r:id="rId20"/>
    <sheet name="就労移行支援体制加算(A型）" sheetId="57" r:id="rId21"/>
    <sheet name="就労移行支援体制加算(B型）" sheetId="58" r:id="rId22"/>
    <sheet name="工賃支払実績 " sheetId="27" r:id="rId23"/>
    <sheet name="工賃支払実績記入例" sheetId="26" r:id="rId24"/>
  </sheets>
  <externalReferences>
    <externalReference r:id="rId25"/>
    <externalReference r:id="rId26"/>
  </externalReferences>
  <definedNames>
    <definedName name="_____________________________________________________________________kk29" localSheetId="4">#REF!</definedName>
    <definedName name="_____________________________________________________________________kk29" localSheetId="2">#REF!</definedName>
    <definedName name="_____________________________________________________________________kk29">#REF!</definedName>
    <definedName name="____________________________________________________________________kk29" localSheetId="4">#REF!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4">#REF!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 localSheetId="4">#REF!</definedName>
    <definedName name="__________________________________________________________________kk06" localSheetId="2">#REF!</definedName>
    <definedName name="__________________________________________________________________kk06">#REF!</definedName>
    <definedName name="__________________________________________________________________kk29" localSheetId="4">#REF!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 localSheetId="2">#REF!</definedName>
    <definedName name="_________________________________________________________________kk06">#REF!</definedName>
    <definedName name="_________________________________________________________________kk29" localSheetId="2">#REF!</definedName>
    <definedName name="_________________________________________________________________kk29">#REF!</definedName>
    <definedName name="________________________________________________________________kk06" localSheetId="2">#REF!</definedName>
    <definedName name="________________________________________________________________kk06">#REF!</definedName>
    <definedName name="________________________________________________________________kk29" localSheetId="2">#REF!</definedName>
    <definedName name="________________________________________________________________kk29">#REF!</definedName>
    <definedName name="_______________________________________________________________kk06" localSheetId="2">#REF!</definedName>
    <definedName name="_______________________________________________________________kk06">#REF!</definedName>
    <definedName name="_______________________________________________________________kk29" localSheetId="2">#REF!</definedName>
    <definedName name="_______________________________________________________________kk29">#REF!</definedName>
    <definedName name="______________________________________________________________kk06" localSheetId="2">#REF!</definedName>
    <definedName name="______________________________________________________________kk06">#REF!</definedName>
    <definedName name="______________________________________________________________kk29" localSheetId="2">#REF!</definedName>
    <definedName name="______________________________________________________________kk29">#REF!</definedName>
    <definedName name="_____________________________________________________________kk06" localSheetId="2">#REF!</definedName>
    <definedName name="_____________________________________________________________kk06">#REF!</definedName>
    <definedName name="_____________________________________________________________kk29" localSheetId="2">#REF!</definedName>
    <definedName name="_____________________________________________________________kk29">#REF!</definedName>
    <definedName name="____________________________________________________________kk06" localSheetId="2">#REF!</definedName>
    <definedName name="____________________________________________________________kk06">#REF!</definedName>
    <definedName name="____________________________________________________________kk29" localSheetId="2">#REF!</definedName>
    <definedName name="____________________________________________________________kk29">#REF!</definedName>
    <definedName name="___________________________________________________________kk06" localSheetId="2">#REF!</definedName>
    <definedName name="___________________________________________________________kk06">#REF!</definedName>
    <definedName name="___________________________________________________________kk29" localSheetId="2">#REF!</definedName>
    <definedName name="___________________________________________________________kk29">#REF!</definedName>
    <definedName name="__________________________________________________________kk06" localSheetId="2">#REF!</definedName>
    <definedName name="__________________________________________________________kk06">#REF!</definedName>
    <definedName name="__________________________________________________________kk29" localSheetId="2">#REF!</definedName>
    <definedName name="__________________________________________________________kk29">#REF!</definedName>
    <definedName name="_________________________________________________________kk06" localSheetId="2">#REF!</definedName>
    <definedName name="_________________________________________________________kk06">#REF!</definedName>
    <definedName name="_________________________________________________________kk29" localSheetId="2">#REF!</definedName>
    <definedName name="_________________________________________________________kk29">#REF!</definedName>
    <definedName name="________________________________________________________kk06" localSheetId="2">#REF!</definedName>
    <definedName name="________________________________________________________kk06">#REF!</definedName>
    <definedName name="________________________________________________________kk29" localSheetId="2">#REF!</definedName>
    <definedName name="________________________________________________________kk29">#REF!</definedName>
    <definedName name="_______________________________________________________kk06" localSheetId="2">#REF!</definedName>
    <definedName name="_______________________________________________________kk06">#REF!</definedName>
    <definedName name="_______________________________________________________kk29" localSheetId="2">#REF!</definedName>
    <definedName name="_______________________________________________________kk29">#REF!</definedName>
    <definedName name="______________________________________________________kk06" localSheetId="2">#REF!</definedName>
    <definedName name="______________________________________________________kk06">#REF!</definedName>
    <definedName name="______________________________________________________kk29" localSheetId="2">#REF!</definedName>
    <definedName name="______________________________________________________kk29">#REF!</definedName>
    <definedName name="_____________________________________________________kk06" localSheetId="2">#REF!</definedName>
    <definedName name="_____________________________________________________kk06">#REF!</definedName>
    <definedName name="_____________________________________________________kk29" localSheetId="2">#REF!</definedName>
    <definedName name="_____________________________________________________kk29">#REF!</definedName>
    <definedName name="____________________________________________________kk06" localSheetId="2">#REF!</definedName>
    <definedName name="____________________________________________________kk06">#REF!</definedName>
    <definedName name="____________________________________________________kk29" localSheetId="2">#REF!</definedName>
    <definedName name="____________________________________________________kk29">#REF!</definedName>
    <definedName name="___________________________________________________kk06" localSheetId="2">#REF!</definedName>
    <definedName name="___________________________________________________kk06">#REF!</definedName>
    <definedName name="___________________________________________________kk29" localSheetId="2">#REF!</definedName>
    <definedName name="___________________________________________________kk29">#REF!</definedName>
    <definedName name="__________________________________________________kk06" localSheetId="2">#REF!</definedName>
    <definedName name="__________________________________________________kk06">#REF!</definedName>
    <definedName name="__________________________________________________kk29" localSheetId="2">#REF!</definedName>
    <definedName name="__________________________________________________kk29">#REF!</definedName>
    <definedName name="_________________________________________________kk06" localSheetId="2">#REF!</definedName>
    <definedName name="_________________________________________________kk06">#REF!</definedName>
    <definedName name="_________________________________________________kk29" localSheetId="2">#REF!</definedName>
    <definedName name="_________________________________________________kk29">#REF!</definedName>
    <definedName name="________________________________________________kk06" localSheetId="2">#REF!</definedName>
    <definedName name="________________________________________________kk06">#REF!</definedName>
    <definedName name="________________________________________________kk29" localSheetId="2">#REF!</definedName>
    <definedName name="________________________________________________kk29">#REF!</definedName>
    <definedName name="_______________________________________________kk06" localSheetId="2">#REF!</definedName>
    <definedName name="_______________________________________________kk06">#REF!</definedName>
    <definedName name="_______________________________________________kk29" localSheetId="2">#REF!</definedName>
    <definedName name="_______________________________________________kk29">#REF!</definedName>
    <definedName name="______________________________________________kk06" localSheetId="2">#REF!</definedName>
    <definedName name="______________________________________________kk06">#REF!</definedName>
    <definedName name="______________________________________________kk29" localSheetId="2">#REF!</definedName>
    <definedName name="______________________________________________kk29">#REF!</definedName>
    <definedName name="_____________________________________________kk06" localSheetId="2">#REF!</definedName>
    <definedName name="_____________________________________________kk06">#REF!</definedName>
    <definedName name="_____________________________________________kk29" localSheetId="2">#REF!</definedName>
    <definedName name="_____________________________________________kk29">#REF!</definedName>
    <definedName name="____________________________________________kk06" localSheetId="2">#REF!</definedName>
    <definedName name="____________________________________________kk06">#REF!</definedName>
    <definedName name="____________________________________________kk29" localSheetId="2">#REF!</definedName>
    <definedName name="____________________________________________kk29">#REF!</definedName>
    <definedName name="___________________________________________kk06" localSheetId="2">#REF!</definedName>
    <definedName name="___________________________________________kk06">#REF!</definedName>
    <definedName name="___________________________________________kk29" localSheetId="2">#REF!</definedName>
    <definedName name="___________________________________________kk29">#REF!</definedName>
    <definedName name="__________________________________________kk06" localSheetId="2">#REF!</definedName>
    <definedName name="__________________________________________kk06">#REF!</definedName>
    <definedName name="__________________________________________kk29" localSheetId="2">#REF!</definedName>
    <definedName name="__________________________________________kk29">#REF!</definedName>
    <definedName name="_________________________________________kk06" localSheetId="2">#REF!</definedName>
    <definedName name="_________________________________________kk06">#REF!</definedName>
    <definedName name="_________________________________________kk29" localSheetId="2">#REF!</definedName>
    <definedName name="_________________________________________kk29">#REF!</definedName>
    <definedName name="________________________________________kk06" localSheetId="2">#REF!</definedName>
    <definedName name="________________________________________kk06">#REF!</definedName>
    <definedName name="________________________________________kk29" localSheetId="2">#REF!</definedName>
    <definedName name="________________________________________kk29">#REF!</definedName>
    <definedName name="_______________________________________kk06" localSheetId="2">#REF!</definedName>
    <definedName name="_______________________________________kk06">#REF!</definedName>
    <definedName name="_______________________________________kk29" localSheetId="2">#REF!</definedName>
    <definedName name="_______________________________________kk29">#REF!</definedName>
    <definedName name="______________________________________kk06" localSheetId="2">#REF!</definedName>
    <definedName name="______________________________________kk06">#REF!</definedName>
    <definedName name="______________________________________kk29" localSheetId="2">#REF!</definedName>
    <definedName name="______________________________________kk29">#REF!</definedName>
    <definedName name="_____________________________________kk06" localSheetId="2">#REF!</definedName>
    <definedName name="_____________________________________kk06">#REF!</definedName>
    <definedName name="_____________________________________kk29" localSheetId="2">#REF!</definedName>
    <definedName name="_____________________________________kk29">#REF!</definedName>
    <definedName name="____________________________________kk06" localSheetId="2">#REF!</definedName>
    <definedName name="____________________________________kk06">#REF!</definedName>
    <definedName name="____________________________________kk29" localSheetId="2">#REF!</definedName>
    <definedName name="____________________________________kk29">#REF!</definedName>
    <definedName name="___________________________________kk06" localSheetId="2">#REF!</definedName>
    <definedName name="___________________________________kk06">#REF!</definedName>
    <definedName name="___________________________________kk29" localSheetId="2">#REF!</definedName>
    <definedName name="___________________________________kk29">#REF!</definedName>
    <definedName name="__________________________________kk06" localSheetId="2">#REF!</definedName>
    <definedName name="__________________________________kk06">#REF!</definedName>
    <definedName name="__________________________________kk29" localSheetId="2">#REF!</definedName>
    <definedName name="__________________________________kk29">#REF!</definedName>
    <definedName name="_________________________________kk06" localSheetId="2">#REF!</definedName>
    <definedName name="_________________________________kk06">#REF!</definedName>
    <definedName name="_________________________________kk29" localSheetId="2">#REF!</definedName>
    <definedName name="_________________________________kk29">#REF!</definedName>
    <definedName name="________________________________kk06" localSheetId="2">#REF!</definedName>
    <definedName name="________________________________kk06">#REF!</definedName>
    <definedName name="________________________________kk29" localSheetId="2">#REF!</definedName>
    <definedName name="________________________________kk29">#REF!</definedName>
    <definedName name="_______________________________kk06" localSheetId="2">#REF!</definedName>
    <definedName name="_______________________________kk06">#REF!</definedName>
    <definedName name="_______________________________kk29" localSheetId="2">#REF!</definedName>
    <definedName name="_______________________________kk29">#REF!</definedName>
    <definedName name="______________________________kk06" localSheetId="2">#REF!</definedName>
    <definedName name="______________________________kk06">#REF!</definedName>
    <definedName name="______________________________kk29" localSheetId="2">#REF!</definedName>
    <definedName name="______________________________kk29">#REF!</definedName>
    <definedName name="_____________________________kk06" localSheetId="2">#REF!</definedName>
    <definedName name="_____________________________kk06">#REF!</definedName>
    <definedName name="_____________________________kk29" localSheetId="2">#REF!</definedName>
    <definedName name="_____________________________kk29">#REF!</definedName>
    <definedName name="____________________________kk06" localSheetId="2">#REF!</definedName>
    <definedName name="____________________________kk06">#REF!</definedName>
    <definedName name="____________________________kk29" localSheetId="2">#REF!</definedName>
    <definedName name="____________________________kk29">#REF!</definedName>
    <definedName name="___________________________kk06" localSheetId="2">#REF!</definedName>
    <definedName name="___________________________kk06">#REF!</definedName>
    <definedName name="___________________________kk29" localSheetId="2">#REF!</definedName>
    <definedName name="___________________________kk29">#REF!</definedName>
    <definedName name="__________________________kk06" localSheetId="2">#REF!</definedName>
    <definedName name="__________________________kk06">#REF!</definedName>
    <definedName name="__________________________kk29" localSheetId="2">#REF!</definedName>
    <definedName name="__________________________kk29">#REF!</definedName>
    <definedName name="_________________________kk06" localSheetId="2">#REF!</definedName>
    <definedName name="_________________________kk06">#REF!</definedName>
    <definedName name="_________________________kk29" localSheetId="2">#REF!</definedName>
    <definedName name="_________________________kk29">#REF!</definedName>
    <definedName name="________________________kk06" localSheetId="2">#REF!</definedName>
    <definedName name="________________________kk06">#REF!</definedName>
    <definedName name="________________________kk29" localSheetId="2">#REF!</definedName>
    <definedName name="________________________kk29">#REF!</definedName>
    <definedName name="_______________________kk06" localSheetId="2">#REF!</definedName>
    <definedName name="_______________________kk06">#REF!</definedName>
    <definedName name="_______________________kk29" localSheetId="2">#REF!</definedName>
    <definedName name="_______________________kk29">#REF!</definedName>
    <definedName name="______________________kk06" localSheetId="2">#REF!</definedName>
    <definedName name="______________________kk06">#REF!</definedName>
    <definedName name="______________________kk29" localSheetId="2">#REF!</definedName>
    <definedName name="______________________kk29">#REF!</definedName>
    <definedName name="_____________________kk06" localSheetId="2">#REF!</definedName>
    <definedName name="_____________________kk06">#REF!</definedName>
    <definedName name="_____________________kk29" localSheetId="2">#REF!</definedName>
    <definedName name="_____________________kk29">#REF!</definedName>
    <definedName name="____________________kk06" localSheetId="2">#REF!</definedName>
    <definedName name="____________________kk06">#REF!</definedName>
    <definedName name="____________________kk29" localSheetId="2">#REF!</definedName>
    <definedName name="____________________kk29">#REF!</definedName>
    <definedName name="___________________kk06" localSheetId="2">#REF!</definedName>
    <definedName name="___________________kk06">#REF!</definedName>
    <definedName name="___________________kk29" localSheetId="2">#REF!</definedName>
    <definedName name="___________________kk29">#REF!</definedName>
    <definedName name="__________________kk06" localSheetId="2">#REF!</definedName>
    <definedName name="__________________kk06">#REF!</definedName>
    <definedName name="__________________kk29" localSheetId="2">#REF!</definedName>
    <definedName name="__________________kk29">#REF!</definedName>
    <definedName name="_________________kk06" localSheetId="2">#REF!</definedName>
    <definedName name="_________________kk06">#REF!</definedName>
    <definedName name="_________________kk29" localSheetId="2">#REF!</definedName>
    <definedName name="_________________kk29">#REF!</definedName>
    <definedName name="________________kk06" localSheetId="2">#REF!</definedName>
    <definedName name="________________kk06">#REF!</definedName>
    <definedName name="________________kk29" localSheetId="2">#REF!</definedName>
    <definedName name="________________kk29">#REF!</definedName>
    <definedName name="_______________kk06" localSheetId="2">#REF!</definedName>
    <definedName name="_______________kk06">#REF!</definedName>
    <definedName name="_______________kk29" localSheetId="2">#REF!</definedName>
    <definedName name="_______________kk29">#REF!</definedName>
    <definedName name="______________kk06" localSheetId="2">#REF!</definedName>
    <definedName name="______________kk06">#REF!</definedName>
    <definedName name="______________kk29" localSheetId="2">#REF!</definedName>
    <definedName name="______________kk29">#REF!</definedName>
    <definedName name="_____________kk06" localSheetId="2">#REF!</definedName>
    <definedName name="_____________kk06">#REF!</definedName>
    <definedName name="_____________kk29" localSheetId="2">#REF!</definedName>
    <definedName name="_____________kk29">#REF!</definedName>
    <definedName name="____________kk06" localSheetId="2">#REF!</definedName>
    <definedName name="____________kk06">#REF!</definedName>
    <definedName name="____________kk29" localSheetId="2">#REF!</definedName>
    <definedName name="____________kk29">#REF!</definedName>
    <definedName name="___________kk06" localSheetId="2">#REF!</definedName>
    <definedName name="___________kk06">#REF!</definedName>
    <definedName name="___________kk29" localSheetId="2">#REF!</definedName>
    <definedName name="___________kk29">#REF!</definedName>
    <definedName name="__________kk06" localSheetId="2">#REF!</definedName>
    <definedName name="__________kk06">#REF!</definedName>
    <definedName name="__________kk29" localSheetId="2">#REF!</definedName>
    <definedName name="__________kk29">#REF!</definedName>
    <definedName name="_________kk06" localSheetId="2">#REF!</definedName>
    <definedName name="_________kk06">#REF!</definedName>
    <definedName name="_________kk29" localSheetId="2">#REF!</definedName>
    <definedName name="_________kk29">#REF!</definedName>
    <definedName name="________kk06" localSheetId="2">#REF!</definedName>
    <definedName name="________kk06">#REF!</definedName>
    <definedName name="________kk29" localSheetId="2">#REF!</definedName>
    <definedName name="________kk29">#REF!</definedName>
    <definedName name="_______kk06" localSheetId="2">#REF!</definedName>
    <definedName name="_______kk06">#REF!</definedName>
    <definedName name="_______kk29" localSheetId="2">#REF!</definedName>
    <definedName name="_______kk29">#REF!</definedName>
    <definedName name="______kk06" localSheetId="2">#REF!</definedName>
    <definedName name="______kk06">#REF!</definedName>
    <definedName name="______kk29" localSheetId="2">#REF!</definedName>
    <definedName name="______kk29">#REF!</definedName>
    <definedName name="_____kk06" localSheetId="2">#REF!</definedName>
    <definedName name="_____kk06">#REF!</definedName>
    <definedName name="_____kk29" localSheetId="2">#REF!</definedName>
    <definedName name="_____kk29">#REF!</definedName>
    <definedName name="____kk06" localSheetId="2">#REF!</definedName>
    <definedName name="____kk06">#REF!</definedName>
    <definedName name="____kk29" localSheetId="2">#REF!</definedName>
    <definedName name="____kk29">#REF!</definedName>
    <definedName name="___kk06" localSheetId="2">#REF!</definedName>
    <definedName name="___kk06">#REF!</definedName>
    <definedName name="___kk29" localSheetId="2">#REF!</definedName>
    <definedName name="___kk29">#REF!</definedName>
    <definedName name="__08">#N/A</definedName>
    <definedName name="__kk06" localSheetId="4">#REF!</definedName>
    <definedName name="__kk06" localSheetId="2">#REF!</definedName>
    <definedName name="__kk06">#REF!</definedName>
    <definedName name="__kk29" localSheetId="4">#REF!</definedName>
    <definedName name="__kk29" localSheetId="2">#REF!</definedName>
    <definedName name="__kk29">#REF!</definedName>
    <definedName name="_xlnm._FilterDatabase" localSheetId="2" hidden="1">体制状況共通!$A$7:$BH$53</definedName>
    <definedName name="_kk06" localSheetId="4">#REF!</definedName>
    <definedName name="_kk06" localSheetId="2">#REF!</definedName>
    <definedName name="_kk06">#REF!</definedName>
    <definedName name="_kk29" localSheetId="2">#REF!</definedName>
    <definedName name="_kk29">#REF!</definedName>
    <definedName name="_new1" localSheetId="2">#REF!</definedName>
    <definedName name="_new1">#REF!</definedName>
    <definedName name="②従業者の員数" localSheetId="4">#REF!</definedName>
    <definedName name="②従業者の員数" localSheetId="2">#REF!</definedName>
    <definedName name="②従業者の員数">#REF!</definedName>
    <definedName name="a" localSheetId="4">#REF!</definedName>
    <definedName name="a" localSheetId="2">#REF!</definedName>
    <definedName name="a">#REF!</definedName>
    <definedName name="aa" localSheetId="4">#REF!</definedName>
    <definedName name="aa" localSheetId="2">#REF!</definedName>
    <definedName name="aa">#REF!</definedName>
    <definedName name="aaaaa" localSheetId="4">#REF!</definedName>
    <definedName name="aaaaa" localSheetId="2">#REF!</definedName>
    <definedName name="aaaaa">#REF!</definedName>
    <definedName name="aaaaaaaaaaaaa" localSheetId="4">#REF!</definedName>
    <definedName name="aaaaaaaaaaaaa" localSheetId="2">#REF!</definedName>
    <definedName name="aaaaaaaaaaaaa">#REF!</definedName>
    <definedName name="asasasasasasa" localSheetId="4">#REF!</definedName>
    <definedName name="asasasasasasa" localSheetId="2">#REF!</definedName>
    <definedName name="asasasasasasa">#REF!</definedName>
    <definedName name="Avrg" localSheetId="2">#REF!</definedName>
    <definedName name="Avrg">#REF!</definedName>
    <definedName name="avrg1" localSheetId="2">#REF!</definedName>
    <definedName name="avrg1">#REF!</definedName>
    <definedName name="b" localSheetId="4">#REF!</definedName>
    <definedName name="b" localSheetId="2">#REF!</definedName>
    <definedName name="b">#REF!</definedName>
    <definedName name="chiba" localSheetId="4">#REF!</definedName>
    <definedName name="chiba" localSheetId="2">#REF!</definedName>
    <definedName name="chiba">#REF!</definedName>
    <definedName name="CSV_サービス情報" localSheetId="4">#REF!</definedName>
    <definedName name="CSV_サービス情報" localSheetId="2">#REF!</definedName>
    <definedName name="CSV_サービス情報">#REF!</definedName>
    <definedName name="CSV_口座振込依頼書" localSheetId="4">#REF!</definedName>
    <definedName name="CSV_口座振込依頼書" localSheetId="2">#REF!</definedName>
    <definedName name="CSV_口座振込依頼書">#REF!</definedName>
    <definedName name="CSV_追加情報" localSheetId="4">#REF!</definedName>
    <definedName name="CSV_追加情報" localSheetId="2">#REF!</definedName>
    <definedName name="CSV_追加情報">#REF!</definedName>
    <definedName name="CSV_付表１" localSheetId="4">#REF!</definedName>
    <definedName name="CSV_付表１" localSheetId="2">#REF!</definedName>
    <definedName name="CSV_付表１">#REF!</definedName>
    <definedName name="CSV_付表１＿２" localSheetId="4">#REF!</definedName>
    <definedName name="CSV_付表１＿２" localSheetId="2">#REF!</definedName>
    <definedName name="CSV_付表１＿２">#REF!</definedName>
    <definedName name="CSV_付表１０" localSheetId="4">#REF!</definedName>
    <definedName name="CSV_付表１０" localSheetId="2">#REF!</definedName>
    <definedName name="CSV_付表１０">#REF!</definedName>
    <definedName name="CSV_付表１０＿２" localSheetId="4">#REF!</definedName>
    <definedName name="CSV_付表１０＿２" localSheetId="2">#REF!</definedName>
    <definedName name="CSV_付表１０＿２">#REF!</definedName>
    <definedName name="CSV_付表１１" localSheetId="4">#REF!</definedName>
    <definedName name="CSV_付表１１" localSheetId="2">#REF!</definedName>
    <definedName name="CSV_付表１１">#REF!</definedName>
    <definedName name="CSV_付表１１＿２" localSheetId="4">#REF!</definedName>
    <definedName name="CSV_付表１１＿２" localSheetId="2">#REF!</definedName>
    <definedName name="CSV_付表１１＿２">#REF!</definedName>
    <definedName name="CSV_付表１２" localSheetId="4">#REF!</definedName>
    <definedName name="CSV_付表１２" localSheetId="2">#REF!</definedName>
    <definedName name="CSV_付表１２">#REF!</definedName>
    <definedName name="CSV_付表１２＿２" localSheetId="4">#REF!</definedName>
    <definedName name="CSV_付表１２＿２" localSheetId="2">#REF!</definedName>
    <definedName name="CSV_付表１２＿２">#REF!</definedName>
    <definedName name="CSV_付表１３その１" localSheetId="4">#REF!</definedName>
    <definedName name="CSV_付表１３その１" localSheetId="2">#REF!</definedName>
    <definedName name="CSV_付表１３その１">#REF!</definedName>
    <definedName name="CSV_付表１３その２" localSheetId="4">#REF!</definedName>
    <definedName name="CSV_付表１３その２" localSheetId="2">#REF!</definedName>
    <definedName name="CSV_付表１３その２">#REF!</definedName>
    <definedName name="CSV_付表１４" localSheetId="4">#REF!</definedName>
    <definedName name="CSV_付表１４" localSheetId="2">#REF!</definedName>
    <definedName name="CSV_付表１４">#REF!</definedName>
    <definedName name="CSV_付表２" localSheetId="4">#REF!</definedName>
    <definedName name="CSV_付表２" localSheetId="2">#REF!</definedName>
    <definedName name="CSV_付表２">#REF!</definedName>
    <definedName name="CSV_付表３" localSheetId="4">#REF!</definedName>
    <definedName name="CSV_付表３" localSheetId="2">#REF!</definedName>
    <definedName name="CSV_付表３">#REF!</definedName>
    <definedName name="CSV_付表３＿２" localSheetId="4">#REF!</definedName>
    <definedName name="CSV_付表３＿２" localSheetId="2">#REF!</definedName>
    <definedName name="CSV_付表３＿２">#REF!</definedName>
    <definedName name="CSV_付表４" localSheetId="4">#REF!</definedName>
    <definedName name="CSV_付表４" localSheetId="2">#REF!</definedName>
    <definedName name="CSV_付表４">#REF!</definedName>
    <definedName name="CSV_付表５" localSheetId="4">#REF!</definedName>
    <definedName name="CSV_付表５" localSheetId="2">#REF!</definedName>
    <definedName name="CSV_付表５">#REF!</definedName>
    <definedName name="CSV_付表６" localSheetId="4">#REF!</definedName>
    <definedName name="CSV_付表６" localSheetId="2">#REF!</definedName>
    <definedName name="CSV_付表６">#REF!</definedName>
    <definedName name="CSV_付表７" localSheetId="4">#REF!</definedName>
    <definedName name="CSV_付表７" localSheetId="2">#REF!</definedName>
    <definedName name="CSV_付表７">#REF!</definedName>
    <definedName name="CSV_付表８その１" localSheetId="4">#REF!</definedName>
    <definedName name="CSV_付表８その１" localSheetId="2">#REF!</definedName>
    <definedName name="CSV_付表８その１">#REF!</definedName>
    <definedName name="CSV_付表８その２" localSheetId="4">#REF!</definedName>
    <definedName name="CSV_付表８その２" localSheetId="2">#REF!</definedName>
    <definedName name="CSV_付表８その２">#REF!</definedName>
    <definedName name="CSV_付表８その３" localSheetId="4">#REF!</definedName>
    <definedName name="CSV_付表８その３" localSheetId="2">#REF!</definedName>
    <definedName name="CSV_付表８その３">#REF!</definedName>
    <definedName name="CSV_付表９" localSheetId="4">#REF!</definedName>
    <definedName name="CSV_付表９" localSheetId="2">#REF!</definedName>
    <definedName name="CSV_付表９">#REF!</definedName>
    <definedName name="CSV_付表９＿２" localSheetId="4">#REF!</definedName>
    <definedName name="CSV_付表９＿２" localSheetId="2">#REF!</definedName>
    <definedName name="CSV_付表９＿２">#REF!</definedName>
    <definedName name="CSV_様式第１号" localSheetId="4">#REF!</definedName>
    <definedName name="CSV_様式第１号" localSheetId="2">#REF!</definedName>
    <definedName name="CSV_様式第１号">#REF!</definedName>
    <definedName name="d" localSheetId="4">#REF!</definedName>
    <definedName name="d" localSheetId="2">#REF!</definedName>
    <definedName name="d">#REF!</definedName>
    <definedName name="DaihyoFurigana" localSheetId="2">#REF!</definedName>
    <definedName name="DaihyoFurigana">#REF!</definedName>
    <definedName name="DaihyoJyusho" localSheetId="2">#REF!</definedName>
    <definedName name="DaihyoJyusho">#REF!</definedName>
    <definedName name="DaihyoShimei" localSheetId="2">#REF!</definedName>
    <definedName name="DaihyoShimei">#REF!</definedName>
    <definedName name="DaihyoShokumei" localSheetId="2">#REF!</definedName>
    <definedName name="DaihyoShokumei">#REF!</definedName>
    <definedName name="DaihyoYubin" localSheetId="2">#REF!</definedName>
    <definedName name="DaihyoYubin">#REF!</definedName>
    <definedName name="e" localSheetId="4">#REF!</definedName>
    <definedName name="e" localSheetId="2">#REF!</definedName>
    <definedName name="e">#REF!</definedName>
    <definedName name="erea" localSheetId="2">#REF!</definedName>
    <definedName name="erea">#REF!</definedName>
    <definedName name="Excel_BuiltIn_Print_Area" localSheetId="10">高次脳機能障害者支援体制加算!$A$3:$AM$34</definedName>
    <definedName name="Excel_BuiltIn_Print_Area" localSheetId="8">'視覚・聴覚言語障害者支援体制加算(Ⅰ)'!$A$3:$AJ$40</definedName>
    <definedName name="Excel_BuiltIn_Print_Area" localSheetId="9">'視覚・聴覚言語障害者支援体制加算(Ⅱ)'!$A$3:$AJ$40</definedName>
    <definedName name="houjin" localSheetId="4">#REF!</definedName>
    <definedName name="houjin" localSheetId="2">#REF!</definedName>
    <definedName name="houjin">#REF!</definedName>
    <definedName name="HoujinShokatsu" localSheetId="2">#REF!</definedName>
    <definedName name="HoujinShokatsu">#REF!</definedName>
    <definedName name="HoujinSyubetsu" localSheetId="2">#REF!</definedName>
    <definedName name="HoujinSyubetsu">#REF!</definedName>
    <definedName name="HoujinSyubetu" localSheetId="2">#REF!</definedName>
    <definedName name="HoujinSyubetu">#REF!</definedName>
    <definedName name="i" localSheetId="4">#REF!</definedName>
    <definedName name="i" localSheetId="2">#REF!</definedName>
    <definedName name="i">#REF!</definedName>
    <definedName name="ｊ">#REF!</definedName>
    <definedName name="JigyoFax" localSheetId="2">#REF!</definedName>
    <definedName name="JigyoFax">#REF!</definedName>
    <definedName name="jigyoFurigana" localSheetId="2">#REF!</definedName>
    <definedName name="jigyoFurigana">#REF!</definedName>
    <definedName name="JigyoMeisyo" localSheetId="2">#REF!</definedName>
    <definedName name="JigyoMeisyo">#REF!</definedName>
    <definedName name="JigyoShozai" localSheetId="2">#REF!</definedName>
    <definedName name="JigyoShozai">#REF!</definedName>
    <definedName name="JigyoShozaiKana" localSheetId="2">#REF!</definedName>
    <definedName name="JigyoShozaiKana">#REF!</definedName>
    <definedName name="JigyosyoFurigana" localSheetId="2">#REF!</definedName>
    <definedName name="JigyosyoFurigana">#REF!</definedName>
    <definedName name="JigyosyoMei" localSheetId="2">#REF!</definedName>
    <definedName name="JigyosyoMei">#REF!</definedName>
    <definedName name="JigyosyoSyozai" localSheetId="2">#REF!</definedName>
    <definedName name="JigyosyoSyozai">#REF!</definedName>
    <definedName name="JigyosyoYubin" localSheetId="2">#REF!</definedName>
    <definedName name="JigyosyoYubin">#REF!</definedName>
    <definedName name="JigyoTel" localSheetId="2">#REF!</definedName>
    <definedName name="JigyoTel">#REF!</definedName>
    <definedName name="jigyoumeishou" localSheetId="4">#REF!</definedName>
    <definedName name="jigyoumeishou" localSheetId="2">#REF!</definedName>
    <definedName name="jigyoumeishou">#REF!</definedName>
    <definedName name="JigyoYubin" localSheetId="2">#REF!</definedName>
    <definedName name="JigyoYubin">#REF!</definedName>
    <definedName name="jiritu" localSheetId="4">#REF!</definedName>
    <definedName name="jiritu" localSheetId="2">#REF!</definedName>
    <definedName name="jiritu">#REF!</definedName>
    <definedName name="ｋ">#N/A</definedName>
    <definedName name="kanagawaken" localSheetId="4">#REF!</definedName>
    <definedName name="kanagawaken" localSheetId="2">#REF!</definedName>
    <definedName name="kanagawaken">#REF!</definedName>
    <definedName name="KanriJyusyo" localSheetId="2">#REF!</definedName>
    <definedName name="KanriJyusyo">#REF!</definedName>
    <definedName name="KanriJyusyoKana" localSheetId="2">#REF!</definedName>
    <definedName name="KanriJyusyoKana">#REF!</definedName>
    <definedName name="KanriShimei" localSheetId="2">#REF!</definedName>
    <definedName name="KanriShimei">#REF!</definedName>
    <definedName name="KanriYubin" localSheetId="2">#REF!</definedName>
    <definedName name="KanriYubin">#REF!</definedName>
    <definedName name="kawasaki" localSheetId="4">#REF!</definedName>
    <definedName name="kawasaki" localSheetId="2">#REF!</definedName>
    <definedName name="kawasaki">#REF!</definedName>
    <definedName name="KenmuJigyoMei" localSheetId="2">#REF!</definedName>
    <definedName name="KenmuJigyoMei">#REF!</definedName>
    <definedName name="KenmuJikan" localSheetId="2">#REF!</definedName>
    <definedName name="KenmuJikan">#REF!</definedName>
    <definedName name="KenmuShokushu" localSheetId="2">#REF!</definedName>
    <definedName name="KenmuShokushu">#REF!</definedName>
    <definedName name="KenmuUmu" localSheetId="2">#REF!</definedName>
    <definedName name="KenmuUmu">#REF!</definedName>
    <definedName name="KK_03" localSheetId="4">#REF!</definedName>
    <definedName name="KK_03" localSheetId="2">#REF!</definedName>
    <definedName name="KK_03">#REF!</definedName>
    <definedName name="kk_04" localSheetId="2">#REF!</definedName>
    <definedName name="kk_04">#REF!</definedName>
    <definedName name="KK_06" localSheetId="2">#REF!</definedName>
    <definedName name="KK_06">#REF!</definedName>
    <definedName name="kk_07" localSheetId="2">#REF!</definedName>
    <definedName name="kk_07">#REF!</definedName>
    <definedName name="‐㏍08" localSheetId="2">#REF!</definedName>
    <definedName name="‐㏍08">#REF!</definedName>
    <definedName name="KK2_3" localSheetId="2">#REF!</definedName>
    <definedName name="KK2_3">#REF!</definedName>
    <definedName name="ｋｋｋｋ" localSheetId="2">#REF!</definedName>
    <definedName name="ｋｋｋｋ">#REF!</definedName>
    <definedName name="new" localSheetId="2">#REF!</definedName>
    <definedName name="new">#REF!</definedName>
    <definedName name="nn" localSheetId="2">#REF!</definedName>
    <definedName name="nn">#REF!</definedName>
    <definedName name="o" localSheetId="4">#REF!</definedName>
    <definedName name="o" localSheetId="2">#REF!</definedName>
    <definedName name="o">#REF!</definedName>
    <definedName name="ｐ">#REF!</definedName>
    <definedName name="_xlnm.Print_Area" localSheetId="12">'ピアサポート実施加算（B型）'!$A$1:$J$25</definedName>
    <definedName name="_xlnm.Print_Area" localSheetId="22">'工賃支払実績 '!$A$1:$AQ$85</definedName>
    <definedName name="_xlnm.Print_Area" localSheetId="23">工賃支払実績記入例!$A$1:$AQ$85</definedName>
    <definedName name="_xlnm.Print_Area" localSheetId="10">高次脳機能障害者支援体制加算!$A$1:$AM$34</definedName>
    <definedName name="_xlnm.Print_Area" localSheetId="8">'視覚・聴覚言語障害者支援体制加算(Ⅰ)'!$A$1:$AJ$39</definedName>
    <definedName name="_xlnm.Print_Area" localSheetId="9">'視覚・聴覚言語障害者支援体制加算(Ⅱ)'!$A$1:$AJ$39</definedName>
    <definedName name="_xlnm.Print_Area" localSheetId="13">社会生活支援特別加算!$A$1:$H$17</definedName>
    <definedName name="_xlnm.Print_Area" localSheetId="20">'就労移行支援体制加算(A型）'!$A$1:$H$42</definedName>
    <definedName name="_xlnm.Print_Area" localSheetId="21">'就労移行支援体制加算(B型）'!$A$1:$H$42</definedName>
    <definedName name="_xlnm.Print_Area" localSheetId="3">就労継続支援A型・基本報酬算定区分!$A$1:$AL$39</definedName>
    <definedName name="_xlnm.Print_Area" localSheetId="4">'就労継続支援Ｂ型・基本報酬算定区分 (令和８年６月以降分)　'!$A$1:$AM$61</definedName>
    <definedName name="_xlnm.Print_Area" localSheetId="19">'重度者支援体制 (記載例)'!$A$1:$Z$57</definedName>
    <definedName name="_xlnm.Print_Area" localSheetId="18">'重度者支援体制（就労）'!$A$1:$Z$57</definedName>
    <definedName name="_xlnm.Print_Area" localSheetId="17">障害基礎年金受給状況!$A$1:$AJ$32</definedName>
    <definedName name="_xlnm.Print_Area" localSheetId="11">食事提供体制加算!$A$1:$AK$26</definedName>
    <definedName name="_xlnm.Print_Area" localSheetId="2">体制状況共通!$A$1:$BE$77</definedName>
    <definedName name="_xlnm.Print_Area" localSheetId="14">'賃金向上達成指導員配置加算（A型）'!$A$1:$AJ$10</definedName>
    <definedName name="_xlnm.Print_Area" localSheetId="1">届出書!$A$1:$AJ$108</definedName>
    <definedName name="_xlnm.Print_Area" localSheetId="6">福祉専門職員配置等加算!$A$1:$I$36</definedName>
    <definedName name="_xlnm.Print_Area" localSheetId="15">'目標工賃達成加算（B型）'!$A$1:$H$25</definedName>
    <definedName name="_xlnm.Print_Area" localSheetId="16">'目標工賃達成指導員配置加算（B型）'!$A$1:$G$31</definedName>
    <definedName name="_xlnm.Print_Titles" localSheetId="2">体制状況共通!$5:$6</definedName>
    <definedName name="prtNo" localSheetId="2">#REF!</definedName>
    <definedName name="prtNo">#REF!</definedName>
    <definedName name="q" localSheetId="4">#REF!</definedName>
    <definedName name="q" localSheetId="2">#REF!</definedName>
    <definedName name="q">#REF!</definedName>
    <definedName name="qq" localSheetId="4">#REF!</definedName>
    <definedName name="qq" localSheetId="2">#REF!</definedName>
    <definedName name="qq">#REF!</definedName>
    <definedName name="qwerty" localSheetId="4">#REF!</definedName>
    <definedName name="qwerty" localSheetId="2">#REF!</definedName>
    <definedName name="qwerty">#REF!</definedName>
    <definedName name="Roman_01" localSheetId="4">#REF!</definedName>
    <definedName name="Roman_01" localSheetId="2">#REF!</definedName>
    <definedName name="Roman_01">#REF!</definedName>
    <definedName name="Roman_02" localSheetId="4">#REF!</definedName>
    <definedName name="Roman_02" localSheetId="2">#REF!</definedName>
    <definedName name="Roman_02">#REF!</definedName>
    <definedName name="Roman_03" localSheetId="4">#REF!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09" localSheetId="2">#REF!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 localSheetId="2">#REF!</definedName>
    <definedName name="roman33">#REF!</definedName>
    <definedName name="roman4_3" localSheetId="2">#REF!</definedName>
    <definedName name="roman4_3">#REF!</definedName>
    <definedName name="roman43" localSheetId="2">#REF!</definedName>
    <definedName name="roman43">#REF!</definedName>
    <definedName name="roman7_1" localSheetId="2">#REF!</definedName>
    <definedName name="roman7_1">#REF!</definedName>
    <definedName name="roman77" localSheetId="2">#REF!</definedName>
    <definedName name="roman77">#REF!</definedName>
    <definedName name="romann_12" localSheetId="2">#REF!</definedName>
    <definedName name="romann_12">#REF!</definedName>
    <definedName name="romann_66" localSheetId="2">#REF!</definedName>
    <definedName name="romann_66">#REF!</definedName>
    <definedName name="romann33" localSheetId="2">#REF!</definedName>
    <definedName name="romann33">#REF!</definedName>
    <definedName name="s" localSheetId="4">#REF!</definedName>
    <definedName name="s" localSheetId="2">#REF!</definedName>
    <definedName name="s">#REF!</definedName>
    <definedName name="SasekiFuri" localSheetId="2">#REF!</definedName>
    <definedName name="SasekiFuri">#REF!</definedName>
    <definedName name="SasekiJyusyo" localSheetId="2">#REF!</definedName>
    <definedName name="SasekiJyusyo">#REF!</definedName>
    <definedName name="SasekiShimei" localSheetId="2">#REF!</definedName>
    <definedName name="SasekiShimei">#REF!</definedName>
    <definedName name="SasekiYubin" localSheetId="2">#REF!</definedName>
    <definedName name="SasekiYubin">#REF!</definedName>
    <definedName name="sdsgfsgfs" localSheetId="4">#REF!</definedName>
    <definedName name="sdsgfsgfs" localSheetId="2">#REF!</definedName>
    <definedName name="sdsgfsgfs">#REF!</definedName>
    <definedName name="serv" localSheetId="2">#REF!</definedName>
    <definedName name="serv">#REF!</definedName>
    <definedName name="serv_" localSheetId="2">#REF!</definedName>
    <definedName name="serv_">#REF!</definedName>
    <definedName name="Serv_LIST" localSheetId="2">#REF!</definedName>
    <definedName name="Serv_LIST">#REF!</definedName>
    <definedName name="servo1" localSheetId="2">#REF!</definedName>
    <definedName name="servo1">#REF!</definedName>
    <definedName name="ShinseiFax" localSheetId="2">#REF!</definedName>
    <definedName name="ShinseiFax">#REF!</definedName>
    <definedName name="ShinseiMeisyo" localSheetId="2">#REF!</definedName>
    <definedName name="ShinseiMeisyo">#REF!</definedName>
    <definedName name="ShinseiMeisyoKana" localSheetId="2">#REF!</definedName>
    <definedName name="ShinseiMeisyoKana">#REF!</definedName>
    <definedName name="ShinseiSyozai" localSheetId="2">#REF!</definedName>
    <definedName name="ShinseiSyozai">#REF!</definedName>
    <definedName name="ShinseiTel" localSheetId="2">#REF!</definedName>
    <definedName name="ShinseiTel">#REF!</definedName>
    <definedName name="ShinseiYubin" localSheetId="2">#REF!</definedName>
    <definedName name="ShinseiYubin">#REF!</definedName>
    <definedName name="siharai" localSheetId="2">#REF!</definedName>
    <definedName name="siharai">#REF!</definedName>
    <definedName name="sikuchouson" localSheetId="2">#REF!</definedName>
    <definedName name="sikuchouson">#REF!</definedName>
    <definedName name="sinseisaki" localSheetId="2">#REF!</definedName>
    <definedName name="sinseisaki">#REF!</definedName>
    <definedName name="ss" localSheetId="4">#REF!</definedName>
    <definedName name="ss" localSheetId="2">#REF!</definedName>
    <definedName name="ss">#REF!</definedName>
    <definedName name="ssss" localSheetId="4">#REF!</definedName>
    <definedName name="ssss" localSheetId="2">#REF!</definedName>
    <definedName name="ssss">#REF!</definedName>
    <definedName name="sssss" localSheetId="4">#REF!</definedName>
    <definedName name="sssss" localSheetId="2">#REF!</definedName>
    <definedName name="sssss">#REF!</definedName>
    <definedName name="ssssssssss" localSheetId="4">#REF!</definedName>
    <definedName name="ssssssssss" localSheetId="2">#REF!</definedName>
    <definedName name="ssssssssss">#REF!</definedName>
    <definedName name="startNo" localSheetId="2">#REF!</definedName>
    <definedName name="startNo">#REF!</definedName>
    <definedName name="startNumber" localSheetId="2">#REF!</definedName>
    <definedName name="startNumber">#REF!</definedName>
    <definedName name="swwww" localSheetId="4">#REF!</definedName>
    <definedName name="swwww" localSheetId="2">#REF!</definedName>
    <definedName name="swwww">#REF!</definedName>
    <definedName name="t" localSheetId="4">#REF!</definedName>
    <definedName name="t" localSheetId="2">#REF!</definedName>
    <definedName name="t">#REF!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naka" localSheetId="4">#REF!</definedName>
    <definedName name="tanaka" localSheetId="2">#REF!</definedName>
    <definedName name="tanaka">#REF!</definedName>
    <definedName name="tanaka1" localSheetId="4">#REF!</definedName>
    <definedName name="tanaka1" localSheetId="2">#REF!</definedName>
    <definedName name="tanaka1">#REF!</definedName>
    <definedName name="tanaka2" localSheetId="4">#REF!</definedName>
    <definedName name="tanaka2" localSheetId="2">#REF!</definedName>
    <definedName name="tanaka2">#REF!</definedName>
    <definedName name="tapi2" localSheetId="2">#REF!</definedName>
    <definedName name="tapi2">#REF!</definedName>
    <definedName name="tebie_07" localSheetId="2">#REF!</definedName>
    <definedName name="tebie_07">#REF!</definedName>
    <definedName name="tebie_o7" localSheetId="2">#REF!</definedName>
    <definedName name="tebie_o7">#REF!</definedName>
    <definedName name="tebie07" localSheetId="2">#REF!</definedName>
    <definedName name="tebie07">#REF!</definedName>
    <definedName name="tebie08" localSheetId="2">#REF!</definedName>
    <definedName name="tebie08">#REF!</definedName>
    <definedName name="tebie33" localSheetId="2">#REF!</definedName>
    <definedName name="tebie33">#REF!</definedName>
    <definedName name="tebiroo" localSheetId="2">#REF!</definedName>
    <definedName name="tebiroo">#REF!</definedName>
    <definedName name="teble" localSheetId="2">#REF!</definedName>
    <definedName name="teble">#REF!</definedName>
    <definedName name="teble_09" localSheetId="2">#REF!</definedName>
    <definedName name="teble_09">#REF!</definedName>
    <definedName name="teble77" localSheetId="2">#REF!</definedName>
    <definedName name="teble77">#REF!</definedName>
    <definedName name="u" localSheetId="4">#REF!</definedName>
    <definedName name="u" localSheetId="2">#REF!</definedName>
    <definedName name="u">#REF!</definedName>
    <definedName name="w" localSheetId="4">#REF!</definedName>
    <definedName name="w" localSheetId="2">#REF!</definedName>
    <definedName name="w">#REF!</definedName>
    <definedName name="ww" localSheetId="4">#REF!</definedName>
    <definedName name="ww" localSheetId="2">#REF!</definedName>
    <definedName name="ww">#REF!</definedName>
    <definedName name="www" localSheetId="2">#REF!</definedName>
    <definedName name="www">#REF!</definedName>
    <definedName name="wwwwwwww" localSheetId="4">#REF!</definedName>
    <definedName name="wwwwwwww" localSheetId="2">#REF!</definedName>
    <definedName name="wwwwwwww">#REF!</definedName>
    <definedName name="xx" localSheetId="4">#REF!</definedName>
    <definedName name="xx" localSheetId="2">#REF!</definedName>
    <definedName name="xx">#REF!</definedName>
    <definedName name="xxx" localSheetId="4">#REF!</definedName>
    <definedName name="xxx" localSheetId="2">#REF!</definedName>
    <definedName name="xxx">#REF!</definedName>
    <definedName name="y" localSheetId="4">#REF!</definedName>
    <definedName name="y" localSheetId="2">#REF!</definedName>
    <definedName name="y">#REF!</definedName>
    <definedName name="yokohama" localSheetId="2">#REF!</definedName>
    <definedName name="yokohama">#REF!</definedName>
    <definedName name="z" localSheetId="4">#REF!</definedName>
    <definedName name="z" localSheetId="2">#REF!</definedName>
    <definedName name="z">#REF!</definedName>
    <definedName name="ア" localSheetId="4">#REF!</definedName>
    <definedName name="ア" localSheetId="2">#REF!</definedName>
    <definedName name="ア">#REF!</definedName>
    <definedName name="あ" localSheetId="2">#REF!</definedName>
    <definedName name="あ">#REF!</definedName>
    <definedName name="あああ" localSheetId="2">#REF!</definedName>
    <definedName name="あああ">#REF!</definedName>
    <definedName name="アアアア" localSheetId="4">#REF!</definedName>
    <definedName name="アアアア" localSheetId="2">#REF!</definedName>
    <definedName name="アアアア">#REF!</definedName>
    <definedName name="ああああああああああああ" localSheetId="4">#REF!</definedName>
    <definedName name="ああああああああああああ" localSheetId="2">#REF!</definedName>
    <definedName name="ああああああああああああ">#REF!</definedName>
    <definedName name="あいう" localSheetId="4">#REF!</definedName>
    <definedName name="あいう" localSheetId="2">#REF!</definedName>
    <definedName name="あいう">#REF!</definedName>
    <definedName name="か" localSheetId="2">#REF!</definedName>
    <definedName name="か">#REF!</definedName>
    <definedName name="かながわ" localSheetId="2">#REF!</definedName>
    <definedName name="かながわ">#REF!</definedName>
    <definedName name="こ" localSheetId="2">#REF!</definedName>
    <definedName name="こ">#REF!</definedName>
    <definedName name="サービス" localSheetId="2">#REF!</definedName>
    <definedName name="サービス">#REF!</definedName>
    <definedName name="サービス２" localSheetId="2">#REF!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 localSheetId="2">#REF!</definedName>
    <definedName name="一覧">#REF!</definedName>
    <definedName name="確認">#N/A</definedName>
    <definedName name="看護時間" localSheetId="4">#REF!</definedName>
    <definedName name="看護時間" localSheetId="2">#REF!</definedName>
    <definedName name="看護時間">#REF!</definedName>
    <definedName name="山口県" localSheetId="4">#REF!</definedName>
    <definedName name="山口県" localSheetId="2">#REF!</definedName>
    <definedName name="山口県">#REF!</definedName>
    <definedName name="自己評価" localSheetId="2">#REF!</definedName>
    <definedName name="自己評価">#REF!</definedName>
    <definedName name="種類">[1]サービス種類一覧!$A$4:$A$20</definedName>
    <definedName name="食事" localSheetId="4">#REF!</definedName>
    <definedName name="食事" localSheetId="2">#REF!</definedName>
    <definedName name="食事">#REF!</definedName>
    <definedName name="体制等状況一覧" localSheetId="4">#REF!</definedName>
    <definedName name="体制等状況一覧" localSheetId="2">#REF!</definedName>
    <definedName name="体制等状況一覧">#REF!</definedName>
    <definedName name="台帳" localSheetId="2">#REF!</definedName>
    <definedName name="台帳">#REF!</definedName>
    <definedName name="町っ油" localSheetId="4">#REF!</definedName>
    <definedName name="町っ油" localSheetId="2">#REF!</definedName>
    <definedName name="町っ油">#REF!</definedName>
    <definedName name="特定" localSheetId="2">#REF!</definedName>
    <definedName name="特定">#REF!</definedName>
    <definedName name="利用日数記入例" localSheetId="2">#REF!</definedName>
    <definedName name="利用日数記入例">#REF!</definedName>
  </definedNames>
  <calcPr calcId="162913"/>
</workbook>
</file>

<file path=xl/calcChain.xml><?xml version="1.0" encoding="utf-8"?>
<calcChain xmlns="http://schemas.openxmlformats.org/spreadsheetml/2006/main">
  <c r="C20" i="75" l="1"/>
  <c r="S11" i="69"/>
  <c r="S12" i="69"/>
  <c r="S17" i="69"/>
  <c r="R11" i="68"/>
  <c r="AD24" i="68"/>
  <c r="R12" i="68" s="1"/>
  <c r="R27" i="68"/>
  <c r="R11" i="67"/>
  <c r="AD24" i="67"/>
  <c r="R12" i="67" s="1"/>
  <c r="R27" i="67"/>
  <c r="I12" i="53" l="1"/>
  <c r="I22" i="53"/>
  <c r="T36" i="53"/>
  <c r="U12" i="53" s="1"/>
  <c r="U49" i="53" s="1"/>
  <c r="K38" i="53"/>
  <c r="S38" i="53"/>
  <c r="U40" i="53"/>
  <c r="U50" i="53" s="1"/>
  <c r="U46" i="53"/>
  <c r="U47" i="53"/>
  <c r="H56" i="53"/>
  <c r="I32" i="53" s="1"/>
  <c r="U48" i="53" s="1"/>
  <c r="B58" i="53"/>
  <c r="G58" i="53"/>
  <c r="K54" i="53" l="1"/>
  <c r="J6" i="27" l="1"/>
  <c r="AJ6" i="27" s="1"/>
  <c r="S7" i="27"/>
  <c r="AA7" i="27"/>
  <c r="AJ7" i="27"/>
  <c r="AO16" i="27"/>
  <c r="AP16" i="27"/>
  <c r="AQ16" i="27"/>
  <c r="AR16" i="27"/>
  <c r="A17" i="27"/>
  <c r="AO17" i="27"/>
  <c r="AP17" i="27"/>
  <c r="AQ17" i="27"/>
  <c r="AQ36" i="27" s="1"/>
  <c r="AR17" i="27"/>
  <c r="A18" i="27"/>
  <c r="A19" i="27" s="1"/>
  <c r="A20" i="27" s="1"/>
  <c r="A21" i="27" s="1"/>
  <c r="A22" i="27" s="1"/>
  <c r="A23" i="27" s="1"/>
  <c r="A24" i="27" s="1"/>
  <c r="A25" i="27" s="1"/>
  <c r="A26" i="27" s="1"/>
  <c r="A27" i="27" s="1"/>
  <c r="A28" i="27" s="1"/>
  <c r="A29" i="27" s="1"/>
  <c r="A30" i="27" s="1"/>
  <c r="A31" i="27" s="1"/>
  <c r="A32" i="27" s="1"/>
  <c r="A33" i="27" s="1"/>
  <c r="A34" i="27" s="1"/>
  <c r="A35" i="27" s="1"/>
  <c r="AO18" i="27"/>
  <c r="AP18" i="27"/>
  <c r="AQ18" i="27"/>
  <c r="AR18" i="27"/>
  <c r="AO19" i="27"/>
  <c r="AP19" i="27"/>
  <c r="AQ19" i="27"/>
  <c r="AR19" i="27"/>
  <c r="AO20" i="27"/>
  <c r="AP20" i="27"/>
  <c r="AQ20" i="27"/>
  <c r="AR20" i="27"/>
  <c r="AO21" i="27"/>
  <c r="AP21" i="27"/>
  <c r="AQ21" i="27"/>
  <c r="AR21" i="27"/>
  <c r="AO22" i="27"/>
  <c r="AP22" i="27"/>
  <c r="AQ22" i="27"/>
  <c r="AR22" i="27"/>
  <c r="AO23" i="27"/>
  <c r="AP23" i="27"/>
  <c r="AQ23" i="27"/>
  <c r="AR23" i="27"/>
  <c r="AO24" i="27"/>
  <c r="AP24" i="27"/>
  <c r="AQ24" i="27"/>
  <c r="AR24" i="27"/>
  <c r="AO25" i="27"/>
  <c r="AP25" i="27"/>
  <c r="AQ25" i="27"/>
  <c r="AR25" i="27"/>
  <c r="AO26" i="27"/>
  <c r="AP26" i="27"/>
  <c r="AQ26" i="27"/>
  <c r="AR26" i="27"/>
  <c r="AO27" i="27"/>
  <c r="AP27" i="27"/>
  <c r="AQ27" i="27"/>
  <c r="AR27" i="27"/>
  <c r="AO28" i="27"/>
  <c r="AP28" i="27"/>
  <c r="AQ28" i="27"/>
  <c r="AR28" i="27"/>
  <c r="AO29" i="27"/>
  <c r="AP29" i="27"/>
  <c r="AQ29" i="27"/>
  <c r="AR29" i="27"/>
  <c r="AO30" i="27"/>
  <c r="AP30" i="27"/>
  <c r="AQ30" i="27"/>
  <c r="AR30" i="27"/>
  <c r="AO31" i="27"/>
  <c r="AP31" i="27"/>
  <c r="AQ31" i="27"/>
  <c r="AR31" i="27"/>
  <c r="AO32" i="27"/>
  <c r="AP32" i="27"/>
  <c r="AQ32" i="27"/>
  <c r="AR32" i="27"/>
  <c r="AO33" i="27"/>
  <c r="AP33" i="27"/>
  <c r="AQ33" i="27"/>
  <c r="AR33" i="27"/>
  <c r="AO34" i="27"/>
  <c r="AP34" i="27"/>
  <c r="AQ34" i="27"/>
  <c r="AR34" i="27"/>
  <c r="AO35" i="27"/>
  <c r="AP35" i="27"/>
  <c r="AQ35" i="27"/>
  <c r="AR35" i="27"/>
  <c r="E36" i="27"/>
  <c r="F36" i="27"/>
  <c r="G36" i="27"/>
  <c r="H36" i="27"/>
  <c r="I36" i="27"/>
  <c r="J36" i="27"/>
  <c r="K36" i="27"/>
  <c r="L36" i="27"/>
  <c r="M36" i="27"/>
  <c r="N36" i="27"/>
  <c r="O36" i="27"/>
  <c r="P36" i="27"/>
  <c r="Q36" i="27"/>
  <c r="R36" i="27"/>
  <c r="S36" i="27"/>
  <c r="T36" i="27"/>
  <c r="U36" i="27"/>
  <c r="V36" i="27"/>
  <c r="W36" i="27"/>
  <c r="X36" i="27"/>
  <c r="Y36" i="27"/>
  <c r="Z36" i="27"/>
  <c r="AA36" i="27"/>
  <c r="AB36" i="27"/>
  <c r="AC36" i="27"/>
  <c r="AD36" i="27"/>
  <c r="AE36" i="27"/>
  <c r="AF36" i="27"/>
  <c r="AG36" i="27"/>
  <c r="AH36" i="27"/>
  <c r="AI36" i="27"/>
  <c r="AJ36" i="27"/>
  <c r="AK36" i="27"/>
  <c r="AL36" i="27"/>
  <c r="AM36" i="27"/>
  <c r="AN36" i="27"/>
  <c r="B37" i="27"/>
  <c r="B38" i="27" s="1"/>
  <c r="B39" i="27" s="1"/>
  <c r="B40" i="27" s="1"/>
  <c r="B41" i="27" s="1"/>
  <c r="B42" i="27" s="1"/>
  <c r="B43" i="27" s="1"/>
  <c r="B44" i="27" s="1"/>
  <c r="B45" i="27" s="1"/>
  <c r="B46" i="27" s="1"/>
  <c r="B47" i="27" s="1"/>
  <c r="B48" i="27" s="1"/>
  <c r="B49" i="27" s="1"/>
  <c r="B50" i="27" s="1"/>
  <c r="B51" i="27" s="1"/>
  <c r="B52" i="27" s="1"/>
  <c r="B53" i="27" s="1"/>
  <c r="B54" i="27" s="1"/>
  <c r="B55" i="27" s="1"/>
  <c r="B56" i="27" s="1"/>
  <c r="B57" i="27" s="1"/>
  <c r="B58" i="27" s="1"/>
  <c r="B59" i="27" s="1"/>
  <c r="B60" i="27" s="1"/>
  <c r="B61" i="27" s="1"/>
  <c r="B62" i="27" s="1"/>
  <c r="B63" i="27" s="1"/>
  <c r="B64" i="27" s="1"/>
  <c r="B65" i="27" s="1"/>
  <c r="B66" i="27" s="1"/>
  <c r="B67" i="27" s="1"/>
  <c r="B68" i="27" s="1"/>
  <c r="B69" i="27" s="1"/>
  <c r="B70" i="27" s="1"/>
  <c r="B71" i="27" s="1"/>
  <c r="AO37" i="27"/>
  <c r="AP37" i="27"/>
  <c r="AQ37" i="27"/>
  <c r="AR37" i="27"/>
  <c r="AO38" i="27"/>
  <c r="AP38" i="27"/>
  <c r="AQ38" i="27"/>
  <c r="AR38" i="27"/>
  <c r="AO39" i="27"/>
  <c r="AP39" i="27"/>
  <c r="AQ39" i="27"/>
  <c r="AR39" i="27"/>
  <c r="AO40" i="27"/>
  <c r="AP40" i="27"/>
  <c r="AQ40" i="27"/>
  <c r="AR40" i="27"/>
  <c r="AO41" i="27"/>
  <c r="AP41" i="27"/>
  <c r="AQ41" i="27"/>
  <c r="AR41" i="27"/>
  <c r="AO42" i="27"/>
  <c r="AP42" i="27"/>
  <c r="AQ42" i="27"/>
  <c r="AR42" i="27"/>
  <c r="AO43" i="27"/>
  <c r="AP43" i="27"/>
  <c r="AQ43" i="27"/>
  <c r="AR43" i="27"/>
  <c r="AO44" i="27"/>
  <c r="AP44" i="27"/>
  <c r="AQ44" i="27"/>
  <c r="AR44" i="27"/>
  <c r="AO45" i="27"/>
  <c r="AP45" i="27"/>
  <c r="AQ45" i="27"/>
  <c r="AR45" i="27"/>
  <c r="AO46" i="27"/>
  <c r="AP46" i="27"/>
  <c r="AQ46" i="27"/>
  <c r="AR46" i="27"/>
  <c r="AO47" i="27"/>
  <c r="AP47" i="27"/>
  <c r="AQ47" i="27"/>
  <c r="AR47" i="27"/>
  <c r="AO48" i="27"/>
  <c r="AP48" i="27"/>
  <c r="AQ48" i="27"/>
  <c r="AR48" i="27"/>
  <c r="AO49" i="27"/>
  <c r="AP49" i="27"/>
  <c r="AQ49" i="27"/>
  <c r="AR49" i="27"/>
  <c r="AO50" i="27"/>
  <c r="AP50" i="27"/>
  <c r="AQ50" i="27"/>
  <c r="AR50" i="27"/>
  <c r="AO51" i="27"/>
  <c r="AP51" i="27"/>
  <c r="AQ51" i="27"/>
  <c r="AR51" i="27"/>
  <c r="AO52" i="27"/>
  <c r="AP52" i="27"/>
  <c r="AQ52" i="27"/>
  <c r="AR52" i="27"/>
  <c r="AO53" i="27"/>
  <c r="AP53" i="27"/>
  <c r="AQ53" i="27"/>
  <c r="AR53" i="27"/>
  <c r="AO54" i="27"/>
  <c r="AP54" i="27"/>
  <c r="AQ54" i="27"/>
  <c r="AR54" i="27"/>
  <c r="AO55" i="27"/>
  <c r="AP55" i="27"/>
  <c r="AQ55" i="27"/>
  <c r="AR55" i="27"/>
  <c r="AO56" i="27"/>
  <c r="AP56" i="27"/>
  <c r="AQ56" i="27"/>
  <c r="AR56" i="27"/>
  <c r="AO57" i="27"/>
  <c r="AP57" i="27"/>
  <c r="AQ57" i="27"/>
  <c r="AR57" i="27"/>
  <c r="AO58" i="27"/>
  <c r="AP58" i="27"/>
  <c r="AQ58" i="27"/>
  <c r="AR58" i="27"/>
  <c r="AO59" i="27"/>
  <c r="AP59" i="27"/>
  <c r="AQ59" i="27"/>
  <c r="AR59" i="27"/>
  <c r="AO60" i="27"/>
  <c r="AP60" i="27"/>
  <c r="AQ60" i="27"/>
  <c r="AR60" i="27"/>
  <c r="AO61" i="27"/>
  <c r="AP61" i="27"/>
  <c r="AQ61" i="27"/>
  <c r="AR61" i="27"/>
  <c r="AO62" i="27"/>
  <c r="AP62" i="27"/>
  <c r="AQ62" i="27"/>
  <c r="AR62" i="27"/>
  <c r="AO63" i="27"/>
  <c r="AP63" i="27"/>
  <c r="AQ63" i="27"/>
  <c r="AR63" i="27"/>
  <c r="AO64" i="27"/>
  <c r="AP64" i="27"/>
  <c r="AQ64" i="27"/>
  <c r="AR64" i="27"/>
  <c r="AO65" i="27"/>
  <c r="AP65" i="27"/>
  <c r="AQ65" i="27"/>
  <c r="AR65" i="27"/>
  <c r="AO66" i="27"/>
  <c r="AP66" i="27"/>
  <c r="AQ66" i="27"/>
  <c r="AR66" i="27"/>
  <c r="AO67" i="27"/>
  <c r="AP67" i="27"/>
  <c r="AQ67" i="27"/>
  <c r="AR67" i="27"/>
  <c r="AO68" i="27"/>
  <c r="AP68" i="27"/>
  <c r="AQ68" i="27"/>
  <c r="AR68" i="27"/>
  <c r="AO69" i="27"/>
  <c r="AP69" i="27"/>
  <c r="AQ69" i="27"/>
  <c r="AR69" i="27"/>
  <c r="AO70" i="27"/>
  <c r="AP70" i="27"/>
  <c r="AQ70" i="27"/>
  <c r="AR70" i="27"/>
  <c r="AO71" i="27"/>
  <c r="AP71" i="27"/>
  <c r="AQ71" i="27"/>
  <c r="AR71" i="27"/>
  <c r="E72" i="27"/>
  <c r="F72" i="27"/>
  <c r="G72" i="27"/>
  <c r="H72" i="27"/>
  <c r="I72" i="27"/>
  <c r="J72" i="27"/>
  <c r="K72" i="27"/>
  <c r="L72" i="27"/>
  <c r="M72" i="27"/>
  <c r="N72" i="27"/>
  <c r="O72" i="27"/>
  <c r="P72" i="27"/>
  <c r="Q72" i="27"/>
  <c r="R72" i="27"/>
  <c r="S72" i="27"/>
  <c r="T72" i="27"/>
  <c r="U72" i="27"/>
  <c r="V72" i="27"/>
  <c r="W72" i="27"/>
  <c r="X72" i="27"/>
  <c r="Y72" i="27"/>
  <c r="Z72" i="27"/>
  <c r="AA72" i="27"/>
  <c r="AB72" i="27"/>
  <c r="AC72" i="27"/>
  <c r="AD72" i="27"/>
  <c r="AE72" i="27"/>
  <c r="AF72" i="27"/>
  <c r="AG72" i="27"/>
  <c r="AH72" i="27"/>
  <c r="AI72" i="27"/>
  <c r="AJ72" i="27"/>
  <c r="AK72" i="27"/>
  <c r="AL72" i="27"/>
  <c r="AM72" i="27"/>
  <c r="AN72" i="27"/>
  <c r="AO72" i="27"/>
  <c r="D74" i="27"/>
  <c r="B79" i="27"/>
  <c r="D79" i="27"/>
  <c r="G79" i="27"/>
  <c r="J79" i="27" s="1"/>
  <c r="M79" i="27"/>
  <c r="P79" i="27"/>
  <c r="S79" i="27"/>
  <c r="V79" i="27" s="1"/>
  <c r="Y79" i="27"/>
  <c r="AB79" i="27"/>
  <c r="AE79" i="27" s="1"/>
  <c r="AQ72" i="27" l="1"/>
  <c r="G81" i="27"/>
  <c r="AH79" i="27"/>
  <c r="J5" i="27" s="1"/>
  <c r="S6" i="27" s="1"/>
  <c r="S81" i="27"/>
  <c r="AP72" i="27"/>
  <c r="AP36" i="27"/>
  <c r="AO36" i="27"/>
  <c r="S8" i="27"/>
  <c r="AA6" i="27"/>
  <c r="J6" i="26"/>
  <c r="AJ6" i="26" s="1"/>
  <c r="S7" i="26"/>
  <c r="AA7" i="26"/>
  <c r="AJ7" i="26"/>
  <c r="AO16" i="26"/>
  <c r="AP16" i="26"/>
  <c r="AP36" i="26" s="1"/>
  <c r="AQ16" i="26"/>
  <c r="AR16" i="26"/>
  <c r="A17" i="26"/>
  <c r="AO17" i="26"/>
  <c r="AO36" i="26" s="1"/>
  <c r="AP17" i="26"/>
  <c r="AQ17" i="26"/>
  <c r="AR17" i="26"/>
  <c r="A18" i="26"/>
  <c r="A19" i="26" s="1"/>
  <c r="A20" i="26" s="1"/>
  <c r="A21" i="26" s="1"/>
  <c r="A22" i="26" s="1"/>
  <c r="A23" i="26" s="1"/>
  <c r="A24" i="26" s="1"/>
  <c r="A25" i="26" s="1"/>
  <c r="A26" i="26" s="1"/>
  <c r="A27" i="26" s="1"/>
  <c r="A28" i="26" s="1"/>
  <c r="A29" i="26" s="1"/>
  <c r="A30" i="26" s="1"/>
  <c r="A31" i="26" s="1"/>
  <c r="A32" i="26" s="1"/>
  <c r="A33" i="26" s="1"/>
  <c r="A34" i="26" s="1"/>
  <c r="A35" i="26" s="1"/>
  <c r="AO18" i="26"/>
  <c r="AP18" i="26"/>
  <c r="AQ18" i="26"/>
  <c r="AR18" i="26"/>
  <c r="B79" i="26" s="1"/>
  <c r="G81" i="26" s="1"/>
  <c r="AO19" i="26"/>
  <c r="AP19" i="26"/>
  <c r="AQ19" i="26"/>
  <c r="AR19" i="26"/>
  <c r="AO20" i="26"/>
  <c r="AP20" i="26"/>
  <c r="AQ20" i="26"/>
  <c r="AR20" i="26"/>
  <c r="AO21" i="26"/>
  <c r="AP21" i="26"/>
  <c r="AQ21" i="26"/>
  <c r="AR21" i="26"/>
  <c r="AO22" i="26"/>
  <c r="AP22" i="26"/>
  <c r="AQ22" i="26"/>
  <c r="AR22" i="26"/>
  <c r="AO23" i="26"/>
  <c r="AP23" i="26"/>
  <c r="AQ23" i="26"/>
  <c r="AR23" i="26"/>
  <c r="AO24" i="26"/>
  <c r="AP24" i="26"/>
  <c r="AQ24" i="26"/>
  <c r="AR24" i="26"/>
  <c r="AO25" i="26"/>
  <c r="AP25" i="26"/>
  <c r="AQ25" i="26"/>
  <c r="AR25" i="26"/>
  <c r="AO26" i="26"/>
  <c r="AP26" i="26"/>
  <c r="AQ26" i="26"/>
  <c r="AR26" i="26"/>
  <c r="AO27" i="26"/>
  <c r="AP27" i="26"/>
  <c r="AQ27" i="26"/>
  <c r="AR27" i="26"/>
  <c r="AO28" i="26"/>
  <c r="AP28" i="26"/>
  <c r="AQ28" i="26"/>
  <c r="AR28" i="26"/>
  <c r="AO29" i="26"/>
  <c r="AP29" i="26"/>
  <c r="AQ29" i="26"/>
  <c r="AR29" i="26"/>
  <c r="AO30" i="26"/>
  <c r="AP30" i="26"/>
  <c r="AQ30" i="26"/>
  <c r="AR30" i="26"/>
  <c r="AO31" i="26"/>
  <c r="AP31" i="26"/>
  <c r="AQ31" i="26"/>
  <c r="AR31" i="26"/>
  <c r="AO32" i="26"/>
  <c r="AP32" i="26"/>
  <c r="AQ32" i="26"/>
  <c r="AR32" i="26"/>
  <c r="AO33" i="26"/>
  <c r="AP33" i="26"/>
  <c r="AQ33" i="26"/>
  <c r="AR33" i="26"/>
  <c r="AO34" i="26"/>
  <c r="AP34" i="26"/>
  <c r="AQ34" i="26"/>
  <c r="AR34" i="26"/>
  <c r="AO35" i="26"/>
  <c r="AP35" i="26"/>
  <c r="AQ35" i="26"/>
  <c r="AR35" i="26"/>
  <c r="E36" i="26"/>
  <c r="F36" i="26"/>
  <c r="G36" i="26"/>
  <c r="H36" i="26"/>
  <c r="I36" i="26"/>
  <c r="J36" i="26"/>
  <c r="K36" i="26"/>
  <c r="L36" i="26"/>
  <c r="M36" i="26"/>
  <c r="N36" i="26"/>
  <c r="O36" i="26"/>
  <c r="P36" i="26"/>
  <c r="Q36" i="26"/>
  <c r="R36" i="26"/>
  <c r="S36" i="26"/>
  <c r="T36" i="26"/>
  <c r="U36" i="26"/>
  <c r="V36" i="26"/>
  <c r="W36" i="26"/>
  <c r="X36" i="26"/>
  <c r="Y36" i="26"/>
  <c r="Z36" i="26"/>
  <c r="AA36" i="26"/>
  <c r="AB36" i="26"/>
  <c r="AC36" i="26"/>
  <c r="AD36" i="26"/>
  <c r="AE36" i="26"/>
  <c r="AF36" i="26"/>
  <c r="AG36" i="26"/>
  <c r="AH36" i="26"/>
  <c r="AI36" i="26"/>
  <c r="AJ36" i="26"/>
  <c r="AK36" i="26"/>
  <c r="AL36" i="26"/>
  <c r="AM36" i="26"/>
  <c r="AN36" i="26"/>
  <c r="B37" i="26"/>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AO37" i="26"/>
  <c r="AP37" i="26"/>
  <c r="AP72" i="26" s="1"/>
  <c r="AQ37" i="26"/>
  <c r="AR37" i="26"/>
  <c r="AO38" i="26"/>
  <c r="AP38" i="26"/>
  <c r="AQ38" i="26"/>
  <c r="AR38" i="26"/>
  <c r="AO39" i="26"/>
  <c r="AP39" i="26"/>
  <c r="AQ39" i="26"/>
  <c r="AR39" i="26"/>
  <c r="AO40" i="26"/>
  <c r="AP40" i="26"/>
  <c r="AQ40" i="26"/>
  <c r="AR40" i="26"/>
  <c r="AO41" i="26"/>
  <c r="AP41" i="26"/>
  <c r="AQ41" i="26"/>
  <c r="AR41" i="26"/>
  <c r="AO42" i="26"/>
  <c r="AP42" i="26"/>
  <c r="AQ42" i="26"/>
  <c r="AR42" i="26"/>
  <c r="AO43" i="26"/>
  <c r="AP43" i="26"/>
  <c r="AQ43" i="26"/>
  <c r="AR43" i="26"/>
  <c r="AO44" i="26"/>
  <c r="AP44" i="26"/>
  <c r="AQ44" i="26"/>
  <c r="AR44" i="26"/>
  <c r="AO45" i="26"/>
  <c r="AP45" i="26"/>
  <c r="AQ45" i="26"/>
  <c r="AR45" i="26"/>
  <c r="AO46" i="26"/>
  <c r="AP46" i="26"/>
  <c r="AQ46" i="26"/>
  <c r="AR46" i="26"/>
  <c r="AO47" i="26"/>
  <c r="AP47" i="26"/>
  <c r="AQ47" i="26"/>
  <c r="AR47" i="26"/>
  <c r="AO48" i="26"/>
  <c r="AP48" i="26"/>
  <c r="AQ48" i="26"/>
  <c r="AR48" i="26"/>
  <c r="AO49" i="26"/>
  <c r="AP49" i="26"/>
  <c r="AQ49" i="26"/>
  <c r="AR49" i="26"/>
  <c r="AO50" i="26"/>
  <c r="AP50" i="26"/>
  <c r="AQ50" i="26"/>
  <c r="AR50" i="26"/>
  <c r="AO51" i="26"/>
  <c r="AP51" i="26"/>
  <c r="AQ51" i="26"/>
  <c r="AR51" i="26"/>
  <c r="AO52" i="26"/>
  <c r="AP52" i="26"/>
  <c r="AQ52" i="26"/>
  <c r="AR52" i="26"/>
  <c r="AO53" i="26"/>
  <c r="AP53" i="26"/>
  <c r="AQ53" i="26"/>
  <c r="AR53" i="26"/>
  <c r="AO54" i="26"/>
  <c r="AP54" i="26"/>
  <c r="AQ54" i="26"/>
  <c r="AR54" i="26"/>
  <c r="AO55" i="26"/>
  <c r="AP55" i="26"/>
  <c r="AQ55" i="26"/>
  <c r="AR55" i="26"/>
  <c r="AO56" i="26"/>
  <c r="AP56" i="26"/>
  <c r="AQ56" i="26"/>
  <c r="AR56" i="26"/>
  <c r="AO57" i="26"/>
  <c r="AP57" i="26"/>
  <c r="AQ57" i="26"/>
  <c r="AR57" i="26"/>
  <c r="AO58" i="26"/>
  <c r="AP58" i="26"/>
  <c r="AQ58" i="26"/>
  <c r="AR58" i="26"/>
  <c r="AO59" i="26"/>
  <c r="AP59" i="26"/>
  <c r="AQ59" i="26"/>
  <c r="AR59" i="26"/>
  <c r="AO60" i="26"/>
  <c r="AP60" i="26"/>
  <c r="AQ60" i="26"/>
  <c r="AR60" i="26"/>
  <c r="AO61" i="26"/>
  <c r="AP61" i="26"/>
  <c r="AQ61" i="26"/>
  <c r="AR61" i="26"/>
  <c r="AO62" i="26"/>
  <c r="AP62" i="26"/>
  <c r="AQ62" i="26"/>
  <c r="AR62" i="26"/>
  <c r="AO63" i="26"/>
  <c r="AP63" i="26"/>
  <c r="AQ63" i="26"/>
  <c r="AR63" i="26"/>
  <c r="AO64" i="26"/>
  <c r="AP64" i="26"/>
  <c r="AQ64" i="26"/>
  <c r="AR64" i="26"/>
  <c r="AO65" i="26"/>
  <c r="AP65" i="26"/>
  <c r="AQ65" i="26"/>
  <c r="AR65" i="26"/>
  <c r="AO66" i="26"/>
  <c r="AP66" i="26"/>
  <c r="AQ66" i="26"/>
  <c r="AR66" i="26"/>
  <c r="AO67" i="26"/>
  <c r="AP67" i="26"/>
  <c r="AQ67" i="26"/>
  <c r="AR67" i="26"/>
  <c r="AO68" i="26"/>
  <c r="AP68" i="26"/>
  <c r="AQ68" i="26"/>
  <c r="AR68" i="26"/>
  <c r="AO69" i="26"/>
  <c r="AP69" i="26"/>
  <c r="AQ69" i="26"/>
  <c r="AR69" i="26"/>
  <c r="AO70" i="26"/>
  <c r="AP70" i="26"/>
  <c r="AQ70" i="26"/>
  <c r="AR70" i="26"/>
  <c r="AO71" i="26"/>
  <c r="AP71" i="26"/>
  <c r="AQ71" i="26"/>
  <c r="AR71" i="26"/>
  <c r="E72" i="26"/>
  <c r="F72" i="26"/>
  <c r="G72" i="26"/>
  <c r="H72" i="26"/>
  <c r="I72" i="26"/>
  <c r="J72" i="26"/>
  <c r="K72" i="26"/>
  <c r="L72" i="26"/>
  <c r="M72" i="26"/>
  <c r="N72" i="26"/>
  <c r="O72" i="26"/>
  <c r="P72" i="26"/>
  <c r="Q72" i="26"/>
  <c r="R72" i="26"/>
  <c r="S72" i="26"/>
  <c r="T72" i="26"/>
  <c r="U72" i="26"/>
  <c r="V72" i="26"/>
  <c r="W72" i="26"/>
  <c r="X72" i="26"/>
  <c r="Y72" i="26"/>
  <c r="Z72" i="26"/>
  <c r="AA72" i="26"/>
  <c r="AB72" i="26"/>
  <c r="AC72" i="26"/>
  <c r="AD72" i="26"/>
  <c r="AE72" i="26"/>
  <c r="AF72" i="26"/>
  <c r="AG72" i="26"/>
  <c r="AH72" i="26"/>
  <c r="AI72" i="26"/>
  <c r="AJ72" i="26"/>
  <c r="AK72" i="26"/>
  <c r="AL72" i="26"/>
  <c r="AM72" i="26"/>
  <c r="AN72" i="26"/>
  <c r="D74" i="26"/>
  <c r="D79" i="26"/>
  <c r="J79" i="26" s="1"/>
  <c r="G79" i="26"/>
  <c r="M79" i="26"/>
  <c r="P79" i="26"/>
  <c r="S79" i="26"/>
  <c r="V79" i="26" s="1"/>
  <c r="AB79" i="26"/>
  <c r="Y79" i="26" l="1"/>
  <c r="AE79" i="26" s="1"/>
  <c r="AO72" i="26"/>
  <c r="S81" i="26"/>
  <c r="AQ72" i="26"/>
  <c r="AQ36" i="26"/>
  <c r="AH79" i="26" l="1"/>
  <c r="J5" i="26" s="1"/>
  <c r="S8" i="26"/>
  <c r="S6" i="26"/>
  <c r="AA6" i="26"/>
  <c r="U14" i="7"/>
  <c r="O8" i="5"/>
  <c r="V8" i="5"/>
  <c r="AC8" i="5"/>
</calcChain>
</file>

<file path=xl/comments1.xml><?xml version="1.0" encoding="utf-8"?>
<comments xmlns="http://schemas.openxmlformats.org/spreadsheetml/2006/main">
  <authors>
    <author>豊中市</author>
    <author>大阪府職員端末機１７年度１２月調達</author>
  </authors>
  <commentList>
    <comment ref="AG4" authorId="0" shapeId="0">
      <text>
        <r>
          <rPr>
            <b/>
            <sz val="9"/>
            <color indexed="10"/>
            <rFont val="MS P ゴシック"/>
            <family val="3"/>
            <charset val="128"/>
          </rPr>
          <t>水色のセルは事業所において入力もしくはいずれかの選択等をお願いします
※各サービスの介給届も同様</t>
        </r>
      </text>
    </comment>
    <comment ref="J23" authorId="1" shapeId="0">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Z23" authorId="0" shapeId="0">
      <text>
        <r>
          <rPr>
            <b/>
            <sz val="9"/>
            <color indexed="10"/>
            <rFont val="MS P ゴシック"/>
            <family val="3"/>
            <charset val="128"/>
          </rPr>
          <t>この届出により算定を開始しようとする月の１日としてください</t>
        </r>
      </text>
    </comment>
  </commentList>
</comments>
</file>

<file path=xl/comments2.xml><?xml version="1.0" encoding="utf-8"?>
<comments xmlns="http://schemas.openxmlformats.org/spreadsheetml/2006/main">
  <authors>
    <author>大阪府庁</author>
  </authors>
  <commentList>
    <comment ref="AC7" authorId="0" shapeId="0">
      <text>
        <r>
          <rPr>
            <sz val="9"/>
            <color indexed="81"/>
            <rFont val="ＭＳ Ｐゴシック"/>
            <family val="3"/>
            <charset val="128"/>
          </rPr>
          <t xml:space="preserve">旧法から移行した就労継続支援Ａ・Ｂのみ
</t>
        </r>
      </text>
    </comment>
  </commentList>
</comments>
</file>

<file path=xl/comments3.xml><?xml version="1.0" encoding="utf-8"?>
<comments xmlns="http://schemas.openxmlformats.org/spreadsheetml/2006/main">
  <authors>
    <author>大阪府庁</author>
  </authors>
  <commentList>
    <comment ref="I3" authorId="0" shapeId="0">
      <text>
        <r>
          <rPr>
            <b/>
            <sz val="9"/>
            <color indexed="81"/>
            <rFont val="ＭＳ Ｐゴシック"/>
            <family val="3"/>
            <charset val="128"/>
          </rPr>
          <t>時給・日給・月給から選択してください。</t>
        </r>
      </text>
    </comment>
    <comment ref="E14" authorId="0" shapeId="0">
      <text>
        <r>
          <rPr>
            <b/>
            <sz val="9"/>
            <color indexed="81"/>
            <rFont val="ＭＳ Ｐゴシック"/>
            <family val="3"/>
            <charset val="128"/>
          </rPr>
          <t xml:space="preserve">就労実績
日給者は「就労日数」及び「就労時間数」を記入すること。
時給者及び月給者は「就労時間数」を記入すること。
</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大阪府庁</author>
  </authors>
  <commentList>
    <comment ref="E14" authorId="0" shapeId="0">
      <text>
        <r>
          <rPr>
            <b/>
            <sz val="9"/>
            <color indexed="81"/>
            <rFont val="ＭＳ Ｐゴシック"/>
            <family val="3"/>
            <charset val="128"/>
          </rPr>
          <t xml:space="preserve">就労実績
日給者は「就労日数」及び「就労時間数」を記入すること。
時給者及び月給者は「就労時間数」を記入すること。
</t>
        </r>
        <r>
          <rPr>
            <sz val="9"/>
            <color indexed="81"/>
            <rFont val="ＭＳ Ｐゴシック"/>
            <family val="3"/>
            <charset val="128"/>
          </rPr>
          <t xml:space="preserve">
</t>
        </r>
      </text>
    </comment>
  </commentList>
</comments>
</file>

<file path=xl/sharedStrings.xml><?xml version="1.0" encoding="utf-8"?>
<sst xmlns="http://schemas.openxmlformats.org/spreadsheetml/2006/main" count="1450" uniqueCount="759">
  <si>
    <t>日</t>
    <rPh sb="0" eb="1">
      <t>ニチ</t>
    </rPh>
    <phoneticPr fontId="2"/>
  </si>
  <si>
    <t>月</t>
    <rPh sb="0" eb="1">
      <t>ツキ</t>
    </rPh>
    <phoneticPr fontId="2"/>
  </si>
  <si>
    <t>　</t>
  </si>
  <si>
    <t>年</t>
    <rPh sb="0" eb="1">
      <t>ネン</t>
    </rPh>
    <phoneticPr fontId="2"/>
  </si>
  <si>
    <t>円</t>
    <rPh sb="0" eb="1">
      <t>エン</t>
    </rPh>
    <phoneticPr fontId="2"/>
  </si>
  <si>
    <t>人</t>
    <rPh sb="0" eb="1">
      <t>ニン</t>
    </rPh>
    <phoneticPr fontId="2"/>
  </si>
  <si>
    <t>３ 終了</t>
    <rPh sb="2" eb="4">
      <t>シュウリョウ</t>
    </rPh>
    <phoneticPr fontId="2"/>
  </si>
  <si>
    <t>２ 変更</t>
    <rPh sb="2" eb="4">
      <t>ヘンコウ</t>
    </rPh>
    <phoneticPr fontId="2"/>
  </si>
  <si>
    <t>１ 新規</t>
    <rPh sb="2" eb="4">
      <t>シンキ</t>
    </rPh>
    <phoneticPr fontId="2"/>
  </si>
  <si>
    <t>事業所番号</t>
    <rPh sb="0" eb="3">
      <t>ジギョウショ</t>
    </rPh>
    <rPh sb="3" eb="5">
      <t>バンゴウ</t>
    </rPh>
    <phoneticPr fontId="2"/>
  </si>
  <si>
    <t>サービスの種類</t>
    <rPh sb="5" eb="7">
      <t>シュルイ</t>
    </rPh>
    <phoneticPr fontId="2"/>
  </si>
  <si>
    <t>利用者氏名</t>
    <rPh sb="0" eb="3">
      <t>リヨウシャ</t>
    </rPh>
    <rPh sb="3" eb="5">
      <t>シメイ</t>
    </rPh>
    <phoneticPr fontId="2"/>
  </si>
  <si>
    <t>計</t>
    <rPh sb="0" eb="1">
      <t>ケイ</t>
    </rPh>
    <phoneticPr fontId="2"/>
  </si>
  <si>
    <t>事業所・施設名称</t>
    <rPh sb="0" eb="3">
      <t>ジギョウショ</t>
    </rPh>
    <rPh sb="4" eb="6">
      <t>シセツ</t>
    </rPh>
    <rPh sb="6" eb="8">
      <t>メイショウ</t>
    </rPh>
    <phoneticPr fontId="2"/>
  </si>
  <si>
    <t>７</t>
    <phoneticPr fontId="2"/>
  </si>
  <si>
    <t>２</t>
    <phoneticPr fontId="2"/>
  </si>
  <si>
    <t>注２：Ｄ’は、特定旧法指定施設から就労継続支援Ａ型（Ｂ型）へ移行した場合で平成24年3月31日までの経過措置。</t>
    <rPh sb="0" eb="1">
      <t>チュウ</t>
    </rPh>
    <rPh sb="7" eb="9">
      <t>トクテイ</t>
    </rPh>
    <rPh sb="9" eb="11">
      <t>キュウホウ</t>
    </rPh>
    <rPh sb="11" eb="13">
      <t>シテイ</t>
    </rPh>
    <rPh sb="13" eb="15">
      <t>シセツ</t>
    </rPh>
    <rPh sb="17" eb="19">
      <t>シュウロウ</t>
    </rPh>
    <rPh sb="19" eb="21">
      <t>ケイゾク</t>
    </rPh>
    <rPh sb="21" eb="23">
      <t>シエン</t>
    </rPh>
    <rPh sb="24" eb="25">
      <t>ガタ</t>
    </rPh>
    <rPh sb="27" eb="28">
      <t>ガタ</t>
    </rPh>
    <rPh sb="30" eb="32">
      <t>イコウ</t>
    </rPh>
    <rPh sb="34" eb="36">
      <t>バアイ</t>
    </rPh>
    <rPh sb="50" eb="52">
      <t>ケイカ</t>
    </rPh>
    <rPh sb="52" eb="54">
      <t>ソチ</t>
    </rPh>
    <phoneticPr fontId="2"/>
  </si>
  <si>
    <t>注１：本表は就労継続支援Ａ型（Ｂ型）で重度者支援体制加算を算定する場合に、障害基礎年金１級を受給する利用者を記載してください。</t>
    <rPh sb="0" eb="1">
      <t>チュウ</t>
    </rPh>
    <rPh sb="3" eb="4">
      <t>ホン</t>
    </rPh>
    <rPh sb="4" eb="5">
      <t>オモテ</t>
    </rPh>
    <rPh sb="6" eb="8">
      <t>シュウロウ</t>
    </rPh>
    <rPh sb="8" eb="10">
      <t>ケイゾク</t>
    </rPh>
    <rPh sb="10" eb="12">
      <t>シエン</t>
    </rPh>
    <rPh sb="13" eb="14">
      <t>ガタ</t>
    </rPh>
    <rPh sb="16" eb="17">
      <t>カタ</t>
    </rPh>
    <rPh sb="19" eb="21">
      <t>ジュウド</t>
    </rPh>
    <rPh sb="21" eb="22">
      <t>シャ</t>
    </rPh>
    <rPh sb="22" eb="24">
      <t>シエン</t>
    </rPh>
    <rPh sb="24" eb="26">
      <t>タイセイ</t>
    </rPh>
    <rPh sb="26" eb="28">
      <t>カサン</t>
    </rPh>
    <rPh sb="29" eb="31">
      <t>サンテイ</t>
    </rPh>
    <rPh sb="33" eb="35">
      <t>バアイ</t>
    </rPh>
    <rPh sb="39" eb="41">
      <t>キソ</t>
    </rPh>
    <rPh sb="41" eb="43">
      <t>ネンキン</t>
    </rPh>
    <rPh sb="44" eb="45">
      <t>キュウ</t>
    </rPh>
    <rPh sb="46" eb="48">
      <t>ジュキュウ</t>
    </rPh>
    <rPh sb="50" eb="53">
      <t>リヨウシャ</t>
    </rPh>
    <rPh sb="54" eb="56">
      <t>キサイ</t>
    </rPh>
    <phoneticPr fontId="2"/>
  </si>
  <si>
    <t>平均利用者数の５％
(D'=C×0.1×100)</t>
    <rPh sb="0" eb="2">
      <t>ヘイキン</t>
    </rPh>
    <rPh sb="2" eb="4">
      <t>リヨウ</t>
    </rPh>
    <rPh sb="4" eb="5">
      <t>シャ</t>
    </rPh>
    <rPh sb="5" eb="6">
      <t>スウ</t>
    </rPh>
    <phoneticPr fontId="2"/>
  </si>
  <si>
    <t>平均利用者数の50％
(D=C×0.5×100)</t>
    <rPh sb="0" eb="2">
      <t>ヘイキン</t>
    </rPh>
    <rPh sb="2" eb="4">
      <t>リヨウ</t>
    </rPh>
    <rPh sb="4" eb="5">
      <t>シャ</t>
    </rPh>
    <rPh sb="5" eb="6">
      <t>スウ</t>
    </rPh>
    <phoneticPr fontId="2"/>
  </si>
  <si>
    <t>平均利用者数
(C=A/B)</t>
    <rPh sb="0" eb="2">
      <t>ヘイキン</t>
    </rPh>
    <rPh sb="2" eb="4">
      <t>リヨウ</t>
    </rPh>
    <rPh sb="4" eb="5">
      <t>シャ</t>
    </rPh>
    <rPh sb="5" eb="6">
      <t>スウ</t>
    </rPh>
    <phoneticPr fontId="2"/>
  </si>
  <si>
    <t>開所日数(B)</t>
    <rPh sb="0" eb="2">
      <t>カイショ</t>
    </rPh>
    <rPh sb="2" eb="4">
      <t>ニッスウ</t>
    </rPh>
    <phoneticPr fontId="2"/>
  </si>
  <si>
    <t>延べ利用者数(A)</t>
    <rPh sb="0" eb="1">
      <t>ノ</t>
    </rPh>
    <rPh sb="2" eb="4">
      <t>リヨウ</t>
    </rPh>
    <rPh sb="4" eb="5">
      <t>シャ</t>
    </rPh>
    <rPh sb="5" eb="6">
      <t>スウ</t>
    </rPh>
    <phoneticPr fontId="2"/>
  </si>
  <si>
    <t>１</t>
    <phoneticPr fontId="2"/>
  </si>
  <si>
    <t>７</t>
    <phoneticPr fontId="2"/>
  </si>
  <si>
    <t>２</t>
    <phoneticPr fontId="2"/>
  </si>
  <si>
    <t>障害基礎年金の受給状況</t>
    <rPh sb="2" eb="4">
      <t>キソ</t>
    </rPh>
    <rPh sb="4" eb="6">
      <t>ネンキン</t>
    </rPh>
    <rPh sb="7" eb="9">
      <t>ジュキュウ</t>
    </rPh>
    <rPh sb="9" eb="11">
      <t>ジョウキョウ</t>
    </rPh>
    <phoneticPr fontId="2"/>
  </si>
  <si>
    <t>（介給別紙５）</t>
    <rPh sb="1" eb="2">
      <t>スケ</t>
    </rPh>
    <rPh sb="2" eb="3">
      <t>キュウ</t>
    </rPh>
    <rPh sb="3" eb="5">
      <t>ベッシ</t>
    </rPh>
    <phoneticPr fontId="2"/>
  </si>
  <si>
    <t>注３．　重度者支援体制加算（Ⅲ）については、特定旧法指定施設から移行した事業所
　　　　 のみ算定可能であること。</t>
    <rPh sb="0" eb="1">
      <t>チュウ</t>
    </rPh>
    <rPh sb="4" eb="6">
      <t>ジュウド</t>
    </rPh>
    <rPh sb="6" eb="7">
      <t>シャ</t>
    </rPh>
    <rPh sb="7" eb="9">
      <t>シエン</t>
    </rPh>
    <rPh sb="9" eb="11">
      <t>タイセイ</t>
    </rPh>
    <rPh sb="11" eb="13">
      <t>カサン</t>
    </rPh>
    <rPh sb="22" eb="24">
      <t>トクテイ</t>
    </rPh>
    <rPh sb="24" eb="26">
      <t>キュウホウ</t>
    </rPh>
    <rPh sb="26" eb="28">
      <t>シテイ</t>
    </rPh>
    <rPh sb="28" eb="30">
      <t>シセツ</t>
    </rPh>
    <rPh sb="32" eb="34">
      <t>イコウ</t>
    </rPh>
    <rPh sb="36" eb="39">
      <t>ジギョウショ</t>
    </rPh>
    <rPh sb="47" eb="49">
      <t>サンテイ</t>
    </rPh>
    <rPh sb="49" eb="51">
      <t>カノウ</t>
    </rPh>
    <phoneticPr fontId="2"/>
  </si>
  <si>
    <t>注２．　重度者支援体制加算を算定する場合に作成し、豊中市長に届け出ること。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9">
      <t>トヨナカシチョウ</t>
    </rPh>
    <rPh sb="30" eb="31">
      <t>トド</t>
    </rPh>
    <rPh sb="32" eb="33">
      <t>デ</t>
    </rPh>
    <phoneticPr fontId="2"/>
  </si>
  <si>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2"/>
  </si>
  <si>
    <t>　　</t>
  </si>
  <si>
    <t>氏　名</t>
    <rPh sb="0" eb="1">
      <t>シ</t>
    </rPh>
    <rPh sb="2" eb="3">
      <t>メイ</t>
    </rPh>
    <phoneticPr fontId="2"/>
  </si>
  <si>
    <t>移行
年月（日）</t>
    <phoneticPr fontId="2"/>
  </si>
  <si>
    <t>移行前の類型</t>
    <rPh sb="0" eb="2">
      <t>イコウ</t>
    </rPh>
    <rPh sb="2" eb="3">
      <t>マエ</t>
    </rPh>
    <phoneticPr fontId="2"/>
  </si>
  <si>
    <t>移行状況記入欄
※　（Ⅲ）を算定する場合のみ記入</t>
    <phoneticPr fontId="2"/>
  </si>
  <si>
    <t>（Ⅲ）
5％～25％</t>
    <phoneticPr fontId="2"/>
  </si>
  <si>
    <t>（Ⅱ）
25％～50％</t>
    <phoneticPr fontId="2"/>
  </si>
  <si>
    <t>（Ⅰ）
50％～</t>
    <phoneticPr fontId="2"/>
  </si>
  <si>
    <t>重度者支援体制加算</t>
    <phoneticPr fontId="2"/>
  </si>
  <si>
    <t>％</t>
    <phoneticPr fontId="2"/>
  </si>
  <si>
    <t>（Ｃ）</t>
    <phoneticPr fontId="2"/>
  </si>
  <si>
    <t>（Ｂ）／（Ａ）×100　</t>
    <phoneticPr fontId="2"/>
  </si>
  <si>
    <t>人</t>
    <rPh sb="0" eb="1">
      <t>ヒト</t>
    </rPh>
    <phoneticPr fontId="2"/>
  </si>
  <si>
    <t>（Ｂ）</t>
    <phoneticPr fontId="2"/>
  </si>
  <si>
    <t>うち障害基礎年金１級を受給する利用者</t>
    <phoneticPr fontId="2"/>
  </si>
  <si>
    <t>（Ａ）</t>
    <phoneticPr fontId="2"/>
  </si>
  <si>
    <t>当該施設の前年度平均利用者数</t>
    <rPh sb="8" eb="10">
      <t>ヘイキン</t>
    </rPh>
    <rPh sb="12" eb="13">
      <t>シャ</t>
    </rPh>
    <rPh sb="13" eb="14">
      <t>スウ</t>
    </rPh>
    <phoneticPr fontId="2"/>
  </si>
  <si>
    <t>事業所・施設名</t>
    <rPh sb="4" eb="6">
      <t>シセツ</t>
    </rPh>
    <rPh sb="6" eb="7">
      <t>ナ</t>
    </rPh>
    <phoneticPr fontId="2"/>
  </si>
  <si>
    <t>１</t>
    <phoneticPr fontId="2"/>
  </si>
  <si>
    <t>障害基礎年金１級を受給する利用者の状況
　（重度者支援体制加算に係る届出書）</t>
    <rPh sb="0" eb="2">
      <t>ショウガイ</t>
    </rPh>
    <rPh sb="2" eb="4">
      <t>キソ</t>
    </rPh>
    <rPh sb="4" eb="6">
      <t>ネンキン</t>
    </rPh>
    <rPh sb="7" eb="8">
      <t>キュウ</t>
    </rPh>
    <rPh sb="9" eb="11">
      <t>ジュキュウ</t>
    </rPh>
    <rPh sb="13" eb="16">
      <t>リヨウシャ</t>
    </rPh>
    <rPh sb="17" eb="19">
      <t>ジョウキョウ</t>
    </rPh>
    <rPh sb="22" eb="24">
      <t>ジュウド</t>
    </rPh>
    <rPh sb="24" eb="25">
      <t>シャ</t>
    </rPh>
    <rPh sb="25" eb="27">
      <t>シエン</t>
    </rPh>
    <rPh sb="27" eb="29">
      <t>タイセイ</t>
    </rPh>
    <rPh sb="29" eb="31">
      <t>カサン</t>
    </rPh>
    <rPh sb="32" eb="33">
      <t>カカ</t>
    </rPh>
    <rPh sb="34" eb="37">
      <t>トドケデショ</t>
    </rPh>
    <phoneticPr fontId="2"/>
  </si>
  <si>
    <t>Ｅ</t>
    <phoneticPr fontId="2"/>
  </si>
  <si>
    <t>Ｄ</t>
    <phoneticPr fontId="2"/>
  </si>
  <si>
    <t>Ｃ</t>
    <phoneticPr fontId="2"/>
  </si>
  <si>
    <t>Ｂ</t>
    <phoneticPr fontId="2"/>
  </si>
  <si>
    <t>Ａ</t>
    <phoneticPr fontId="2"/>
  </si>
  <si>
    <t>平成19年10月</t>
    <rPh sb="0" eb="2">
      <t>ヘイセイ</t>
    </rPh>
    <rPh sb="4" eb="5">
      <t>ネン</t>
    </rPh>
    <rPh sb="7" eb="8">
      <t>ゲツ</t>
    </rPh>
    <phoneticPr fontId="2"/>
  </si>
  <si>
    <t>身体障害者通所授産施設</t>
    <rPh sb="0" eb="2">
      <t>シンタイ</t>
    </rPh>
    <rPh sb="2" eb="4">
      <t>ショウガイ</t>
    </rPh>
    <rPh sb="4" eb="5">
      <t>シャ</t>
    </rPh>
    <rPh sb="5" eb="7">
      <t>ツウショ</t>
    </rPh>
    <rPh sb="7" eb="9">
      <t>ジュサン</t>
    </rPh>
    <rPh sb="9" eb="11">
      <t>シセツ</t>
    </rPh>
    <phoneticPr fontId="2"/>
  </si>
  <si>
    <t>○</t>
  </si>
  <si>
    <t>％</t>
    <phoneticPr fontId="2"/>
  </si>
  <si>
    <t>（Ｃ）</t>
    <phoneticPr fontId="2"/>
  </si>
  <si>
    <t>（Ｂ）／（Ａ）×100　</t>
    <phoneticPr fontId="2"/>
  </si>
  <si>
    <t>１</t>
    <phoneticPr fontId="2"/>
  </si>
  <si>
    <t>７</t>
    <phoneticPr fontId="2"/>
  </si>
  <si>
    <t>２</t>
    <phoneticPr fontId="2"/>
  </si>
  <si>
    <t>業務委託先</t>
    <rPh sb="0" eb="2">
      <t>ギョウム</t>
    </rPh>
    <rPh sb="2" eb="5">
      <t>イタクサキ</t>
    </rPh>
    <phoneticPr fontId="2"/>
  </si>
  <si>
    <t>常勤</t>
    <rPh sb="0" eb="2">
      <t>ジョウキン</t>
    </rPh>
    <phoneticPr fontId="2"/>
  </si>
  <si>
    <t>管理栄養士</t>
    <rPh sb="0" eb="2">
      <t>カンリ</t>
    </rPh>
    <rPh sb="2" eb="5">
      <t>エイヨウシ</t>
    </rPh>
    <phoneticPr fontId="2"/>
  </si>
  <si>
    <t>食事提供に係る
人員配置</t>
    <rPh sb="0" eb="2">
      <t>ショクジ</t>
    </rPh>
    <rPh sb="2" eb="4">
      <t>テイキョウ</t>
    </rPh>
    <rPh sb="5" eb="6">
      <t>カカ</t>
    </rPh>
    <rPh sb="8" eb="10">
      <t>ジンイン</t>
    </rPh>
    <rPh sb="10" eb="12">
      <t>ハイチ</t>
    </rPh>
    <phoneticPr fontId="2"/>
  </si>
  <si>
    <t>食事の提供体制</t>
    <rPh sb="0" eb="2">
      <t>ショクジ</t>
    </rPh>
    <rPh sb="3" eb="5">
      <t>テイキョウ</t>
    </rPh>
    <rPh sb="5" eb="7">
      <t>タイセイ</t>
    </rPh>
    <phoneticPr fontId="2"/>
  </si>
  <si>
    <t>時給</t>
    <rPh sb="0" eb="2">
      <t>ジキュウ</t>
    </rPh>
    <phoneticPr fontId="2"/>
  </si>
  <si>
    <t>前年度の大阪府の事業種別平均工賃額</t>
    <rPh sb="0" eb="3">
      <t>ゼンネンド</t>
    </rPh>
    <rPh sb="4" eb="7">
      <t>オオサカフ</t>
    </rPh>
    <rPh sb="8" eb="10">
      <t>ジギョウ</t>
    </rPh>
    <rPh sb="10" eb="12">
      <t>シュベツ</t>
    </rPh>
    <rPh sb="12" eb="14">
      <t>ヘイキン</t>
    </rPh>
    <rPh sb="14" eb="16">
      <t>コウチン</t>
    </rPh>
    <rPh sb="16" eb="17">
      <t>ガク</t>
    </rPh>
    <phoneticPr fontId="2"/>
  </si>
  <si>
    <t>前年度の大阪府の最低賃金額</t>
    <rPh sb="0" eb="3">
      <t>ゼンネンド</t>
    </rPh>
    <rPh sb="4" eb="7">
      <t>オオサカフ</t>
    </rPh>
    <rPh sb="8" eb="10">
      <t>サイテイ</t>
    </rPh>
    <rPh sb="10" eb="12">
      <t>チンギン</t>
    </rPh>
    <rPh sb="12" eb="13">
      <t>ガク</t>
    </rPh>
    <phoneticPr fontId="2"/>
  </si>
  <si>
    <t>条件３：Ａ≧Ｄ×１／３・・・</t>
    <rPh sb="0" eb="2">
      <t>ジョウケン</t>
    </rPh>
    <phoneticPr fontId="2"/>
  </si>
  <si>
    <t>前々年度の利用者1人あたりの工賃実績額</t>
    <rPh sb="0" eb="2">
      <t>ゼンゼン</t>
    </rPh>
    <rPh sb="2" eb="3">
      <t>ネン</t>
    </rPh>
    <rPh sb="3" eb="4">
      <t>ド</t>
    </rPh>
    <rPh sb="14" eb="16">
      <t>コウチン</t>
    </rPh>
    <rPh sb="16" eb="18">
      <t>ジッセキ</t>
    </rPh>
    <rPh sb="18" eb="19">
      <t>ガク</t>
    </rPh>
    <phoneticPr fontId="2"/>
  </si>
  <si>
    <t>条件１：Ａ＞Ｂ・・・・・・・</t>
    <rPh sb="0" eb="2">
      <t>ジョウケン</t>
    </rPh>
    <phoneticPr fontId="2"/>
  </si>
  <si>
    <t>※目標工賃達成加算（Ⅰ）算定の可否</t>
    <rPh sb="1" eb="3">
      <t>モクヒョウ</t>
    </rPh>
    <rPh sb="3" eb="5">
      <t>コウチン</t>
    </rPh>
    <rPh sb="5" eb="7">
      <t>タッセイ</t>
    </rPh>
    <rPh sb="7" eb="9">
      <t>カサン</t>
    </rPh>
    <rPh sb="12" eb="14">
      <t>サンテイ</t>
    </rPh>
    <rPh sb="15" eb="17">
      <t>カヒ</t>
    </rPh>
    <phoneticPr fontId="2"/>
  </si>
  <si>
    <t>当該年度の利用者1人あたりの工賃目標額</t>
    <rPh sb="0" eb="2">
      <t>トウガイ</t>
    </rPh>
    <rPh sb="2" eb="4">
      <t>ネンド</t>
    </rPh>
    <rPh sb="5" eb="8">
      <t>リヨウシャ</t>
    </rPh>
    <rPh sb="9" eb="10">
      <t>ニン</t>
    </rPh>
    <rPh sb="14" eb="16">
      <t>コウチン</t>
    </rPh>
    <rPh sb="16" eb="19">
      <t>モクヒョウガク</t>
    </rPh>
    <phoneticPr fontId="2"/>
  </si>
  <si>
    <t>就労継続支援（Ｂ型）</t>
    <rPh sb="0" eb="2">
      <t>シュウロウ</t>
    </rPh>
    <rPh sb="2" eb="4">
      <t>ケイゾク</t>
    </rPh>
    <rPh sb="4" eb="6">
      <t>シエン</t>
    </rPh>
    <rPh sb="8" eb="9">
      <t>カタ</t>
    </rPh>
    <phoneticPr fontId="2"/>
  </si>
  <si>
    <t>事業所・施設の名称</t>
    <rPh sb="0" eb="3">
      <t>ジギョウショ</t>
    </rPh>
    <rPh sb="4" eb="6">
      <t>シセツ</t>
    </rPh>
    <rPh sb="7" eb="9">
      <t>メイショウ</t>
    </rPh>
    <phoneticPr fontId="2"/>
  </si>
  <si>
    <t>工賃支払実績表</t>
    <rPh sb="0" eb="1">
      <t>コウ</t>
    </rPh>
    <rPh sb="1" eb="2">
      <t>チン</t>
    </rPh>
    <rPh sb="2" eb="3">
      <t>ササ</t>
    </rPh>
    <rPh sb="3" eb="4">
      <t>バライ</t>
    </rPh>
    <rPh sb="4" eb="5">
      <t>ジツ</t>
    </rPh>
    <rPh sb="5" eb="6">
      <t>ツムギ</t>
    </rPh>
    <rPh sb="6" eb="7">
      <t>ヒョウ</t>
    </rPh>
    <phoneticPr fontId="2"/>
  </si>
  <si>
    <t>月給</t>
    <rPh sb="0" eb="2">
      <t>ゲッキュウ</t>
    </rPh>
    <phoneticPr fontId="2"/>
  </si>
  <si>
    <t>月</t>
    <rPh sb="0" eb="1">
      <t>ガツ</t>
    </rPh>
    <phoneticPr fontId="2"/>
  </si>
  <si>
    <t>）</t>
    <phoneticPr fontId="2"/>
  </si>
  <si>
    <t>郵便番号（</t>
    <rPh sb="0" eb="4">
      <t>ユウビンバンゴウ</t>
    </rPh>
    <phoneticPr fontId="2"/>
  </si>
  <si>
    <t>事業所（施設）　　　の所在地</t>
    <rPh sb="0" eb="3">
      <t>ジギョウショ</t>
    </rPh>
    <rPh sb="4" eb="6">
      <t>シセツ</t>
    </rPh>
    <rPh sb="11" eb="14">
      <t>ショザイチ</t>
    </rPh>
    <phoneticPr fontId="2"/>
  </si>
  <si>
    <t>（ﾌﾘｶﾞﾅ）</t>
    <phoneticPr fontId="2"/>
  </si>
  <si>
    <t>主たる事業所
（施設）の名称</t>
    <rPh sb="0" eb="1">
      <t>シュ</t>
    </rPh>
    <rPh sb="3" eb="6">
      <t>ジギョウショ</t>
    </rPh>
    <rPh sb="8" eb="10">
      <t>シセツ</t>
    </rPh>
    <rPh sb="12" eb="14">
      <t>メイショウ</t>
    </rPh>
    <phoneticPr fontId="2"/>
  </si>
  <si>
    <t>：</t>
    <phoneticPr fontId="2"/>
  </si>
  <si>
    <t>代表者の職・氏名</t>
    <rPh sb="0" eb="3">
      <t>ダイヒョウシャ</t>
    </rPh>
    <rPh sb="4" eb="5">
      <t>ショク</t>
    </rPh>
    <rPh sb="6" eb="8">
      <t>シメイ</t>
    </rPh>
    <phoneticPr fontId="2"/>
  </si>
  <si>
    <t>主たる事務所
の所在地</t>
    <rPh sb="0" eb="1">
      <t>シュ</t>
    </rPh>
    <rPh sb="3" eb="5">
      <t>ジム</t>
    </rPh>
    <rPh sb="5" eb="6">
      <t>ショ</t>
    </rPh>
    <rPh sb="8" eb="11">
      <t>ショザイチ</t>
    </rPh>
    <phoneticPr fontId="2"/>
  </si>
  <si>
    <t>届出者</t>
    <rPh sb="0" eb="2">
      <t>トドケデ</t>
    </rPh>
    <rPh sb="2" eb="3">
      <t>シャ</t>
    </rPh>
    <phoneticPr fontId="2"/>
  </si>
  <si>
    <t>電話番号</t>
    <rPh sb="0" eb="2">
      <t>デンワ</t>
    </rPh>
    <rPh sb="2" eb="4">
      <t>バンゴウ</t>
    </rPh>
    <phoneticPr fontId="2"/>
  </si>
  <si>
    <t>注３　①工賃形態が日給の場合で、1日あたりの就労時間が3時間以下の場合、②退所等により在籍期間が1か月に満たない場合、③利用開始から1年を経過しない利用者にかかる工賃は、工賃実績から除外することができます。</t>
    <rPh sb="4" eb="6">
      <t>コウチン</t>
    </rPh>
    <rPh sb="6" eb="8">
      <t>ケイタイ</t>
    </rPh>
    <rPh sb="9" eb="11">
      <t>ニッキュウ</t>
    </rPh>
    <rPh sb="12" eb="14">
      <t>バアイ</t>
    </rPh>
    <rPh sb="17" eb="18">
      <t>ニチ</t>
    </rPh>
    <rPh sb="22" eb="24">
      <t>シュウロウ</t>
    </rPh>
    <rPh sb="24" eb="26">
      <t>ジカン</t>
    </rPh>
    <rPh sb="28" eb="30">
      <t>ジカン</t>
    </rPh>
    <rPh sb="30" eb="32">
      <t>イカ</t>
    </rPh>
    <rPh sb="33" eb="35">
      <t>バアイ</t>
    </rPh>
    <rPh sb="37" eb="39">
      <t>タイショ</t>
    </rPh>
    <rPh sb="39" eb="40">
      <t>トウ</t>
    </rPh>
    <rPh sb="43" eb="45">
      <t>ザイセキ</t>
    </rPh>
    <rPh sb="45" eb="47">
      <t>キカン</t>
    </rPh>
    <rPh sb="50" eb="51">
      <t>ゲツ</t>
    </rPh>
    <rPh sb="52" eb="53">
      <t>ミ</t>
    </rPh>
    <rPh sb="56" eb="58">
      <t>バアイ</t>
    </rPh>
    <rPh sb="60" eb="62">
      <t>リヨウ</t>
    </rPh>
    <rPh sb="62" eb="64">
      <t>カイシ</t>
    </rPh>
    <rPh sb="67" eb="68">
      <t>ネン</t>
    </rPh>
    <rPh sb="69" eb="71">
      <t>ケイカ</t>
    </rPh>
    <rPh sb="74" eb="77">
      <t>リヨウシャ</t>
    </rPh>
    <rPh sb="81" eb="83">
      <t>コウチン</t>
    </rPh>
    <rPh sb="85" eb="87">
      <t>コウチン</t>
    </rPh>
    <rPh sb="87" eb="89">
      <t>ジッセキ</t>
    </rPh>
    <rPh sb="91" eb="93">
      <t>ジョガイ</t>
    </rPh>
    <phoneticPr fontId="2"/>
  </si>
  <si>
    <t>注２「就労実績」欄には、①時給の場合は１か月あたりの就労時間、②日給の場合は１か月あたりの就労日数、③月給の場合は「１」を記入してください。</t>
    <rPh sb="3" eb="5">
      <t>シュウロウ</t>
    </rPh>
    <rPh sb="5" eb="7">
      <t>ジッセキ</t>
    </rPh>
    <rPh sb="8" eb="9">
      <t>ラン</t>
    </rPh>
    <rPh sb="13" eb="15">
      <t>ジキュウ</t>
    </rPh>
    <rPh sb="16" eb="18">
      <t>バアイ</t>
    </rPh>
    <rPh sb="21" eb="22">
      <t>ゲツ</t>
    </rPh>
    <rPh sb="26" eb="28">
      <t>シュウロウ</t>
    </rPh>
    <rPh sb="28" eb="30">
      <t>ジカン</t>
    </rPh>
    <rPh sb="32" eb="34">
      <t>ニッキュウ</t>
    </rPh>
    <rPh sb="35" eb="37">
      <t>バアイ</t>
    </rPh>
    <rPh sb="40" eb="41">
      <t>ゲツ</t>
    </rPh>
    <rPh sb="45" eb="47">
      <t>シュウロウ</t>
    </rPh>
    <rPh sb="47" eb="49">
      <t>ニッスウ</t>
    </rPh>
    <rPh sb="51" eb="53">
      <t>ゲッキュウ</t>
    </rPh>
    <rPh sb="54" eb="56">
      <t>バアイ</t>
    </rPh>
    <rPh sb="61" eb="63">
      <t>キニュウ</t>
    </rPh>
    <phoneticPr fontId="2"/>
  </si>
  <si>
    <t>注１「工賃形態」欄には、対象者の工賃支給形態に応じ「時給・日給・月給」のうちいずれかを記入してください。（「時給・日給・月給」とは、工賃を算定する形態をいう。）</t>
    <rPh sb="3" eb="5">
      <t>コウチン</t>
    </rPh>
    <rPh sb="5" eb="7">
      <t>ケイタイ</t>
    </rPh>
    <rPh sb="8" eb="9">
      <t>ラン</t>
    </rPh>
    <rPh sb="12" eb="15">
      <t>タイショウシャ</t>
    </rPh>
    <rPh sb="16" eb="18">
      <t>コウチン</t>
    </rPh>
    <rPh sb="18" eb="20">
      <t>シキュウ</t>
    </rPh>
    <rPh sb="20" eb="22">
      <t>ケイタイ</t>
    </rPh>
    <rPh sb="23" eb="24">
      <t>オウ</t>
    </rPh>
    <rPh sb="26" eb="28">
      <t>ジキュウ</t>
    </rPh>
    <rPh sb="29" eb="31">
      <t>ニッキュウ</t>
    </rPh>
    <rPh sb="32" eb="34">
      <t>ゲッキュウ</t>
    </rPh>
    <rPh sb="43" eb="45">
      <t>キニュウ</t>
    </rPh>
    <rPh sb="54" eb="56">
      <t>ジキュウ</t>
    </rPh>
    <rPh sb="57" eb="59">
      <t>ニッキュウ</t>
    </rPh>
    <rPh sb="60" eb="62">
      <t>ゲッキュウ</t>
    </rPh>
    <rPh sb="66" eb="68">
      <t>コウチン</t>
    </rPh>
    <rPh sb="69" eb="71">
      <t>サンテイ</t>
    </rPh>
    <rPh sb="73" eb="75">
      <t>ケイタイ</t>
    </rPh>
    <phoneticPr fontId="2"/>
  </si>
  <si>
    <t>目標工賃達成加算（Ⅱ）を算定する場合であって、
時給者がいない場合は月給換算での比較可能</t>
    <rPh sb="0" eb="2">
      <t>モクヒョウ</t>
    </rPh>
    <rPh sb="2" eb="4">
      <t>コウチン</t>
    </rPh>
    <rPh sb="4" eb="6">
      <t>タッセイ</t>
    </rPh>
    <rPh sb="6" eb="8">
      <t>カサン</t>
    </rPh>
    <rPh sb="12" eb="14">
      <t>サンテイ</t>
    </rPh>
    <rPh sb="16" eb="18">
      <t>バアイ</t>
    </rPh>
    <rPh sb="34" eb="36">
      <t>ゲッキュウ</t>
    </rPh>
    <rPh sb="36" eb="38">
      <t>カンサン</t>
    </rPh>
    <rPh sb="40" eb="42">
      <t>ヒカク</t>
    </rPh>
    <rPh sb="42" eb="44">
      <t>カノウ</t>
    </rPh>
    <phoneticPr fontId="2"/>
  </si>
  <si>
    <t>日給に係る平均工賃実績額</t>
    <rPh sb="0" eb="2">
      <t>ニッキュウ</t>
    </rPh>
    <rPh sb="3" eb="4">
      <t>カカ</t>
    </rPh>
    <rPh sb="5" eb="7">
      <t>ヘイキン</t>
    </rPh>
    <rPh sb="7" eb="9">
      <t>コウチン</t>
    </rPh>
    <rPh sb="9" eb="12">
      <t>ジッセキガク</t>
    </rPh>
    <phoneticPr fontId="2"/>
  </si>
  <si>
    <t>月給に係る平均工賃実績額</t>
    <rPh sb="0" eb="2">
      <t>ゲッキュウ</t>
    </rPh>
    <rPh sb="3" eb="4">
      <t>カカ</t>
    </rPh>
    <rPh sb="5" eb="7">
      <t>ヘイキン</t>
    </rPh>
    <rPh sb="7" eb="9">
      <t>コウチン</t>
    </rPh>
    <rPh sb="9" eb="12">
      <t>ジッセキガク</t>
    </rPh>
    <phoneticPr fontId="2"/>
  </si>
  <si>
    <t>時給換算額⑪
（⑩÷⑨）</t>
    <rPh sb="0" eb="2">
      <t>ジキュウ</t>
    </rPh>
    <rPh sb="2" eb="4">
      <t>カンザン</t>
    </rPh>
    <rPh sb="4" eb="5">
      <t>ガク</t>
    </rPh>
    <phoneticPr fontId="2"/>
  </si>
  <si>
    <t>時間額工賃
総額⑩</t>
    <rPh sb="0" eb="3">
      <t>ジカンガク</t>
    </rPh>
    <rPh sb="3" eb="5">
      <t>コウチン</t>
    </rPh>
    <rPh sb="6" eb="8">
      <t>ソウガク</t>
    </rPh>
    <phoneticPr fontId="2"/>
  </si>
  <si>
    <t>時給換算額⑧
（⑦÷⑥）</t>
    <rPh sb="0" eb="2">
      <t>ジキュウ</t>
    </rPh>
    <rPh sb="2" eb="4">
      <t>カンザン</t>
    </rPh>
    <rPh sb="4" eb="5">
      <t>ガク</t>
    </rPh>
    <phoneticPr fontId="2"/>
  </si>
  <si>
    <t>日額工賃
総額⑦</t>
    <rPh sb="0" eb="2">
      <t>ニチガク</t>
    </rPh>
    <rPh sb="2" eb="4">
      <t>コウチン</t>
    </rPh>
    <rPh sb="5" eb="7">
      <t>ソウガク</t>
    </rPh>
    <phoneticPr fontId="2"/>
  </si>
  <si>
    <t>総労働時間数⑥</t>
    <rPh sb="0" eb="1">
      <t>ソウ</t>
    </rPh>
    <rPh sb="1" eb="3">
      <t>ロウドウ</t>
    </rPh>
    <rPh sb="3" eb="6">
      <t>ジカンスウ</t>
    </rPh>
    <phoneticPr fontId="2"/>
  </si>
  <si>
    <t>対象者数⑤
（延人日）</t>
    <rPh sb="0" eb="3">
      <t>タイショウシャ</t>
    </rPh>
    <rPh sb="3" eb="4">
      <t>スウ</t>
    </rPh>
    <rPh sb="9" eb="10">
      <t>ヒ</t>
    </rPh>
    <phoneticPr fontId="2"/>
  </si>
  <si>
    <t>時給換算額④
（③÷②）</t>
    <rPh sb="0" eb="2">
      <t>ジキュウ</t>
    </rPh>
    <rPh sb="2" eb="4">
      <t>カンザン</t>
    </rPh>
    <rPh sb="4" eb="5">
      <t>ガク</t>
    </rPh>
    <phoneticPr fontId="2"/>
  </si>
  <si>
    <t>月額工賃
総額③</t>
    <rPh sb="0" eb="2">
      <t>ゲツガク</t>
    </rPh>
    <rPh sb="2" eb="4">
      <t>コウチン</t>
    </rPh>
    <rPh sb="5" eb="7">
      <t>ソウガク</t>
    </rPh>
    <phoneticPr fontId="2"/>
  </si>
  <si>
    <t>総労働時間数②</t>
    <rPh sb="0" eb="1">
      <t>ソウ</t>
    </rPh>
    <rPh sb="1" eb="3">
      <t>ロウドウ</t>
    </rPh>
    <rPh sb="3" eb="6">
      <t>ジカンスウ</t>
    </rPh>
    <phoneticPr fontId="2"/>
  </si>
  <si>
    <t>対象者数①
（延人月）</t>
    <rPh sb="0" eb="3">
      <t>タイショウシャ</t>
    </rPh>
    <rPh sb="3" eb="4">
      <t>スウ</t>
    </rPh>
    <rPh sb="7" eb="8">
      <t>ノ</t>
    </rPh>
    <rPh sb="8" eb="9">
      <t>ニン</t>
    </rPh>
    <rPh sb="9" eb="10">
      <t>ツキ</t>
    </rPh>
    <phoneticPr fontId="2"/>
  </si>
  <si>
    <t>【工賃実績額（月給換算）】</t>
    <rPh sb="1" eb="3">
      <t>コウチン</t>
    </rPh>
    <rPh sb="3" eb="5">
      <t>ジッセキ</t>
    </rPh>
    <rPh sb="5" eb="6">
      <t>ガク</t>
    </rPh>
    <rPh sb="7" eb="9">
      <t>ゲッキュウ</t>
    </rPh>
    <rPh sb="9" eb="11">
      <t>カンサン</t>
    </rPh>
    <phoneticPr fontId="2"/>
  </si>
  <si>
    <t>【工賃実績額（時給換算）】</t>
    <rPh sb="1" eb="3">
      <t>コウチン</t>
    </rPh>
    <rPh sb="3" eb="5">
      <t>ジッセキ</t>
    </rPh>
    <rPh sb="5" eb="6">
      <t>ガク</t>
    </rPh>
    <rPh sb="7" eb="9">
      <t>ジキュウ</t>
    </rPh>
    <rPh sb="9" eb="11">
      <t>カンサン</t>
    </rPh>
    <phoneticPr fontId="2"/>
  </si>
  <si>
    <t>【時給者の平均工賃】</t>
    <rPh sb="1" eb="3">
      <t>ジキュウ</t>
    </rPh>
    <rPh sb="3" eb="4">
      <t>シャ</t>
    </rPh>
    <rPh sb="5" eb="7">
      <t>ヘイキン</t>
    </rPh>
    <rPh sb="7" eb="9">
      <t>コウチン</t>
    </rPh>
    <phoneticPr fontId="2"/>
  </si>
  <si>
    <t>【日給者の平均工賃】</t>
    <rPh sb="1" eb="3">
      <t>ニッキュウ</t>
    </rPh>
    <rPh sb="3" eb="4">
      <t>シャ</t>
    </rPh>
    <rPh sb="5" eb="7">
      <t>ヘイキン</t>
    </rPh>
    <rPh sb="7" eb="9">
      <t>コウチン</t>
    </rPh>
    <phoneticPr fontId="2"/>
  </si>
  <si>
    <t>【月給者の平均工賃】</t>
    <rPh sb="1" eb="3">
      <t>ゲッキュウ</t>
    </rPh>
    <rPh sb="3" eb="4">
      <t>シャ</t>
    </rPh>
    <rPh sb="5" eb="7">
      <t>ヘイキン</t>
    </rPh>
    <rPh sb="7" eb="9">
      <t>コウチン</t>
    </rPh>
    <phoneticPr fontId="2"/>
  </si>
  <si>
    <t>計②</t>
    <rPh sb="0" eb="1">
      <t>ケイ</t>
    </rPh>
    <phoneticPr fontId="2"/>
  </si>
  <si>
    <t>計①</t>
    <rPh sb="0" eb="1">
      <t>ケイ</t>
    </rPh>
    <phoneticPr fontId="2"/>
  </si>
  <si>
    <t>就労継続支援Ｂ</t>
    <rPh sb="0" eb="2">
      <t>シュウロウ</t>
    </rPh>
    <rPh sb="2" eb="4">
      <t>ケイゾク</t>
    </rPh>
    <rPh sb="4" eb="6">
      <t>シエン</t>
    </rPh>
    <phoneticPr fontId="2"/>
  </si>
  <si>
    <t>就労継続支援Ａ</t>
    <rPh sb="0" eb="2">
      <t>シュウロウ</t>
    </rPh>
    <rPh sb="2" eb="4">
      <t>ケイゾク</t>
    </rPh>
    <rPh sb="4" eb="6">
      <t>シエン</t>
    </rPh>
    <phoneticPr fontId="2"/>
  </si>
  <si>
    <t>日給</t>
    <rPh sb="0" eb="2">
      <t>ニッキュウ</t>
    </rPh>
    <phoneticPr fontId="2"/>
  </si>
  <si>
    <t>時間</t>
    <rPh sb="0" eb="2">
      <t>ジカン</t>
    </rPh>
    <phoneticPr fontId="2"/>
  </si>
  <si>
    <t>日数</t>
    <rPh sb="0" eb="2">
      <t>ニッスウ</t>
    </rPh>
    <phoneticPr fontId="2"/>
  </si>
  <si>
    <t>無</t>
    <rPh sb="0" eb="1">
      <t>ナ</t>
    </rPh>
    <phoneticPr fontId="2"/>
  </si>
  <si>
    <t>工賃
月額</t>
    <rPh sb="0" eb="2">
      <t>コウチン</t>
    </rPh>
    <rPh sb="3" eb="5">
      <t>ゲツガク</t>
    </rPh>
    <phoneticPr fontId="2"/>
  </si>
  <si>
    <t>有</t>
    <rPh sb="0" eb="1">
      <t>ア</t>
    </rPh>
    <phoneticPr fontId="2"/>
  </si>
  <si>
    <t>4月</t>
    <rPh sb="1" eb="2">
      <t>ガツ</t>
    </rPh>
    <phoneticPr fontId="2"/>
  </si>
  <si>
    <t>工賃
形態</t>
    <rPh sb="0" eb="2">
      <t>コウチン</t>
    </rPh>
    <rPh sb="3" eb="5">
      <t>ケイタイ</t>
    </rPh>
    <phoneticPr fontId="2"/>
  </si>
  <si>
    <t>※前年度事業種別平均工賃について、詳しくは「http://l-challe.com/kouchin/」を参照</t>
    <rPh sb="1" eb="3">
      <t>ゼンネン</t>
    </rPh>
    <rPh sb="3" eb="4">
      <t>ド</t>
    </rPh>
    <rPh sb="4" eb="6">
      <t>ジギョウ</t>
    </rPh>
    <rPh sb="6" eb="8">
      <t>シュベツ</t>
    </rPh>
    <rPh sb="8" eb="10">
      <t>ヘイキン</t>
    </rPh>
    <rPh sb="10" eb="12">
      <t>コウチン</t>
    </rPh>
    <rPh sb="17" eb="18">
      <t>クワ</t>
    </rPh>
    <rPh sb="52" eb="54">
      <t>サンショウ</t>
    </rPh>
    <phoneticPr fontId="2"/>
  </si>
  <si>
    <t>大阪府最低賃金について、詳しくは「http://osaka-roudoukyoku.jsite.mhlw.go.jp/jirei_toukei/saitei_chingin/saitei.html」を参照</t>
    <rPh sb="0" eb="3">
      <t>オオサカフ</t>
    </rPh>
    <rPh sb="3" eb="5">
      <t>サイテイ</t>
    </rPh>
    <rPh sb="5" eb="7">
      <t>チンギン</t>
    </rPh>
    <rPh sb="12" eb="13">
      <t>クワ</t>
    </rPh>
    <rPh sb="100" eb="102">
      <t>サンショウ</t>
    </rPh>
    <phoneticPr fontId="2"/>
  </si>
  <si>
    <t>条件２：工賃引上げ計画の有無</t>
    <rPh sb="0" eb="2">
      <t>ジョウケン</t>
    </rPh>
    <rPh sb="12" eb="14">
      <t>ウム</t>
    </rPh>
    <phoneticPr fontId="2"/>
  </si>
  <si>
    <t>条件２：工賃向上計画の有無</t>
    <rPh sb="0" eb="2">
      <t>ジョウケン</t>
    </rPh>
    <rPh sb="6" eb="8">
      <t>コウジョウ</t>
    </rPh>
    <rPh sb="11" eb="13">
      <t>ウム</t>
    </rPh>
    <phoneticPr fontId="2"/>
  </si>
  <si>
    <t>　前年度の利用者1人あたりの工賃目標額</t>
    <rPh sb="1" eb="2">
      <t>マエ</t>
    </rPh>
    <rPh sb="2" eb="4">
      <t>ネンド</t>
    </rPh>
    <rPh sb="14" eb="16">
      <t>コウチン</t>
    </rPh>
    <rPh sb="16" eb="19">
      <t>モクヒョウガク</t>
    </rPh>
    <phoneticPr fontId="2"/>
  </si>
  <si>
    <t>（月給）</t>
    <rPh sb="1" eb="3">
      <t>ゲッキュウ</t>
    </rPh>
    <phoneticPr fontId="2"/>
  </si>
  <si>
    <t>条件１：Ａ’≧Ｅ’×80/100・・・</t>
    <rPh sb="0" eb="2">
      <t>ジョウケン</t>
    </rPh>
    <phoneticPr fontId="2"/>
  </si>
  <si>
    <t>（時間給）</t>
    <rPh sb="1" eb="3">
      <t>ジカン</t>
    </rPh>
    <rPh sb="3" eb="4">
      <t>キュウ</t>
    </rPh>
    <phoneticPr fontId="2"/>
  </si>
  <si>
    <t>条件１：Ａ≧Ｅ×80/100・・・</t>
    <rPh sb="0" eb="2">
      <t>ジョウケン</t>
    </rPh>
    <phoneticPr fontId="2"/>
  </si>
  <si>
    <t>前年度の利用者1人あたりの工賃の平均額</t>
    <rPh sb="0" eb="1">
      <t>マエ</t>
    </rPh>
    <rPh sb="1" eb="3">
      <t>ネンド</t>
    </rPh>
    <rPh sb="13" eb="15">
      <t>コウチン</t>
    </rPh>
    <rPh sb="16" eb="18">
      <t>ヘイキン</t>
    </rPh>
    <rPh sb="18" eb="19">
      <t>ガク</t>
    </rPh>
    <phoneticPr fontId="2"/>
  </si>
  <si>
    <t>※目標工賃達成加算（Ⅱ）算定の可否（月給）</t>
    <rPh sb="1" eb="3">
      <t>モクヒョウ</t>
    </rPh>
    <rPh sb="3" eb="5">
      <t>コウチン</t>
    </rPh>
    <rPh sb="5" eb="7">
      <t>タッセイ</t>
    </rPh>
    <rPh sb="7" eb="9">
      <t>カサン</t>
    </rPh>
    <rPh sb="12" eb="14">
      <t>サンテイ</t>
    </rPh>
    <rPh sb="15" eb="17">
      <t>カヒ</t>
    </rPh>
    <rPh sb="18" eb="20">
      <t>ゲッキュウ</t>
    </rPh>
    <phoneticPr fontId="2"/>
  </si>
  <si>
    <t>※目標工賃達成加算（Ⅱ）算定の可否（時間給）</t>
    <rPh sb="1" eb="3">
      <t>モクヒョウ</t>
    </rPh>
    <rPh sb="3" eb="5">
      <t>コウチン</t>
    </rPh>
    <rPh sb="5" eb="7">
      <t>タッセイ</t>
    </rPh>
    <rPh sb="7" eb="9">
      <t>カサン</t>
    </rPh>
    <rPh sb="12" eb="14">
      <t>サンテイ</t>
    </rPh>
    <rPh sb="15" eb="17">
      <t>カヒ</t>
    </rPh>
    <rPh sb="18" eb="20">
      <t>ジカン</t>
    </rPh>
    <rPh sb="20" eb="21">
      <t>キュウ</t>
    </rPh>
    <phoneticPr fontId="2"/>
  </si>
  <si>
    <t>※工賃向上計画について、詳しくは「http://www.pref.osaka.jp/keikakusuishin/jyusan/index.html」を参照</t>
    <rPh sb="1" eb="3">
      <t>コウチン</t>
    </rPh>
    <rPh sb="3" eb="5">
      <t>コウジョウ</t>
    </rPh>
    <rPh sb="5" eb="7">
      <t>ケイカク</t>
    </rPh>
    <rPh sb="12" eb="13">
      <t>クワ</t>
    </rPh>
    <rPh sb="76" eb="78">
      <t>サンショウ</t>
    </rPh>
    <phoneticPr fontId="2"/>
  </si>
  <si>
    <t>当該年度の「工賃向上計画」作成の有無</t>
    <rPh sb="0" eb="2">
      <t>トウガイ</t>
    </rPh>
    <rPh sb="2" eb="4">
      <t>ネンド</t>
    </rPh>
    <rPh sb="6" eb="8">
      <t>コウチン</t>
    </rPh>
    <rPh sb="8" eb="10">
      <t>コウジョウ</t>
    </rPh>
    <rPh sb="10" eb="12">
      <t>ケイカク</t>
    </rPh>
    <rPh sb="13" eb="15">
      <t>サクセイ</t>
    </rPh>
    <rPh sb="16" eb="18">
      <t>ウム</t>
    </rPh>
    <phoneticPr fontId="2"/>
  </si>
  <si>
    <t>（介給別紙１４）</t>
    <rPh sb="1" eb="2">
      <t>スケ</t>
    </rPh>
    <rPh sb="2" eb="3">
      <t>キュウ</t>
    </rPh>
    <rPh sb="3" eb="5">
      <t>ベッシ</t>
    </rPh>
    <phoneticPr fontId="2"/>
  </si>
  <si>
    <t>※前年度事業種別平均工賃について、詳しくは「http://www.pref.osaka.jp/keikakusuishin/jyusan/kouchinjisseki.html」を参照</t>
    <rPh sb="1" eb="3">
      <t>ゼンネン</t>
    </rPh>
    <rPh sb="3" eb="4">
      <t>ド</t>
    </rPh>
    <rPh sb="4" eb="6">
      <t>ジギョウ</t>
    </rPh>
    <rPh sb="6" eb="8">
      <t>シュベツ</t>
    </rPh>
    <rPh sb="8" eb="10">
      <t>ヘイキン</t>
    </rPh>
    <rPh sb="10" eb="12">
      <t>コウチン</t>
    </rPh>
    <rPh sb="17" eb="18">
      <t>クワ</t>
    </rPh>
    <rPh sb="90" eb="92">
      <t>サンショウ</t>
    </rPh>
    <phoneticPr fontId="2"/>
  </si>
  <si>
    <t>時給</t>
  </si>
  <si>
    <r>
      <t>条件２：</t>
    </r>
    <r>
      <rPr>
        <sz val="12"/>
        <rFont val="ＭＳ ゴシック"/>
        <family val="3"/>
        <charset val="128"/>
      </rPr>
      <t>工賃引上げ計画の有無</t>
    </r>
    <rPh sb="0" eb="2">
      <t>ジョウケン</t>
    </rPh>
    <rPh sb="12" eb="14">
      <t>ウム</t>
    </rPh>
    <phoneticPr fontId="2"/>
  </si>
  <si>
    <t>月給</t>
  </si>
  <si>
    <t>有</t>
  </si>
  <si>
    <t>氏名</t>
    <rPh sb="0" eb="2">
      <t>シメイ</t>
    </rPh>
    <phoneticPr fontId="2"/>
  </si>
  <si>
    <t>①のうち常勤の者の数</t>
    <rPh sb="4" eb="6">
      <t>ジョウキン</t>
    </rPh>
    <rPh sb="7" eb="8">
      <t>モノ</t>
    </rPh>
    <rPh sb="9" eb="10">
      <t>カズ</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</si>
  <si>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</si>
  <si>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２　異動区分</t>
    <rPh sb="2" eb="4">
      <t>イドウ</t>
    </rPh>
    <rPh sb="4" eb="6">
      <t>クブン</t>
    </rPh>
    <phoneticPr fontId="2"/>
  </si>
  <si>
    <r>
      <t>　③＋⑦</t>
    </r>
    <r>
      <rPr>
        <sz val="11"/>
        <rFont val="ＭＳ Ｐゴシック"/>
        <family val="3"/>
        <charset val="128"/>
      </rPr>
      <t>　
(</t>
    </r>
    <r>
      <rPr>
        <sz val="11"/>
        <rFont val="ＭＳ Ｐゴシック"/>
        <family val="3"/>
        <charset val="128"/>
      </rPr>
      <t>①</t>
    </r>
    <r>
      <rPr>
        <sz val="11"/>
        <rFont val="ＭＳ Ｐゴシック"/>
        <family val="3"/>
        <charset val="128"/>
      </rPr>
      <t>＋</t>
    </r>
    <r>
      <rPr>
        <sz val="11"/>
        <rFont val="ＭＳ Ｐゴシック"/>
        <family val="3"/>
        <charset val="128"/>
      </rPr>
      <t>⑤</t>
    </r>
    <r>
      <rPr>
        <sz val="11"/>
        <rFont val="ＭＳ Ｐゴシック"/>
        <family val="3"/>
        <charset val="128"/>
      </rPr>
      <t>)</t>
    </r>
    <phoneticPr fontId="2"/>
  </si>
  <si>
    <r>
      <t>　③＋⑦＋⑩</t>
    </r>
    <r>
      <rPr>
        <sz val="11"/>
        <rFont val="ＭＳ Ｐゴシック"/>
        <family val="3"/>
        <charset val="128"/>
      </rPr>
      <t>　
(②＋⑥＋⑨)</t>
    </r>
    <phoneticPr fontId="2"/>
  </si>
  <si>
    <r>
      <t>対象者数（延人時）</t>
    </r>
    <r>
      <rPr>
        <sz val="11"/>
        <rFont val="ＭＳ Ｐゴシック"/>
        <family val="3"/>
        <charset val="128"/>
      </rPr>
      <t xml:space="preserve">
〔総労働時間数〕⑨</t>
    </r>
    <phoneticPr fontId="2"/>
  </si>
  <si>
    <t>Ｃ</t>
    <phoneticPr fontId="2"/>
  </si>
  <si>
    <t>Ｂ</t>
    <phoneticPr fontId="2"/>
  </si>
  <si>
    <t>Ａ</t>
    <phoneticPr fontId="2"/>
  </si>
  <si>
    <t>就労実績</t>
    <phoneticPr fontId="2"/>
  </si>
  <si>
    <t>3月</t>
    <phoneticPr fontId="2"/>
  </si>
  <si>
    <t>2月</t>
    <phoneticPr fontId="2"/>
  </si>
  <si>
    <t>1月</t>
    <phoneticPr fontId="2"/>
  </si>
  <si>
    <t>12月</t>
    <phoneticPr fontId="2"/>
  </si>
  <si>
    <t>11月</t>
    <phoneticPr fontId="2"/>
  </si>
  <si>
    <t>10月</t>
    <phoneticPr fontId="2"/>
  </si>
  <si>
    <t>9月</t>
    <phoneticPr fontId="2"/>
  </si>
  <si>
    <t>8月</t>
    <phoneticPr fontId="2"/>
  </si>
  <si>
    <t>7月</t>
    <phoneticPr fontId="2"/>
  </si>
  <si>
    <t>6月</t>
    <phoneticPr fontId="2"/>
  </si>
  <si>
    <t>5月</t>
    <phoneticPr fontId="2"/>
  </si>
  <si>
    <t>平成２５年度の工賃実績額（１円単位で記入。記入欄が不足するときは，行38と行75の間の行を「再表示」してください。）</t>
    <phoneticPr fontId="2"/>
  </si>
  <si>
    <t>（Ｅ'）</t>
    <phoneticPr fontId="2"/>
  </si>
  <si>
    <t>（Ｅ）</t>
    <phoneticPr fontId="2"/>
  </si>
  <si>
    <t>（Ｄ）</t>
    <phoneticPr fontId="2"/>
  </si>
  <si>
    <t>（Ｃ）</t>
    <phoneticPr fontId="2"/>
  </si>
  <si>
    <t>（Ｂ）</t>
    <phoneticPr fontId="2"/>
  </si>
  <si>
    <t>条件１：Ａ’≧Ｅ×80/100・・・</t>
    <rPh sb="0" eb="2">
      <t>ジョウケン</t>
    </rPh>
    <phoneticPr fontId="2"/>
  </si>
  <si>
    <t>（Ａ'）</t>
    <phoneticPr fontId="2"/>
  </si>
  <si>
    <t>（Ａ）</t>
    <phoneticPr fontId="2"/>
  </si>
  <si>
    <t>　</t>
    <phoneticPr fontId="2"/>
  </si>
  <si>
    <r>
      <t>　③＋⑦</t>
    </r>
    <r>
      <rPr>
        <sz val="11"/>
        <rFont val="ＭＳ Ｐゴシック"/>
        <family val="3"/>
        <charset val="128"/>
      </rPr>
      <t>　
(</t>
    </r>
    <r>
      <rPr>
        <sz val="11"/>
        <rFont val="ＭＳ Ｐゴシック"/>
        <family val="3"/>
        <charset val="128"/>
      </rPr>
      <t>①</t>
    </r>
    <r>
      <rPr>
        <sz val="11"/>
        <rFont val="ＭＳ Ｐゴシック"/>
        <family val="3"/>
        <charset val="128"/>
      </rPr>
      <t>＋</t>
    </r>
    <r>
      <rPr>
        <sz val="11"/>
        <rFont val="ＭＳ Ｐゴシック"/>
        <family val="3"/>
        <charset val="128"/>
      </rPr>
      <t>⑤</t>
    </r>
    <r>
      <rPr>
        <sz val="11"/>
        <rFont val="ＭＳ Ｐゴシック"/>
        <family val="3"/>
        <charset val="128"/>
      </rPr>
      <t>)</t>
    </r>
    <phoneticPr fontId="2"/>
  </si>
  <si>
    <r>
      <t>　③＋⑦＋⑩</t>
    </r>
    <r>
      <rPr>
        <sz val="11"/>
        <rFont val="ＭＳ Ｐゴシック"/>
        <family val="3"/>
        <charset val="128"/>
      </rPr>
      <t>　
(②＋⑥＋⑨)</t>
    </r>
    <phoneticPr fontId="2"/>
  </si>
  <si>
    <r>
      <t>対象者数（延人時）</t>
    </r>
    <r>
      <rPr>
        <sz val="11"/>
        <rFont val="ＭＳ Ｐゴシック"/>
        <family val="3"/>
        <charset val="128"/>
      </rPr>
      <t xml:space="preserve">
〔総労働時間数〕⑨</t>
    </r>
    <phoneticPr fontId="2"/>
  </si>
  <si>
    <t>就労実績</t>
    <phoneticPr fontId="2"/>
  </si>
  <si>
    <t>3月</t>
    <phoneticPr fontId="2"/>
  </si>
  <si>
    <t>2月</t>
    <phoneticPr fontId="2"/>
  </si>
  <si>
    <t>1月</t>
    <phoneticPr fontId="2"/>
  </si>
  <si>
    <t>12月</t>
    <phoneticPr fontId="2"/>
  </si>
  <si>
    <t>11月</t>
    <phoneticPr fontId="2"/>
  </si>
  <si>
    <t>10月</t>
    <phoneticPr fontId="2"/>
  </si>
  <si>
    <t>9月</t>
    <phoneticPr fontId="2"/>
  </si>
  <si>
    <t>8月</t>
    <phoneticPr fontId="2"/>
  </si>
  <si>
    <t>7月</t>
    <phoneticPr fontId="2"/>
  </si>
  <si>
    <t>6月</t>
    <phoneticPr fontId="2"/>
  </si>
  <si>
    <t>5月</t>
    <phoneticPr fontId="2"/>
  </si>
  <si>
    <t>平成２５年度の工賃実績額（１円単位で記入。記入欄が不足するときは，行38と行75の間の行を「再表示」してください。）</t>
    <phoneticPr fontId="2"/>
  </si>
  <si>
    <t>（Ｅ'）</t>
    <phoneticPr fontId="2"/>
  </si>
  <si>
    <t>（Ｅ）</t>
    <phoneticPr fontId="2"/>
  </si>
  <si>
    <t>（Ｄ）</t>
    <phoneticPr fontId="2"/>
  </si>
  <si>
    <t>（Ｃ）</t>
    <phoneticPr fontId="2"/>
  </si>
  <si>
    <t>（Ｂ）</t>
    <phoneticPr fontId="2"/>
  </si>
  <si>
    <t>（Ａ'）</t>
    <phoneticPr fontId="2"/>
  </si>
  <si>
    <t>（Ａ）</t>
    <phoneticPr fontId="2"/>
  </si>
  <si>
    <t>　</t>
    <phoneticPr fontId="2"/>
  </si>
  <si>
    <t>（介給届）</t>
    <rPh sb="1" eb="2">
      <t>スケ</t>
    </rPh>
    <rPh sb="2" eb="3">
      <t>キュウ</t>
    </rPh>
    <rPh sb="3" eb="4">
      <t>トドケ</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</si>
  <si>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</si>
  <si>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名　　称</t>
    <rPh sb="0" eb="1">
      <t>ナ</t>
    </rPh>
    <rPh sb="3" eb="4">
      <t>ショウ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</si>
  <si>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</si>
  <si>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</si>
  <si>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</si>
  <si>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</si>
  <si>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</si>
  <si>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</si>
  <si>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</si>
  <si>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</si>
  <si>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</si>
  <si>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</si>
  <si>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</si>
  <si>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</si>
  <si>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</si>
  <si>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</si>
  <si>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</si>
  <si>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</si>
  <si>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</si>
  <si>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</si>
  <si>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</si>
  <si>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</si>
  <si>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</si>
  <si>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</si>
  <si>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</si>
  <si>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</si>
  <si>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地域区分</t>
    <rPh sb="0" eb="2">
      <t>チイキ</t>
    </rPh>
    <rPh sb="2" eb="4">
      <t>クブン</t>
    </rPh>
    <phoneticPr fontId="2"/>
  </si>
  <si>
    <t>大阪市</t>
    <rPh sb="0" eb="3">
      <t>オオサカシ</t>
    </rPh>
    <phoneticPr fontId="2"/>
  </si>
  <si>
    <t>２級地</t>
    <rPh sb="1" eb="2">
      <t>キュウ</t>
    </rPh>
    <rPh sb="2" eb="3">
      <t>チ</t>
    </rPh>
    <phoneticPr fontId="2"/>
  </si>
  <si>
    <t>高槻市</t>
    <rPh sb="0" eb="3">
      <t>タカツキシ</t>
    </rPh>
    <phoneticPr fontId="2"/>
  </si>
  <si>
    <t>３級地</t>
    <rPh sb="1" eb="2">
      <t>キュウ</t>
    </rPh>
    <rPh sb="2" eb="3">
      <t>チ</t>
    </rPh>
    <phoneticPr fontId="2"/>
  </si>
  <si>
    <t>堺市</t>
    <rPh sb="0" eb="2">
      <t>サカイシ</t>
    </rPh>
    <phoneticPr fontId="2"/>
  </si>
  <si>
    <t>４級地</t>
    <rPh sb="1" eb="2">
      <t>キュウ</t>
    </rPh>
    <rPh sb="2" eb="3">
      <t>チ</t>
    </rPh>
    <phoneticPr fontId="2"/>
  </si>
  <si>
    <t>吹田市</t>
    <rPh sb="0" eb="3">
      <t>スイタシ</t>
    </rPh>
    <phoneticPr fontId="2"/>
  </si>
  <si>
    <t>東大阪市</t>
    <rPh sb="0" eb="4">
      <t>ヒガシオオサカシ</t>
    </rPh>
    <phoneticPr fontId="2"/>
  </si>
  <si>
    <t>門真市</t>
    <rPh sb="0" eb="3">
      <t>カドマシ</t>
    </rPh>
    <phoneticPr fontId="2"/>
  </si>
  <si>
    <t>寝屋川市</t>
    <rPh sb="0" eb="4">
      <t>ネヤガワシ</t>
    </rPh>
    <phoneticPr fontId="2"/>
  </si>
  <si>
    <t>豊中市</t>
    <rPh sb="0" eb="3">
      <t>トヨナカシ</t>
    </rPh>
    <phoneticPr fontId="2"/>
  </si>
  <si>
    <t>枚方市</t>
    <rPh sb="0" eb="3">
      <t>ヒラカタシ</t>
    </rPh>
    <phoneticPr fontId="2"/>
  </si>
  <si>
    <t>茨木市</t>
    <rPh sb="0" eb="3">
      <t>イバラキシ</t>
    </rPh>
    <phoneticPr fontId="2"/>
  </si>
  <si>
    <t>八尾市</t>
    <rPh sb="0" eb="3">
      <t>ヤオシ</t>
    </rPh>
    <phoneticPr fontId="2"/>
  </si>
  <si>
    <t>岸和田市</t>
    <rPh sb="0" eb="4">
      <t>キシワダシ</t>
    </rPh>
    <phoneticPr fontId="2"/>
  </si>
  <si>
    <t>５級地</t>
    <rPh sb="1" eb="2">
      <t>キュウ</t>
    </rPh>
    <rPh sb="2" eb="3">
      <t>チ</t>
    </rPh>
    <phoneticPr fontId="2"/>
  </si>
  <si>
    <t>交野市</t>
    <rPh sb="0" eb="3">
      <t>カタノシ</t>
    </rPh>
    <phoneticPr fontId="2"/>
  </si>
  <si>
    <t>６級地</t>
    <rPh sb="1" eb="2">
      <t>キュウ</t>
    </rPh>
    <rPh sb="2" eb="3">
      <t>チ</t>
    </rPh>
    <phoneticPr fontId="2"/>
  </si>
  <si>
    <t>能勢町</t>
    <rPh sb="0" eb="3">
      <t>ノセチョウ</t>
    </rPh>
    <phoneticPr fontId="2"/>
  </si>
  <si>
    <t>泉佐野市</t>
    <rPh sb="0" eb="4">
      <t>イズミサノシ</t>
    </rPh>
    <phoneticPr fontId="2"/>
  </si>
  <si>
    <t>泉南市</t>
    <rPh sb="0" eb="3">
      <t>センナンシ</t>
    </rPh>
    <phoneticPr fontId="2"/>
  </si>
  <si>
    <t>富田林市</t>
    <rPh sb="0" eb="4">
      <t>トンダバヤシシ</t>
    </rPh>
    <phoneticPr fontId="2"/>
  </si>
  <si>
    <t>阪南市</t>
    <rPh sb="0" eb="3">
      <t>ハンナンシ</t>
    </rPh>
    <phoneticPr fontId="2"/>
  </si>
  <si>
    <t>熊取町</t>
    <rPh sb="0" eb="3">
      <t>クマトリチョウ</t>
    </rPh>
    <phoneticPr fontId="2"/>
  </si>
  <si>
    <t>田尻町</t>
    <rPh sb="0" eb="3">
      <t>タジリチョウ</t>
    </rPh>
    <phoneticPr fontId="2"/>
  </si>
  <si>
    <t>羽曳野市</t>
    <rPh sb="0" eb="4">
      <t>ハビキノシ</t>
    </rPh>
    <phoneticPr fontId="2"/>
  </si>
  <si>
    <t>岬町</t>
    <rPh sb="0" eb="2">
      <t>ミサキチョウ</t>
    </rPh>
    <phoneticPr fontId="2"/>
  </si>
  <si>
    <t>藤井寺市</t>
    <rPh sb="0" eb="4">
      <t>フジイデラシ</t>
    </rPh>
    <phoneticPr fontId="2"/>
  </si>
  <si>
    <t>太子町</t>
    <rPh sb="0" eb="3">
      <t>タイシチョウ</t>
    </rPh>
    <phoneticPr fontId="2"/>
  </si>
  <si>
    <t>河南町</t>
    <rPh sb="0" eb="3">
      <t>カナンチョウ</t>
    </rPh>
    <phoneticPr fontId="2"/>
  </si>
  <si>
    <t>河内長野市</t>
    <rPh sb="0" eb="5">
      <t>カワチナガノシ</t>
    </rPh>
    <phoneticPr fontId="2"/>
  </si>
  <si>
    <t>千早赤阪村</t>
    <rPh sb="0" eb="5">
      <t>チハヤアカサカムラ</t>
    </rPh>
    <phoneticPr fontId="2"/>
  </si>
  <si>
    <t>定員区分</t>
    <rPh sb="0" eb="2">
      <t>テイイン</t>
    </rPh>
    <rPh sb="2" eb="4">
      <t>クブン</t>
    </rPh>
    <phoneticPr fontId="2"/>
  </si>
  <si>
    <t>人</t>
  </si>
  <si>
    <t>重度者支援体制</t>
    <rPh sb="0" eb="2">
      <t>ジュウド</t>
    </rPh>
    <rPh sb="2" eb="3">
      <t>シャ</t>
    </rPh>
    <rPh sb="3" eb="5">
      <t>シエン</t>
    </rPh>
    <rPh sb="5" eb="7">
      <t>タイセイ</t>
    </rPh>
    <phoneticPr fontId="2"/>
  </si>
  <si>
    <t>職員欠如</t>
    <rPh sb="0" eb="2">
      <t>ショクイン</t>
    </rPh>
    <rPh sb="2" eb="4">
      <t>ケツジョ</t>
    </rPh>
    <phoneticPr fontId="2"/>
  </si>
  <si>
    <t>送迎体制</t>
    <rPh sb="0" eb="2">
      <t>ソウゲイ</t>
    </rPh>
    <rPh sb="2" eb="4">
      <t>タイセイ</t>
    </rPh>
    <phoneticPr fontId="2"/>
  </si>
  <si>
    <t>食事提供体制</t>
    <rPh sb="0" eb="2">
      <t>ショクジ</t>
    </rPh>
    <rPh sb="2" eb="4">
      <t>テイキョウ</t>
    </rPh>
    <rPh sb="4" eb="6">
      <t>タイセイ</t>
    </rPh>
    <phoneticPr fontId="2"/>
  </si>
  <si>
    <t>日</t>
  </si>
  <si>
    <t>合計</t>
    <rPh sb="0" eb="2">
      <t>ゴウケイ</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</si>
  <si>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</si>
  <si>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</si>
  <si>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特定相談支援</t>
    <rPh sb="0" eb="2">
      <t>トクテイ</t>
    </rPh>
    <rPh sb="2" eb="4">
      <t>ソウダン</t>
    </rPh>
    <rPh sb="4" eb="6">
      <t>シエン</t>
    </rPh>
    <phoneticPr fontId="2"/>
  </si>
  <si>
    <t>摂津市</t>
    <rPh sb="0" eb="3">
      <t>セッツシ</t>
    </rPh>
    <phoneticPr fontId="2"/>
  </si>
  <si>
    <t>忠岡町</t>
    <rPh sb="0" eb="3">
      <t>タダオカチョウ</t>
    </rPh>
    <phoneticPr fontId="2"/>
  </si>
  <si>
    <t>泉大津市</t>
    <rPh sb="0" eb="4">
      <t>イズミオオツシ</t>
    </rPh>
    <phoneticPr fontId="2"/>
  </si>
  <si>
    <t>貝塚市</t>
    <rPh sb="0" eb="3">
      <t>カイヅカシ</t>
    </rPh>
    <phoneticPr fontId="2"/>
  </si>
  <si>
    <t>　１　新規　　　　　　２　変更　　　　　　３　終了</t>
    <rPh sb="3" eb="5">
      <t>シンキ</t>
    </rPh>
    <rPh sb="13" eb="15">
      <t>ヘンコウ</t>
    </rPh>
    <rPh sb="23" eb="25">
      <t>シュウリョウ</t>
    </rPh>
    <phoneticPr fontId="2"/>
  </si>
  <si>
    <t>①</t>
    <phoneticPr fontId="2"/>
  </si>
  <si>
    <t>生活支援員等の総数
（常勤）</t>
    <rPh sb="0" eb="2">
      <t>セイカツ</t>
    </rPh>
    <rPh sb="2" eb="4">
      <t>シエン</t>
    </rPh>
    <rPh sb="4" eb="5">
      <t>イン</t>
    </rPh>
    <rPh sb="5" eb="6">
      <t>トウ</t>
    </rPh>
    <rPh sb="7" eb="9">
      <t>ソウスウ</t>
    </rPh>
    <rPh sb="11" eb="13">
      <t>ジョウキン</t>
    </rPh>
    <phoneticPr fontId="2"/>
  </si>
  <si>
    <t>②</t>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</si>
  <si>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</si>
  <si>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１　異動区分</t>
    <rPh sb="2" eb="4">
      <t>イドウ</t>
    </rPh>
    <rPh sb="4" eb="6">
      <t>クブン</t>
    </rPh>
    <phoneticPr fontId="2"/>
  </si>
  <si>
    <t>①　新規　　　　　　②　変更　　　　　　③　終了</t>
    <rPh sb="2" eb="4">
      <t>シンキ</t>
    </rPh>
    <rPh sb="12" eb="14">
      <t>ヘンコウ</t>
    </rPh>
    <rPh sb="22" eb="24">
      <t>シュウリョウ</t>
    </rPh>
    <phoneticPr fontId="2"/>
  </si>
  <si>
    <t>２　送迎の状況①
　 （全サービス）</t>
    <rPh sb="12" eb="13">
      <t>ゼン</t>
    </rPh>
    <phoneticPr fontId="2"/>
  </si>
  <si>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2"/>
  </si>
  <si>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2"/>
  </si>
  <si>
    <t>　週３回以上の送迎を実施している。</t>
    <phoneticPr fontId="2"/>
  </si>
  <si>
    <t xml:space="preserve">    ４　送迎の状況③
　    （生活介護のみ）</t>
    <rPh sb="6" eb="8">
      <t>ソウゲイ</t>
    </rPh>
    <rPh sb="9" eb="11">
      <t>ジョウキョウ</t>
    </rPh>
    <rPh sb="19" eb="21">
      <t>セイカツ</t>
    </rPh>
    <rPh sb="21" eb="23">
      <t>カイゴ</t>
    </rPh>
    <phoneticPr fontId="2"/>
  </si>
  <si>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2"/>
  </si>
  <si>
    <t>　1には該当しない。</t>
    <rPh sb="4" eb="6">
      <t>ガイトウ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</si>
  <si>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</si>
  <si>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2"/>
  </si>
  <si>
    <t>なし（経過措置対象）</t>
    <rPh sb="3" eb="5">
      <t>ケイカ</t>
    </rPh>
    <rPh sb="5" eb="7">
      <t>ソチ</t>
    </rPh>
    <rPh sb="7" eb="9">
      <t>タイショウ</t>
    </rPh>
    <phoneticPr fontId="2"/>
  </si>
  <si>
    <t>20人以下</t>
    <rPh sb="2" eb="3">
      <t>ニン</t>
    </rPh>
    <rPh sb="3" eb="5">
      <t>イカ</t>
    </rPh>
    <phoneticPr fontId="2"/>
  </si>
  <si>
    <t>81人以上</t>
    <rPh sb="2" eb="3">
      <t>ニン</t>
    </rPh>
    <rPh sb="3" eb="5">
      <t>イジョウ</t>
    </rPh>
    <phoneticPr fontId="2"/>
  </si>
  <si>
    <t>61人以上80人以下</t>
    <rPh sb="2" eb="3">
      <t>ニン</t>
    </rPh>
    <rPh sb="3" eb="5">
      <t>イジョウ</t>
    </rPh>
    <rPh sb="7" eb="8">
      <t>ニン</t>
    </rPh>
    <rPh sb="8" eb="10">
      <t>イカ</t>
    </rPh>
    <phoneticPr fontId="2"/>
  </si>
  <si>
    <t>41人以上60人以下</t>
    <rPh sb="2" eb="3">
      <t>ニン</t>
    </rPh>
    <rPh sb="3" eb="5">
      <t>イジョウ</t>
    </rPh>
    <rPh sb="7" eb="8">
      <t>ニン</t>
    </rPh>
    <rPh sb="8" eb="10">
      <t>イカ</t>
    </rPh>
    <phoneticPr fontId="2"/>
  </si>
  <si>
    <t>21人以上40人以下</t>
    <rPh sb="2" eb="3">
      <t>ニン</t>
    </rPh>
    <rPh sb="3" eb="5">
      <t>イジョウ</t>
    </rPh>
    <rPh sb="7" eb="8">
      <t>ニン</t>
    </rPh>
    <rPh sb="8" eb="10">
      <t>イカ</t>
    </rPh>
    <phoneticPr fontId="2"/>
  </si>
  <si>
    <t>１．　Ⅰ型（7.5：1）　　　　　　２．　Ⅱ型（10：1）</t>
    <rPh sb="4" eb="5">
      <t>ガタ</t>
    </rPh>
    <rPh sb="22" eb="23">
      <t>ガタ</t>
    </rPh>
    <phoneticPr fontId="2"/>
  </si>
  <si>
    <t>人員配置区分</t>
    <rPh sb="0" eb="2">
      <t>ジンイン</t>
    </rPh>
    <rPh sb="2" eb="4">
      <t>ハイチ</t>
    </rPh>
    <rPh sb="4" eb="6">
      <t>クブン</t>
    </rPh>
    <phoneticPr fontId="2"/>
  </si>
  <si>
    <t>事業所名</t>
    <rPh sb="0" eb="3">
      <t>ジギョウショ</t>
    </rPh>
    <rPh sb="3" eb="4">
      <t>メイ</t>
    </rPh>
    <phoneticPr fontId="2"/>
  </si>
  <si>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</si>
  <si>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2"/>
  </si>
  <si>
    <t>　１　事業所名</t>
    <rPh sb="3" eb="6">
      <t>ジギョウショ</t>
    </rPh>
    <rPh sb="6" eb="7">
      <t>メイ</t>
    </rPh>
    <phoneticPr fontId="2"/>
  </si>
  <si>
    <t>　２　異動区分</t>
    <rPh sb="3" eb="5">
      <t>イドウ</t>
    </rPh>
    <rPh sb="5" eb="7">
      <t>クブン</t>
    </rPh>
    <phoneticPr fontId="2"/>
  </si>
  <si>
    <t>　３　人員配置</t>
    <rPh sb="3" eb="5">
      <t>ジンイン</t>
    </rPh>
    <rPh sb="5" eb="7">
      <t>ハイチ</t>
    </rPh>
    <phoneticPr fontId="2"/>
  </si>
  <si>
    <t>有　・　無</t>
    <rPh sb="0" eb="1">
      <t>ア</t>
    </rPh>
    <rPh sb="4" eb="5">
      <t>ナ</t>
    </rPh>
    <phoneticPr fontId="2"/>
  </si>
  <si>
    <t>　４　計画作成状況</t>
    <rPh sb="3" eb="5">
      <t>ケイカク</t>
    </rPh>
    <rPh sb="5" eb="7">
      <t>サクセイ</t>
    </rPh>
    <rPh sb="7" eb="9">
      <t>ジョウキョウ</t>
    </rPh>
    <phoneticPr fontId="2"/>
  </si>
  <si>
    <t>　賃金向上計画を作成していること。</t>
    <rPh sb="1" eb="3">
      <t>チンギン</t>
    </rPh>
    <rPh sb="3" eb="5">
      <t>コウジョウ</t>
    </rPh>
    <rPh sb="5" eb="7">
      <t>ケイカク</t>
    </rPh>
    <rPh sb="8" eb="10">
      <t>サクセイ</t>
    </rPh>
    <phoneticPr fontId="2"/>
  </si>
  <si>
    <t>前年度における
就労定着者の数</t>
    <rPh sb="0" eb="3">
      <t>ゼンネンド</t>
    </rPh>
    <rPh sb="8" eb="10">
      <t>シュウロウ</t>
    </rPh>
    <rPh sb="10" eb="12">
      <t>テイチャク</t>
    </rPh>
    <rPh sb="12" eb="13">
      <t>シャ</t>
    </rPh>
    <rPh sb="14" eb="15">
      <t>カズ</t>
    </rPh>
    <phoneticPr fontId="2"/>
  </si>
  <si>
    <t>就職先事業所名</t>
    <rPh sb="0" eb="3">
      <t>シュウショクサキ</t>
    </rPh>
    <rPh sb="3" eb="6">
      <t>ジギョウショ</t>
    </rPh>
    <rPh sb="6" eb="7">
      <t>メイ</t>
    </rPh>
    <phoneticPr fontId="2"/>
  </si>
  <si>
    <t>届出時点の継続状況</t>
    <rPh sb="0" eb="2">
      <t>トドケデ</t>
    </rPh>
    <rPh sb="2" eb="4">
      <t>ジテン</t>
    </rPh>
    <rPh sb="5" eb="7">
      <t>ケイゾク</t>
    </rPh>
    <rPh sb="7" eb="9">
      <t>ジョウキョウ</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</si>
  <si>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</si>
  <si>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平均工賃月額区分</t>
    <rPh sb="0" eb="2">
      <t>ヘイキン</t>
    </rPh>
    <rPh sb="2" eb="4">
      <t>コウチン</t>
    </rPh>
    <rPh sb="4" eb="6">
      <t>ゲツガク</t>
    </rPh>
    <rPh sb="6" eb="8">
      <t>クブン</t>
    </rPh>
    <phoneticPr fontId="2"/>
  </si>
  <si>
    <t>目標工賃達成指導員の氏名</t>
    <rPh sb="0" eb="2">
      <t>モクヒョウ</t>
    </rPh>
    <rPh sb="2" eb="4">
      <t>コウチン</t>
    </rPh>
    <rPh sb="4" eb="6">
      <t>タッセイ</t>
    </rPh>
    <rPh sb="6" eb="9">
      <t>シドウイン</t>
    </rPh>
    <rPh sb="10" eb="12">
      <t>シメイ</t>
    </rPh>
    <phoneticPr fontId="2"/>
  </si>
  <si>
    <t>　　　　年　　月　　日</t>
    <rPh sb="4" eb="5">
      <t>ネン</t>
    </rPh>
    <rPh sb="7" eb="8">
      <t>ガツ</t>
    </rPh>
    <rPh sb="10" eb="11">
      <t>ニチ</t>
    </rPh>
    <phoneticPr fontId="2"/>
  </si>
  <si>
    <t>　　　　年　　　月　　　日</t>
    <rPh sb="4" eb="5">
      <t>ネン</t>
    </rPh>
    <rPh sb="8" eb="9">
      <t>ガツ</t>
    </rPh>
    <rPh sb="12" eb="13">
      <t>ニチ</t>
    </rPh>
    <phoneticPr fontId="2"/>
  </si>
  <si>
    <t>　　年　　月　　日</t>
    <rPh sb="2" eb="3">
      <t>ネン</t>
    </rPh>
    <rPh sb="5" eb="6">
      <t>ガツ</t>
    </rPh>
    <rPh sb="8" eb="9">
      <t>ニチ</t>
    </rPh>
    <phoneticPr fontId="2"/>
  </si>
  <si>
    <t>（注1）8以上:35点、6～7：25点、1～5：15点</t>
    <rPh sb="1" eb="2">
      <t>チュウ</t>
    </rPh>
    <rPh sb="5" eb="7">
      <t>イジョウ</t>
    </rPh>
    <rPh sb="10" eb="11">
      <t>テン</t>
    </rPh>
    <rPh sb="18" eb="19">
      <t>テン</t>
    </rPh>
    <rPh sb="26" eb="27">
      <t>テン</t>
    </rPh>
    <phoneticPr fontId="2"/>
  </si>
  <si>
    <t>（※）任意の５項目を選択すること</t>
    <rPh sb="3" eb="5">
      <t>ニンイ</t>
    </rPh>
    <rPh sb="7" eb="9">
      <t>コウモク</t>
    </rPh>
    <rPh sb="10" eb="12">
      <t>センタク</t>
    </rPh>
    <phoneticPr fontId="2"/>
  </si>
  <si>
    <t>点</t>
    <rPh sb="0" eb="1">
      <t>テン</t>
    </rPh>
    <phoneticPr fontId="2"/>
  </si>
  <si>
    <t>小計（注1）</t>
    <rPh sb="0" eb="2">
      <t>ショウケイ</t>
    </rPh>
    <rPh sb="3" eb="4">
      <t>チュウ</t>
    </rPh>
    <phoneticPr fontId="2"/>
  </si>
  <si>
    <t>　　　　　就業規則等で定めており、前年度の実績がある</t>
    <rPh sb="5" eb="7">
      <t>シュウギョウ</t>
    </rPh>
    <rPh sb="7" eb="9">
      <t>キソク</t>
    </rPh>
    <rPh sb="9" eb="10">
      <t>トウ</t>
    </rPh>
    <rPh sb="11" eb="12">
      <t>サダ</t>
    </rPh>
    <rPh sb="17" eb="20">
      <t>ゼンネンド</t>
    </rPh>
    <rPh sb="21" eb="23">
      <t>ジッセキ</t>
    </rPh>
    <phoneticPr fontId="2"/>
  </si>
  <si>
    <t>／２００点</t>
    <rPh sb="4" eb="5">
      <t>テン</t>
    </rPh>
    <phoneticPr fontId="2"/>
  </si>
  <si>
    <t>　　　　　就業規則等で定めている</t>
    <rPh sb="5" eb="7">
      <t>シュウギョウ</t>
    </rPh>
    <rPh sb="7" eb="9">
      <t>キソク</t>
    </rPh>
    <rPh sb="9" eb="10">
      <t>トウ</t>
    </rPh>
    <rPh sb="11" eb="12">
      <t>サダ</t>
    </rPh>
    <phoneticPr fontId="2"/>
  </si>
  <si>
    <t>⑧傷病休暇等の取得に関する事項</t>
    <rPh sb="1" eb="3">
      <t>ショウビョウ</t>
    </rPh>
    <rPh sb="3" eb="5">
      <t>キュウカ</t>
    </rPh>
    <rPh sb="5" eb="6">
      <t>トウ</t>
    </rPh>
    <rPh sb="7" eb="9">
      <t>シュトク</t>
    </rPh>
    <rPh sb="10" eb="11">
      <t>カン</t>
    </rPh>
    <rPh sb="13" eb="15">
      <t>ジコウ</t>
    </rPh>
    <phoneticPr fontId="2"/>
  </si>
  <si>
    <t>10点</t>
    <rPh sb="2" eb="3">
      <t>テン</t>
    </rPh>
    <phoneticPr fontId="2"/>
  </si>
  <si>
    <t>0点</t>
    <rPh sb="1" eb="2">
      <t>テン</t>
    </rPh>
    <phoneticPr fontId="2"/>
  </si>
  <si>
    <t>地域連携活動</t>
    <phoneticPr fontId="2"/>
  </si>
  <si>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
  </si>
  <si>
    <t>35点</t>
    <rPh sb="2" eb="3">
      <t>テン</t>
    </rPh>
    <phoneticPr fontId="2"/>
  </si>
  <si>
    <t>25点</t>
    <rPh sb="2" eb="3">
      <t>テン</t>
    </rPh>
    <phoneticPr fontId="2"/>
  </si>
  <si>
    <t>15点</t>
    <rPh sb="2" eb="3">
      <t>テン</t>
    </rPh>
    <phoneticPr fontId="2"/>
  </si>
  <si>
    <t>支援力向上</t>
    <phoneticPr fontId="2"/>
  </si>
  <si>
    <t>多様な働き方</t>
    <phoneticPr fontId="2"/>
  </si>
  <si>
    <t>40点</t>
    <rPh sb="2" eb="3">
      <t>テン</t>
    </rPh>
    <phoneticPr fontId="2"/>
  </si>
  <si>
    <t>20点</t>
    <rPh sb="2" eb="3">
      <t>テン</t>
    </rPh>
    <phoneticPr fontId="2"/>
  </si>
  <si>
    <t>5点</t>
    <rPh sb="1" eb="2">
      <t>テン</t>
    </rPh>
    <phoneticPr fontId="2"/>
  </si>
  <si>
    <t>生産活動</t>
    <phoneticPr fontId="2"/>
  </si>
  <si>
    <t>⑥時差出勤制度に係る労働条件</t>
    <rPh sb="1" eb="3">
      <t>ジサ</t>
    </rPh>
    <rPh sb="3" eb="5">
      <t>シュッキン</t>
    </rPh>
    <rPh sb="5" eb="7">
      <t>セイド</t>
    </rPh>
    <rPh sb="8" eb="9">
      <t>カカ</t>
    </rPh>
    <rPh sb="10" eb="12">
      <t>ロウドウ</t>
    </rPh>
    <rPh sb="12" eb="14">
      <t>ジョウケン</t>
    </rPh>
    <phoneticPr fontId="2"/>
  </si>
  <si>
    <t>80点</t>
    <rPh sb="2" eb="3">
      <t>テン</t>
    </rPh>
    <phoneticPr fontId="2"/>
  </si>
  <si>
    <t>70点</t>
    <rPh sb="2" eb="3">
      <t>テン</t>
    </rPh>
    <phoneticPr fontId="2"/>
  </si>
  <si>
    <t>55点</t>
    <rPh sb="2" eb="3">
      <t>テン</t>
    </rPh>
    <phoneticPr fontId="2"/>
  </si>
  <si>
    <t>45点</t>
    <rPh sb="2" eb="3">
      <t>テン</t>
    </rPh>
    <phoneticPr fontId="2"/>
  </si>
  <si>
    <t>30点</t>
    <rPh sb="2" eb="3">
      <t>テン</t>
    </rPh>
    <phoneticPr fontId="2"/>
  </si>
  <si>
    <t>労働時間</t>
    <phoneticPr fontId="2"/>
  </si>
  <si>
    <t>点数</t>
    <rPh sb="0" eb="2">
      <t>テンスウ</t>
    </rPh>
    <phoneticPr fontId="2"/>
  </si>
  <si>
    <t>項目</t>
    <rPh sb="0" eb="2">
      <t>コウモク</t>
    </rPh>
    <phoneticPr fontId="2"/>
  </si>
  <si>
    <t>⑤短時間勤務に係る労働条件</t>
    <rPh sb="1" eb="4">
      <t>タンジカン</t>
    </rPh>
    <rPh sb="4" eb="6">
      <t>キンム</t>
    </rPh>
    <rPh sb="7" eb="8">
      <t>カカ</t>
    </rPh>
    <rPh sb="9" eb="11">
      <t>ロウドウ</t>
    </rPh>
    <rPh sb="11" eb="13">
      <t>ジョウケン</t>
    </rPh>
    <phoneticPr fontId="2"/>
  </si>
  <si>
    <t>1事例以上ある場合:10点</t>
    <rPh sb="1" eb="3">
      <t>ジレイ</t>
    </rPh>
    <rPh sb="3" eb="5">
      <t>イジョウ</t>
    </rPh>
    <rPh sb="7" eb="9">
      <t>バアイ</t>
    </rPh>
    <rPh sb="12" eb="13">
      <t>テン</t>
    </rPh>
    <phoneticPr fontId="2"/>
  </si>
  <si>
    <t>④フレックスタイム制に係る労働条件</t>
    <rPh sb="9" eb="10">
      <t>セイ</t>
    </rPh>
    <rPh sb="11" eb="12">
      <t>カカ</t>
    </rPh>
    <rPh sb="13" eb="15">
      <t>ロウドウ</t>
    </rPh>
    <rPh sb="15" eb="17">
      <t>ジョウケン</t>
    </rPh>
    <phoneticPr fontId="2"/>
  </si>
  <si>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
  </si>
  <si>
    <t>（Ⅴ）地域連携活動</t>
    <rPh sb="3" eb="5">
      <t>チイキ</t>
    </rPh>
    <rPh sb="5" eb="7">
      <t>レンケイ</t>
    </rPh>
    <rPh sb="7" eb="9">
      <t>カツドウ</t>
    </rPh>
    <phoneticPr fontId="2"/>
  </si>
  <si>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
  </si>
  <si>
    <t>（注2）8以上:35点、6～7：25点、1～5：15点</t>
    <rPh sb="1" eb="2">
      <t>チュウ</t>
    </rPh>
    <phoneticPr fontId="2"/>
  </si>
  <si>
    <t>小計（注2）</t>
    <rPh sb="0" eb="2">
      <t>ショウケイ</t>
    </rPh>
    <rPh sb="3" eb="4">
      <t>チュウ</t>
    </rPh>
    <phoneticPr fontId="2"/>
  </si>
  <si>
    <t>②利用者を職員として登用する制度</t>
    <phoneticPr fontId="2"/>
  </si>
  <si>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</si>
  <si>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</si>
  <si>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</si>
  <si>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
  </si>
  <si>
    <t>（Ⅲ）多様な働き方（※）</t>
    <rPh sb="3" eb="5">
      <t>タヨウ</t>
    </rPh>
    <rPh sb="6" eb="7">
      <t>ハタラ</t>
    </rPh>
    <rPh sb="8" eb="9">
      <t>カタ</t>
    </rPh>
    <phoneticPr fontId="2"/>
  </si>
  <si>
    <t>⑦第三者評価</t>
    <rPh sb="1" eb="2">
      <t>ダイ</t>
    </rPh>
    <rPh sb="2" eb="4">
      <t>サンシャ</t>
    </rPh>
    <rPh sb="4" eb="6">
      <t>ヒョウカ</t>
    </rPh>
    <phoneticPr fontId="2"/>
  </si>
  <si>
    <t>①40点 ②25点 ③20点 ④5点</t>
    <rPh sb="3" eb="4">
      <t>テン</t>
    </rPh>
    <rPh sb="8" eb="9">
      <t>テン</t>
    </rPh>
    <rPh sb="13" eb="14">
      <t>テン</t>
    </rPh>
    <rPh sb="17" eb="18">
      <t>テン</t>
    </rPh>
    <phoneticPr fontId="2"/>
  </si>
  <si>
    <t>　　　ピアサポーターを職員として配置している</t>
    <rPh sb="11" eb="13">
      <t>ショクイン</t>
    </rPh>
    <rPh sb="16" eb="18">
      <t>ハイチ</t>
    </rPh>
    <phoneticPr fontId="2"/>
  </si>
  <si>
    <t>⑥ピアサポーターの配置</t>
    <rPh sb="9" eb="11">
      <t>ハイチ</t>
    </rPh>
    <phoneticPr fontId="2"/>
  </si>
  <si>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
  </si>
  <si>
    <t>⑤職員の人事評価制度</t>
    <rPh sb="1" eb="3">
      <t>ショクイン</t>
    </rPh>
    <rPh sb="4" eb="6">
      <t>ジンジ</t>
    </rPh>
    <rPh sb="6" eb="8">
      <t>ヒョウカ</t>
    </rPh>
    <rPh sb="8" eb="10">
      <t>セイド</t>
    </rPh>
    <phoneticPr fontId="2"/>
  </si>
  <si>
    <t>　　　２回以上の場合</t>
    <rPh sb="4" eb="5">
      <t>カイ</t>
    </rPh>
    <rPh sb="5" eb="7">
      <t>イジョウ</t>
    </rPh>
    <rPh sb="8" eb="10">
      <t>バアイ</t>
    </rPh>
    <phoneticPr fontId="2"/>
  </si>
  <si>
    <t>　　　１回の場合</t>
    <rPh sb="4" eb="5">
      <t>カイ</t>
    </rPh>
    <rPh sb="6" eb="8">
      <t>バアイ</t>
    </rPh>
    <phoneticPr fontId="2"/>
  </si>
  <si>
    <t>④販路拡大の商談会等への参加</t>
    <rPh sb="1" eb="3">
      <t>ハンロ</t>
    </rPh>
    <rPh sb="3" eb="5">
      <t>カクダイ</t>
    </rPh>
    <rPh sb="6" eb="9">
      <t>ショウダンカイ</t>
    </rPh>
    <rPh sb="9" eb="10">
      <t>トウ</t>
    </rPh>
    <rPh sb="12" eb="14">
      <t>サンカ</t>
    </rPh>
    <phoneticPr fontId="2"/>
  </si>
  <si>
    <t>（Ⅱ）生産活動</t>
    <rPh sb="3" eb="5">
      <t>セイサン</t>
    </rPh>
    <rPh sb="5" eb="7">
      <t>カツドウ</t>
    </rPh>
    <phoneticPr fontId="2"/>
  </si>
  <si>
    <t xml:space="preserve">       いずれの取組も行っている</t>
    <rPh sb="11" eb="13">
      <t>トリクミ</t>
    </rPh>
    <rPh sb="14" eb="15">
      <t>オコナ</t>
    </rPh>
    <phoneticPr fontId="2"/>
  </si>
  <si>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2"/>
  </si>
  <si>
    <t>　　　 いずれか一方のみの取組を行っている</t>
    <rPh sb="8" eb="10">
      <t>イッポウ</t>
    </rPh>
    <rPh sb="13" eb="15">
      <t>トリクミ</t>
    </rPh>
    <rPh sb="16" eb="17">
      <t>オコナ</t>
    </rPh>
    <phoneticPr fontId="2"/>
  </si>
  <si>
    <t>⑧1日の平均労働時間が２時間未満</t>
    <rPh sb="2" eb="3">
      <t>ニチ</t>
    </rPh>
    <rPh sb="4" eb="6">
      <t>ヘイキン</t>
    </rPh>
    <rPh sb="6" eb="8">
      <t>ロウドウ</t>
    </rPh>
    <rPh sb="8" eb="10">
      <t>ジカン</t>
    </rPh>
    <rPh sb="12" eb="14">
      <t>ジカン</t>
    </rPh>
    <rPh sb="14" eb="16">
      <t>ミマン</t>
    </rPh>
    <phoneticPr fontId="2"/>
  </si>
  <si>
    <t>③視察・実習の実施又は受け入れ</t>
    <rPh sb="1" eb="3">
      <t>シサツ</t>
    </rPh>
    <rPh sb="4" eb="6">
      <t>ジッシュウ</t>
    </rPh>
    <rPh sb="7" eb="9">
      <t>ジッシ</t>
    </rPh>
    <rPh sb="9" eb="10">
      <t>マタ</t>
    </rPh>
    <rPh sb="11" eb="12">
      <t>ウ</t>
    </rPh>
    <rPh sb="13" eb="14">
      <t>イ</t>
    </rPh>
    <phoneticPr fontId="2"/>
  </si>
  <si>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</si>
  <si>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</si>
  <si>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</si>
  <si>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</si>
  <si>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
  </si>
  <si>
    <t>　　　参加した職員が半数以上であった</t>
    <rPh sb="3" eb="5">
      <t>サンカ</t>
    </rPh>
    <rPh sb="7" eb="9">
      <t>ショクイン</t>
    </rPh>
    <rPh sb="10" eb="12">
      <t>ハンスウ</t>
    </rPh>
    <rPh sb="12" eb="14">
      <t>イジョウ</t>
    </rPh>
    <phoneticPr fontId="2"/>
  </si>
  <si>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
  </si>
  <si>
    <t>　　　参加した職員が１人以上半数未満であった</t>
    <rPh sb="3" eb="5">
      <t>サンカ</t>
    </rPh>
    <rPh sb="7" eb="9">
      <t>ショクイン</t>
    </rPh>
    <rPh sb="11" eb="12">
      <t>ニン</t>
    </rPh>
    <rPh sb="12" eb="14">
      <t>イジョウ</t>
    </rPh>
    <rPh sb="14" eb="16">
      <t>ハンスウ</t>
    </rPh>
    <rPh sb="16" eb="18">
      <t>ミマン</t>
    </rPh>
    <phoneticPr fontId="2"/>
  </si>
  <si>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</si>
  <si>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
  </si>
  <si>
    <t>①1日の平均労働時間が７時間以上</t>
    <rPh sb="2" eb="3">
      <t>ニチ</t>
    </rPh>
    <rPh sb="4" eb="6">
      <t>ヘイキン</t>
    </rPh>
    <rPh sb="6" eb="8">
      <t>ロウドウ</t>
    </rPh>
    <rPh sb="8" eb="10">
      <t>ジカン</t>
    </rPh>
    <rPh sb="12" eb="14">
      <t>ジカン</t>
    </rPh>
    <rPh sb="14" eb="16">
      <t>イジョウ</t>
    </rPh>
    <phoneticPr fontId="2"/>
  </si>
  <si>
    <t>（Ⅳ）　支援力向上（※）</t>
    <rPh sb="4" eb="6">
      <t>シエン</t>
    </rPh>
    <rPh sb="6" eb="7">
      <t>リョク</t>
    </rPh>
    <rPh sb="7" eb="9">
      <t>コウジョウ</t>
    </rPh>
    <phoneticPr fontId="2"/>
  </si>
  <si>
    <t>（Ⅰ）労働時間</t>
    <phoneticPr fontId="2"/>
  </si>
  <si>
    <t>対象年度</t>
    <rPh sb="0" eb="2">
      <t>タイショウ</t>
    </rPh>
    <rPh sb="2" eb="4">
      <t>ネンド</t>
    </rPh>
    <phoneticPr fontId="2"/>
  </si>
  <si>
    <t>管理者名</t>
    <rPh sb="0" eb="4">
      <t>カンリシャメイ</t>
    </rPh>
    <phoneticPr fontId="2"/>
  </si>
  <si>
    <t>住　所</t>
    <rPh sb="0" eb="1">
      <t>ジュウ</t>
    </rPh>
    <rPh sb="2" eb="3">
      <t>ショ</t>
    </rPh>
    <phoneticPr fontId="2"/>
  </si>
  <si>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
  </si>
  <si>
    <t>別　添</t>
    <rPh sb="0" eb="1">
      <t>ベツ</t>
    </rPh>
    <rPh sb="2" eb="3">
      <t>ソウ</t>
    </rPh>
    <phoneticPr fontId="2"/>
  </si>
  <si>
    <t>修了した研修の名称</t>
    <rPh sb="0" eb="2">
      <t>シュウリョウ</t>
    </rPh>
    <rPh sb="4" eb="6">
      <t>ケンシュウ</t>
    </rPh>
    <rPh sb="7" eb="9">
      <t>メイショウ</t>
    </rPh>
    <phoneticPr fontId="2"/>
  </si>
  <si>
    <t>職種</t>
    <rPh sb="0" eb="2">
      <t>ショクシュ</t>
    </rPh>
    <phoneticPr fontId="2"/>
  </si>
  <si>
    <t>＜その他の職員＞</t>
    <rPh sb="3" eb="4">
      <t>タ</t>
    </rPh>
    <rPh sb="5" eb="7">
      <t>ショクイン</t>
    </rPh>
    <phoneticPr fontId="2"/>
  </si>
  <si>
    <t>その他</t>
    <rPh sb="2" eb="3">
      <t>タ</t>
    </rPh>
    <phoneticPr fontId="2"/>
  </si>
  <si>
    <t>（ＵＲＬ）</t>
    <phoneticPr fontId="2"/>
  </si>
  <si>
    <t>（公表場所）</t>
    <rPh sb="1" eb="3">
      <t>コウヒョウ</t>
    </rPh>
    <rPh sb="3" eb="5">
      <t>バショ</t>
    </rPh>
    <phoneticPr fontId="2"/>
  </si>
  <si>
    <t>インターネット利用</t>
    <rPh sb="7" eb="9">
      <t>リヨウ</t>
    </rPh>
    <phoneticPr fontId="2"/>
  </si>
  <si>
    <t>評価点の公表</t>
    <rPh sb="0" eb="3">
      <t>ヒョウカテン</t>
    </rPh>
    <rPh sb="4" eb="6">
      <t>コウヒョウ</t>
    </rPh>
    <phoneticPr fontId="2"/>
  </si>
  <si>
    <t>評価点が60点未満</t>
    <rPh sb="0" eb="3">
      <t>ヒョウカテン</t>
    </rPh>
    <rPh sb="6" eb="7">
      <t>テン</t>
    </rPh>
    <rPh sb="7" eb="9">
      <t>ミマン</t>
    </rPh>
    <phoneticPr fontId="2"/>
  </si>
  <si>
    <t>評価点が60点以上80点未満</t>
    <rPh sb="0" eb="3">
      <t>ヒョウカテン</t>
    </rPh>
    <rPh sb="6" eb="7">
      <t>テン</t>
    </rPh>
    <rPh sb="7" eb="9">
      <t>イジョウ</t>
    </rPh>
    <rPh sb="11" eb="12">
      <t>テン</t>
    </rPh>
    <rPh sb="12" eb="14">
      <t>ミマン</t>
    </rPh>
    <phoneticPr fontId="2"/>
  </si>
  <si>
    <t>評価点が80点以上105点未満</t>
    <rPh sb="0" eb="3">
      <t>ヒョウカテン</t>
    </rPh>
    <rPh sb="6" eb="7">
      <t>テン</t>
    </rPh>
    <rPh sb="7" eb="9">
      <t>イジョウ</t>
    </rPh>
    <rPh sb="12" eb="13">
      <t>テン</t>
    </rPh>
    <rPh sb="13" eb="15">
      <t>ミマン</t>
    </rPh>
    <phoneticPr fontId="2"/>
  </si>
  <si>
    <t>評価点が105点以上130点未満</t>
    <rPh sb="0" eb="3">
      <t>ヒョウカテン</t>
    </rPh>
    <rPh sb="7" eb="8">
      <t>テン</t>
    </rPh>
    <rPh sb="8" eb="10">
      <t>イジョウ</t>
    </rPh>
    <rPh sb="13" eb="14">
      <t>テン</t>
    </rPh>
    <rPh sb="14" eb="16">
      <t>ミマン</t>
    </rPh>
    <phoneticPr fontId="2"/>
  </si>
  <si>
    <t>評価点が130点以上150点未満</t>
    <rPh sb="0" eb="3">
      <t>ヒョウカテン</t>
    </rPh>
    <rPh sb="7" eb="8">
      <t>テン</t>
    </rPh>
    <rPh sb="8" eb="10">
      <t>イジョウ</t>
    </rPh>
    <rPh sb="13" eb="14">
      <t>テン</t>
    </rPh>
    <rPh sb="14" eb="16">
      <t>ミマン</t>
    </rPh>
    <phoneticPr fontId="2"/>
  </si>
  <si>
    <t>評価点が150点以上170点未満</t>
    <rPh sb="0" eb="3">
      <t>ヒョウカテン</t>
    </rPh>
    <rPh sb="7" eb="8">
      <t>テン</t>
    </rPh>
    <rPh sb="8" eb="10">
      <t>イジョウ</t>
    </rPh>
    <rPh sb="13" eb="14">
      <t>テン</t>
    </rPh>
    <rPh sb="14" eb="16">
      <t>ミマン</t>
    </rPh>
    <phoneticPr fontId="2"/>
  </si>
  <si>
    <t>評価点が170点以上</t>
    <rPh sb="0" eb="3">
      <t>ヒョウカテン</t>
    </rPh>
    <rPh sb="7" eb="8">
      <t>テン</t>
    </rPh>
    <rPh sb="8" eb="10">
      <t>イジョウ</t>
    </rPh>
    <phoneticPr fontId="2"/>
  </si>
  <si>
    <t>評価点区分</t>
    <rPh sb="0" eb="3">
      <t>ヒョウカテン</t>
    </rPh>
    <rPh sb="3" eb="5">
      <t>クブン</t>
    </rPh>
    <phoneticPr fontId="2"/>
  </si>
  <si>
    <t>ピアサポーターの配置</t>
    <rPh sb="8" eb="10">
      <t>ハイチ</t>
    </rPh>
    <phoneticPr fontId="2"/>
  </si>
  <si>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
  </si>
  <si>
    <t>工賃総額(円)</t>
    <rPh sb="0" eb="2">
      <t>コウチン</t>
    </rPh>
    <rPh sb="2" eb="4">
      <t>ソウガク</t>
    </rPh>
    <rPh sb="5" eb="6">
      <t>エン</t>
    </rPh>
    <phoneticPr fontId="2"/>
  </si>
  <si>
    <t>2万円以上2万5千円未満</t>
    <rPh sb="1" eb="2">
      <t>マン</t>
    </rPh>
    <rPh sb="2" eb="3">
      <t>エン</t>
    </rPh>
    <rPh sb="3" eb="5">
      <t>イジョウ</t>
    </rPh>
    <rPh sb="6" eb="7">
      <t>マン</t>
    </rPh>
    <rPh sb="8" eb="9">
      <t>セン</t>
    </rPh>
    <rPh sb="9" eb="10">
      <t>エン</t>
    </rPh>
    <rPh sb="10" eb="12">
      <t>ミマン</t>
    </rPh>
    <phoneticPr fontId="2"/>
  </si>
  <si>
    <t>2万5千円以上3万円未満</t>
    <rPh sb="1" eb="2">
      <t>マン</t>
    </rPh>
    <rPh sb="3" eb="4">
      <t>セン</t>
    </rPh>
    <rPh sb="4" eb="5">
      <t>エン</t>
    </rPh>
    <rPh sb="5" eb="7">
      <t>イジョウ</t>
    </rPh>
    <rPh sb="8" eb="9">
      <t>マン</t>
    </rPh>
    <rPh sb="9" eb="10">
      <t>エン</t>
    </rPh>
    <rPh sb="10" eb="12">
      <t>ミマン</t>
    </rPh>
    <phoneticPr fontId="2"/>
  </si>
  <si>
    <t>1万円未満</t>
    <rPh sb="2" eb="3">
      <t>エン</t>
    </rPh>
    <rPh sb="3" eb="5">
      <t>ミマン</t>
    </rPh>
    <phoneticPr fontId="2"/>
  </si>
  <si>
    <t>3万円以上3万5千円未満</t>
    <rPh sb="1" eb="2">
      <t>マン</t>
    </rPh>
    <rPh sb="2" eb="3">
      <t>エン</t>
    </rPh>
    <rPh sb="3" eb="5">
      <t>イジョウ</t>
    </rPh>
    <rPh sb="6" eb="7">
      <t>マン</t>
    </rPh>
    <rPh sb="8" eb="9">
      <t>セン</t>
    </rPh>
    <rPh sb="9" eb="10">
      <t>エン</t>
    </rPh>
    <rPh sb="10" eb="12">
      <t>ミマン</t>
    </rPh>
    <phoneticPr fontId="2"/>
  </si>
  <si>
    <t>1万円以上1万5千円未満</t>
    <rPh sb="1" eb="2">
      <t>マン</t>
    </rPh>
    <rPh sb="2" eb="3">
      <t>エン</t>
    </rPh>
    <rPh sb="3" eb="5">
      <t>イジョウ</t>
    </rPh>
    <rPh sb="6" eb="7">
      <t>マン</t>
    </rPh>
    <rPh sb="8" eb="9">
      <t>セン</t>
    </rPh>
    <rPh sb="9" eb="10">
      <t>エン</t>
    </rPh>
    <rPh sb="10" eb="12">
      <t>ミマン</t>
    </rPh>
    <phoneticPr fontId="2"/>
  </si>
  <si>
    <t>3万5千円以上4万5千円未満</t>
    <rPh sb="1" eb="2">
      <t>マン</t>
    </rPh>
    <rPh sb="3" eb="4">
      <t>セン</t>
    </rPh>
    <rPh sb="4" eb="5">
      <t>エン</t>
    </rPh>
    <rPh sb="5" eb="7">
      <t>イジョウ</t>
    </rPh>
    <rPh sb="8" eb="9">
      <t>マン</t>
    </rPh>
    <rPh sb="10" eb="11">
      <t>セン</t>
    </rPh>
    <rPh sb="11" eb="12">
      <t>エン</t>
    </rPh>
    <rPh sb="12" eb="14">
      <t>ミマン</t>
    </rPh>
    <phoneticPr fontId="2"/>
  </si>
  <si>
    <t>1万5千円以上2万円未満</t>
    <rPh sb="1" eb="2">
      <t>マン</t>
    </rPh>
    <rPh sb="3" eb="4">
      <t>セン</t>
    </rPh>
    <rPh sb="4" eb="5">
      <t>エン</t>
    </rPh>
    <rPh sb="5" eb="7">
      <t>イジョウ</t>
    </rPh>
    <rPh sb="8" eb="9">
      <t>マン</t>
    </rPh>
    <rPh sb="9" eb="10">
      <t>エン</t>
    </rPh>
    <rPh sb="10" eb="12">
      <t>ミマン</t>
    </rPh>
    <phoneticPr fontId="2"/>
  </si>
  <si>
    <t>4万5千円以上</t>
    <rPh sb="1" eb="2">
      <t>マン</t>
    </rPh>
    <rPh sb="3" eb="7">
      <t>センエンイジョウ</t>
    </rPh>
    <phoneticPr fontId="2"/>
  </si>
  <si>
    <t>　年　　月　　日</t>
    <rPh sb="1" eb="2">
      <t>ネン</t>
    </rPh>
    <rPh sb="4" eb="5">
      <t>ガツ</t>
    </rPh>
    <rPh sb="7" eb="8">
      <t>ニチ</t>
    </rPh>
    <phoneticPr fontId="2"/>
  </si>
  <si>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2"/>
  </si>
  <si>
    <t>前年度において6月に達した日（年月日）</t>
    <rPh sb="0" eb="3">
      <t>ゼンネンド</t>
    </rPh>
    <rPh sb="8" eb="9">
      <t>ゲツ</t>
    </rPh>
    <rPh sb="10" eb="11">
      <t>タッ</t>
    </rPh>
    <rPh sb="13" eb="14">
      <t>ケイジツ</t>
    </rPh>
    <rPh sb="15" eb="18">
      <t>ネンガッピ</t>
    </rPh>
    <phoneticPr fontId="2"/>
  </si>
  <si>
    <t>就職日（年月日）</t>
    <rPh sb="0" eb="2">
      <t>シュウショク</t>
    </rPh>
    <rPh sb="2" eb="3">
      <t>ビ</t>
    </rPh>
    <rPh sb="4" eb="7">
      <t>ネンガッピ</t>
    </rPh>
    <phoneticPr fontId="2"/>
  </si>
  <si>
    <t>基本報酬の算定区分</t>
    <rPh sb="0" eb="2">
      <t>キホン</t>
    </rPh>
    <rPh sb="2" eb="4">
      <t>ホウシュウ</t>
    </rPh>
    <rPh sb="5" eb="7">
      <t>サンテイ</t>
    </rPh>
    <rPh sb="7" eb="9">
      <t>クブン</t>
    </rPh>
    <phoneticPr fontId="2"/>
  </si>
  <si>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</si>
  <si>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2"/>
  </si>
  <si>
    <t>就労継続支援B型サービス費（Ⅲ）又は（Ⅳ）</t>
    <phoneticPr fontId="2"/>
  </si>
  <si>
    <t>就労継続支援B型サービス費（Ⅰ）
又は（Ⅱ）</t>
    <rPh sb="0" eb="2">
      <t>シュウロウ</t>
    </rPh>
    <rPh sb="2" eb="4">
      <t>ケイゾク</t>
    </rPh>
    <rPh sb="4" eb="6">
      <t>シエン</t>
    </rPh>
    <rPh sb="7" eb="8">
      <t>ガタ</t>
    </rPh>
    <rPh sb="12" eb="13">
      <t>ヒ</t>
    </rPh>
    <rPh sb="17" eb="18">
      <t>マタ</t>
    </rPh>
    <phoneticPr fontId="2"/>
  </si>
  <si>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</si>
  <si>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７級地</t>
    <rPh sb="1" eb="2">
      <t>キュウ</t>
    </rPh>
    <rPh sb="2" eb="3">
      <t>チ</t>
    </rPh>
    <phoneticPr fontId="2"/>
  </si>
  <si>
    <t>■報酬の額</t>
    <rPh sb="1" eb="3">
      <t>ホウシュウ</t>
    </rPh>
    <rPh sb="4" eb="5">
      <t>ガク</t>
    </rPh>
    <phoneticPr fontId="2"/>
  </si>
  <si>
    <t>　障害福祉サービスに要する費用の額（いわゆる「報酬」の額）は、『こども家庭庁長官及び厚生労働大臣が定める１単位の単価並びに厚生労働大臣が定める１単位の単価』（平成18年9月29日厚生労働省告示第539号）で定められた「単位数表」及び「一単位あたりの単価」により算定します。
　なお、「一単位あたりの単価」は、基本的な単価である10円（一部基準該当サービスを除く）に事業所・施設が所在する市町村の地域区分（１級地から６級地とその他の地域）に応じた割合を乗じて得た額と定められています。大阪府内市町村の地域区分は、次表のとおりです。　　　</t>
    <rPh sb="1" eb="3">
      <t>ショウガイ</t>
    </rPh>
    <rPh sb="3" eb="5">
      <t>フクシ</t>
    </rPh>
    <rPh sb="10" eb="11">
      <t>ヨウ</t>
    </rPh>
    <rPh sb="13" eb="15">
      <t>ヒヨウ</t>
    </rPh>
    <rPh sb="16" eb="17">
      <t>ガク</t>
    </rPh>
    <rPh sb="23" eb="25">
      <t>ホウシュウ</t>
    </rPh>
    <rPh sb="27" eb="28">
      <t>ガク</t>
    </rPh>
    <rPh sb="79" eb="81">
      <t>ヘイセイ</t>
    </rPh>
    <rPh sb="83" eb="84">
      <t>ネン</t>
    </rPh>
    <rPh sb="85" eb="86">
      <t>ガツ</t>
    </rPh>
    <rPh sb="88" eb="89">
      <t>ニチ</t>
    </rPh>
    <rPh sb="89" eb="91">
      <t>コウセイ</t>
    </rPh>
    <rPh sb="91" eb="94">
      <t>ロウドウショウ</t>
    </rPh>
    <rPh sb="94" eb="96">
      <t>コクジ</t>
    </rPh>
    <rPh sb="96" eb="97">
      <t>ダイ</t>
    </rPh>
    <rPh sb="100" eb="101">
      <t>ゴウ</t>
    </rPh>
    <rPh sb="103" eb="104">
      <t>サダ</t>
    </rPh>
    <rPh sb="109" eb="111">
      <t>タンイ</t>
    </rPh>
    <rPh sb="111" eb="113">
      <t>スウヒョウ</t>
    </rPh>
    <rPh sb="114" eb="115">
      <t>オヨ</t>
    </rPh>
    <rPh sb="117" eb="118">
      <t>１</t>
    </rPh>
    <rPh sb="118" eb="120">
      <t>タンイ</t>
    </rPh>
    <rPh sb="124" eb="126">
      <t>タンカ</t>
    </rPh>
    <rPh sb="130" eb="132">
      <t>サンテイ</t>
    </rPh>
    <phoneticPr fontId="2"/>
  </si>
  <si>
    <t>■地域区分</t>
    <rPh sb="1" eb="3">
      <t>チイキ</t>
    </rPh>
    <rPh sb="3" eb="5">
      <t>クブン</t>
    </rPh>
    <phoneticPr fontId="2"/>
  </si>
  <si>
    <t>地域</t>
    <rPh sb="0" eb="2">
      <t>チイキ</t>
    </rPh>
    <phoneticPr fontId="2"/>
  </si>
  <si>
    <t>１級地</t>
    <rPh sb="1" eb="2">
      <t>キュウ</t>
    </rPh>
    <rPh sb="2" eb="3">
      <t>チ</t>
    </rPh>
    <phoneticPr fontId="2"/>
  </si>
  <si>
    <t>（該当無し）</t>
    <rPh sb="1" eb="3">
      <t>ガイトウ</t>
    </rPh>
    <rPh sb="3" eb="4">
      <t>ナ</t>
    </rPh>
    <phoneticPr fontId="2"/>
  </si>
  <si>
    <t>守口市</t>
    <rPh sb="0" eb="3">
      <t>モリグチシ</t>
    </rPh>
    <phoneticPr fontId="2"/>
  </si>
  <si>
    <t>大東市</t>
    <rPh sb="0" eb="3">
      <t>ダイトウシ</t>
    </rPh>
    <phoneticPr fontId="2"/>
  </si>
  <si>
    <t>池田市</t>
    <rPh sb="0" eb="3">
      <t>イケダシ</t>
    </rPh>
    <phoneticPr fontId="2"/>
  </si>
  <si>
    <t>箕面市</t>
    <rPh sb="0" eb="3">
      <t>ミノオシ</t>
    </rPh>
    <phoneticPr fontId="2"/>
  </si>
  <si>
    <t>四条畷市</t>
    <rPh sb="0" eb="4">
      <t>シジョウナワテシ</t>
    </rPh>
    <phoneticPr fontId="2"/>
  </si>
  <si>
    <t>松原市</t>
    <rPh sb="0" eb="2">
      <t>マツバラ</t>
    </rPh>
    <rPh sb="2" eb="3">
      <t>シ</t>
    </rPh>
    <phoneticPr fontId="2"/>
  </si>
  <si>
    <t>高石市</t>
    <rPh sb="0" eb="3">
      <t>タカイシシ</t>
    </rPh>
    <phoneticPr fontId="2"/>
  </si>
  <si>
    <t>和泉市</t>
    <rPh sb="0" eb="3">
      <t>イズミシ</t>
    </rPh>
    <phoneticPr fontId="2"/>
  </si>
  <si>
    <t>柏原市</t>
    <rPh sb="0" eb="3">
      <t>カシワラシ</t>
    </rPh>
    <phoneticPr fontId="2"/>
  </si>
  <si>
    <t>大阪狭山市</t>
    <rPh sb="0" eb="5">
      <t>オオサカサヤマシ</t>
    </rPh>
    <phoneticPr fontId="2"/>
  </si>
  <si>
    <t>島本町</t>
    <rPh sb="0" eb="3">
      <t>シマモトチョウ</t>
    </rPh>
    <phoneticPr fontId="2"/>
  </si>
  <si>
    <t>豊能町</t>
    <rPh sb="0" eb="3">
      <t>トヨノチョウ</t>
    </rPh>
    <phoneticPr fontId="2"/>
  </si>
  <si>
    <t>令和</t>
    <phoneticPr fontId="2"/>
  </si>
  <si>
    <t>豊　中　市　長　　様</t>
    <rPh sb="0" eb="1">
      <t>トヨ</t>
    </rPh>
    <rPh sb="2" eb="3">
      <t>ナカ</t>
    </rPh>
    <rPh sb="4" eb="5">
      <t>シ</t>
    </rPh>
    <rPh sb="6" eb="7">
      <t>チョウ</t>
    </rPh>
    <rPh sb="9" eb="10">
      <t>サマ</t>
    </rPh>
    <phoneticPr fontId="2"/>
  </si>
  <si>
    <t>業務継続計画未策定</t>
    <phoneticPr fontId="2"/>
  </si>
  <si>
    <t>○　医療型障害児入所施設にあっては、加算（Ⅰ）（Ⅱ）においては、児童指導員又は指定発達医療機関の職員、加算（Ⅲ）においては、児童指導員若しくは保育士又は指定発達医療機関の職員のことをいう。</t>
    <phoneticPr fontId="2"/>
  </si>
  <si>
    <t>○　福祉型障害児入所施設にあっては、加算（Ⅰ）（Ⅱ）においては、児童指導員、加算（Ⅲ）においては、児童指導員又は保育士</t>
    <phoneticPr fontId="2"/>
  </si>
  <si>
    <t>○　放課後等デイサービスにあっては、加算（Ⅰ）（Ⅱ）においては、児童指導員、障害福祉サービス経験者又は共生型放課後等デイサービス従業者、加算（Ⅲ）においては、児童指導員、保育士若しくは障害福祉サービス経験者又は共生型放課後等デイサービス従業者</t>
    <rPh sb="18" eb="20">
      <t>カサン</t>
    </rPh>
    <rPh sb="32" eb="34">
      <t>ジドウ</t>
    </rPh>
    <rPh sb="38" eb="40">
      <t>ショウガイ</t>
    </rPh>
    <rPh sb="40" eb="42">
      <t>フクシ</t>
    </rPh>
    <rPh sb="46" eb="49">
      <t>ケイケンシャ</t>
    </rPh>
    <phoneticPr fontId="2"/>
  </si>
  <si>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支援従業者、加算（Ⅲ）においては、児童指導員、保育士若しくは障害福祉サービス経験者又は共生型児童発達支援従業者</t>
    <rPh sb="2" eb="4">
      <t>ジドウ</t>
    </rPh>
    <rPh sb="4" eb="6">
      <t>ハッタツ</t>
    </rPh>
    <rPh sb="6" eb="8">
      <t>シエン</t>
    </rPh>
    <rPh sb="14" eb="16">
      <t>カサン</t>
    </rPh>
    <phoneticPr fontId="2"/>
  </si>
  <si>
    <t>○　共同生活援助にあっては、世話人又は生活支援員（外部サービス利用型にあっては、世話人）</t>
    <rPh sb="2" eb="4">
      <t>キョウドウ</t>
    </rPh>
    <rPh sb="4" eb="6">
      <t>セイカツ</t>
    </rPh>
    <rPh sb="6" eb="8">
      <t>エンジョ</t>
    </rPh>
    <rPh sb="14" eb="17">
      <t>セワニン</t>
    </rPh>
    <rPh sb="17" eb="18">
      <t>マタ</t>
    </rPh>
    <rPh sb="19" eb="21">
      <t>セイカツ</t>
    </rPh>
    <rPh sb="21" eb="23">
      <t>シエン</t>
    </rPh>
    <rPh sb="23" eb="24">
      <t>イン</t>
    </rPh>
    <rPh sb="40" eb="43">
      <t>セワニン</t>
    </rPh>
    <phoneticPr fontId="2"/>
  </si>
  <si>
    <t>○　自立生活援助にあっては、地域生活支援員</t>
    <rPh sb="4" eb="6">
      <t>セイカツ</t>
    </rPh>
    <rPh sb="6" eb="8">
      <t>エンジョ</t>
    </rPh>
    <rPh sb="14" eb="16">
      <t>チイキ</t>
    </rPh>
    <phoneticPr fontId="2"/>
  </si>
  <si>
    <t>○　就労継続支援Ａ型・Ｂ型にあっては、職業指導員又は生活支援員</t>
    <rPh sb="2" eb="4">
      <t>シュウロウ</t>
    </rPh>
    <rPh sb="4" eb="6">
      <t>ケイゾク</t>
    </rPh>
    <rPh sb="6" eb="8">
      <t>シエン</t>
    </rPh>
    <rPh sb="9" eb="10">
      <t>ガタ</t>
    </rPh>
    <rPh sb="12" eb="13">
      <t>ガタ</t>
    </rPh>
    <rPh sb="19" eb="21">
      <t>ショクギョウ</t>
    </rPh>
    <rPh sb="21" eb="24">
      <t>シドウイン</t>
    </rPh>
    <rPh sb="24" eb="25">
      <t>マタ</t>
    </rPh>
    <rPh sb="26" eb="28">
      <t>セイカツ</t>
    </rPh>
    <rPh sb="28" eb="30">
      <t>シエン</t>
    </rPh>
    <rPh sb="30" eb="31">
      <t>イン</t>
    </rPh>
    <phoneticPr fontId="2"/>
  </si>
  <si>
    <t>○　就労移行支援にあっては、職業指導員、生活支援員又は就労支援員</t>
    <rPh sb="2" eb="4">
      <t>シュウロウ</t>
    </rPh>
    <rPh sb="4" eb="6">
      <t>イコウ</t>
    </rPh>
    <rPh sb="6" eb="8">
      <t>シエン</t>
    </rPh>
    <rPh sb="14" eb="16">
      <t>ショクギョウ</t>
    </rPh>
    <rPh sb="16" eb="19">
      <t>シドウイン</t>
    </rPh>
    <rPh sb="20" eb="22">
      <t>セイカツ</t>
    </rPh>
    <rPh sb="22" eb="24">
      <t>シエン</t>
    </rPh>
    <rPh sb="24" eb="25">
      <t>イン</t>
    </rPh>
    <rPh sb="25" eb="26">
      <t>マタ</t>
    </rPh>
    <rPh sb="27" eb="29">
      <t>シュウロウ</t>
    </rPh>
    <rPh sb="29" eb="31">
      <t>シエン</t>
    </rPh>
    <rPh sb="31" eb="32">
      <t>イン</t>
    </rPh>
    <phoneticPr fontId="2"/>
  </si>
  <si>
    <t>○　自立訓練（生活訓練）にあっては、生活支援員、地域移行支援員又は共生型自立訓練（生活訓練）従業者</t>
    <rPh sb="2" eb="4">
      <t>ジリツ</t>
    </rPh>
    <rPh sb="4" eb="6">
      <t>クンレン</t>
    </rPh>
    <rPh sb="7" eb="9">
      <t>セイカツ</t>
    </rPh>
    <rPh sb="9" eb="11">
      <t>クンレン</t>
    </rPh>
    <rPh sb="18" eb="20">
      <t>セイカツ</t>
    </rPh>
    <rPh sb="20" eb="22">
      <t>シエン</t>
    </rPh>
    <rPh sb="22" eb="23">
      <t>イン</t>
    </rPh>
    <rPh sb="24" eb="26">
      <t>チイキ</t>
    </rPh>
    <rPh sb="26" eb="28">
      <t>イコウ</t>
    </rPh>
    <rPh sb="28" eb="30">
      <t>シエン</t>
    </rPh>
    <rPh sb="30" eb="31">
      <t>イン</t>
    </rPh>
    <phoneticPr fontId="2"/>
  </si>
  <si>
    <t>○　自立訓練（機能訓練）にあっては、生活支援員又は共生型自立訓練（機能訓練）従業者</t>
    <rPh sb="2" eb="4">
      <t>ジリツ</t>
    </rPh>
    <rPh sb="4" eb="6">
      <t>クンレン</t>
    </rPh>
    <rPh sb="7" eb="9">
      <t>キノウ</t>
    </rPh>
    <rPh sb="9" eb="11">
      <t>クンレン</t>
    </rPh>
    <rPh sb="18" eb="20">
      <t>セイカツ</t>
    </rPh>
    <rPh sb="20" eb="22">
      <t>シエン</t>
    </rPh>
    <rPh sb="22" eb="23">
      <t>イン</t>
    </rPh>
    <phoneticPr fontId="2"/>
  </si>
  <si>
    <t>○　生活介護にあっては、生活支援員又は共生型生活介護従業者</t>
    <rPh sb="2" eb="4">
      <t>セイカツ</t>
    </rPh>
    <rPh sb="4" eb="6">
      <t>カイゴ</t>
    </rPh>
    <rPh sb="12" eb="14">
      <t>セイカツ</t>
    </rPh>
    <rPh sb="14" eb="16">
      <t>シエン</t>
    </rPh>
    <rPh sb="16" eb="17">
      <t>イン</t>
    </rPh>
    <phoneticPr fontId="2"/>
  </si>
  <si>
    <t>○　療養介護にあっては、生活支援員</t>
    <rPh sb="2" eb="4">
      <t>リョウヨウ</t>
    </rPh>
    <rPh sb="4" eb="6">
      <t>カイゴ</t>
    </rPh>
    <rPh sb="12" eb="14">
      <t>セイカツ</t>
    </rPh>
    <rPh sb="14" eb="16">
      <t>シエン</t>
    </rPh>
    <rPh sb="16" eb="17">
      <t>イン</t>
    </rPh>
    <phoneticPr fontId="2"/>
  </si>
  <si>
    <r>
      <rPr>
        <b/>
        <sz val="11"/>
        <rFont val="HGｺﾞｼｯｸM"/>
        <family val="3"/>
        <charset val="128"/>
      </rPr>
      <t>注２</t>
    </r>
    <r>
      <rPr>
        <sz val="11"/>
        <rFont val="HGｺﾞｼｯｸM"/>
        <family val="3"/>
        <charset val="128"/>
      </rPr>
      <t>　生活支援員等とは、</t>
    </r>
    <rPh sb="0" eb="1">
      <t>チュウ</t>
    </rPh>
    <rPh sb="3" eb="5">
      <t>セイカツ</t>
    </rPh>
    <rPh sb="5" eb="7">
      <t>シエン</t>
    </rPh>
    <rPh sb="7" eb="8">
      <t>イン</t>
    </rPh>
    <rPh sb="8" eb="9">
      <t>トウ</t>
    </rPh>
    <phoneticPr fontId="2"/>
  </si>
  <si>
    <r>
      <rPr>
        <b/>
        <sz val="11"/>
        <rFont val="HGｺﾞｼｯｸM"/>
        <family val="3"/>
        <charset val="128"/>
      </rPr>
      <t>注１</t>
    </r>
    <r>
      <rPr>
        <sz val="11"/>
        <rFont val="HGｺﾞｼｯｸM"/>
        <family val="3"/>
        <charset val="128"/>
      </rPr>
      <t>　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３）に定義する「常勤」をいう。</t>
    </r>
    <rPh sb="0" eb="1">
      <t>チュウ</t>
    </rPh>
    <rPh sb="3" eb="5">
      <t>ジョウキン</t>
    </rPh>
    <rPh sb="9" eb="37">
      <t>ソウゴウシエンホウ</t>
    </rPh>
    <rPh sb="38" eb="39">
      <t>モト</t>
    </rPh>
    <rPh sb="41" eb="43">
      <t>シテイ</t>
    </rPh>
    <rPh sb="43" eb="45">
      <t>ショウガイ</t>
    </rPh>
    <rPh sb="45" eb="47">
      <t>フクシ</t>
    </rPh>
    <phoneticPr fontId="2"/>
  </si>
  <si>
    <t>①に占める②の割合が30％以上</t>
    <rPh sb="2" eb="3">
      <t>シ</t>
    </rPh>
    <rPh sb="7" eb="9">
      <t>ワリアイ</t>
    </rPh>
    <rPh sb="13" eb="15">
      <t>イジョウ</t>
    </rPh>
    <phoneticPr fontId="2"/>
  </si>
  <si>
    <t>人</t>
    <rPh sb="0" eb="1">
      <t>ニン</t>
    </rPh>
    <phoneticPr fontId="79"/>
  </si>
  <si>
    <t>①のうち勤続年数
３年以上の者の数</t>
    <rPh sb="4" eb="6">
      <t>キンゾク</t>
    </rPh>
    <rPh sb="6" eb="8">
      <t>ネンスウ</t>
    </rPh>
    <rPh sb="10" eb="11">
      <t>ネン</t>
    </rPh>
    <rPh sb="11" eb="13">
      <t>イジョウ</t>
    </rPh>
    <rPh sb="14" eb="15">
      <t>シャ</t>
    </rPh>
    <rPh sb="16" eb="17">
      <t>カズ</t>
    </rPh>
    <phoneticPr fontId="2"/>
  </si>
  <si>
    <t>７　勤続年数の状況</t>
    <rPh sb="2" eb="4">
      <t>キンゾク</t>
    </rPh>
    <rPh sb="4" eb="6">
      <t>ネンスウ</t>
    </rPh>
    <rPh sb="7" eb="9">
      <t>ジョウキョウ</t>
    </rPh>
    <phoneticPr fontId="2"/>
  </si>
  <si>
    <t>①に占める②の割合が75％以上</t>
    <rPh sb="2" eb="3">
      <t>シ</t>
    </rPh>
    <rPh sb="7" eb="9">
      <t>ワリアイ</t>
    </rPh>
    <rPh sb="13" eb="15">
      <t>イジョウ</t>
    </rPh>
    <phoneticPr fontId="2"/>
  </si>
  <si>
    <t>有 ・ 無</t>
    <rPh sb="0" eb="1">
      <t>ア</t>
    </rPh>
    <rPh sb="4" eb="5">
      <t>ナ</t>
    </rPh>
    <phoneticPr fontId="2"/>
  </si>
  <si>
    <t>６　常勤職員の状況</t>
    <rPh sb="2" eb="4">
      <t>ジョウキン</t>
    </rPh>
    <rPh sb="4" eb="6">
      <t>ショクイン</t>
    </rPh>
    <rPh sb="7" eb="9">
      <t>ジョウキョウ</t>
    </rPh>
    <phoneticPr fontId="2"/>
  </si>
  <si>
    <t>①に占める②の割合が25％又は35％以上</t>
    <rPh sb="2" eb="3">
      <t>シ</t>
    </rPh>
    <rPh sb="7" eb="9">
      <t>ワリアイ</t>
    </rPh>
    <rPh sb="13" eb="14">
      <t>マタ</t>
    </rPh>
    <rPh sb="18" eb="20">
      <t>イジョウ</t>
    </rPh>
    <phoneticPr fontId="2"/>
  </si>
  <si>
    <t>５　社会福祉士等の状況</t>
    <rPh sb="2" eb="4">
      <t>シャカイ</t>
    </rPh>
    <rPh sb="4" eb="6">
      <t>フクシ</t>
    </rPh>
    <rPh sb="6" eb="7">
      <t>シ</t>
    </rPh>
    <rPh sb="7" eb="8">
      <t>トウ</t>
    </rPh>
    <rPh sb="9" eb="11">
      <t>ジョウキョウ</t>
    </rPh>
    <phoneticPr fontId="2"/>
  </si>
  <si>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79"/>
  </si>
  <si>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7" eb="39">
      <t>フクシ</t>
    </rPh>
    <rPh sb="39" eb="41">
      <t>センモン</t>
    </rPh>
    <rPh sb="41" eb="43">
      <t>ショクイン</t>
    </rPh>
    <rPh sb="43" eb="45">
      <t>ハイチ</t>
    </rPh>
    <rPh sb="45" eb="46">
      <t>トウ</t>
    </rPh>
    <rPh sb="46" eb="48">
      <t>カサン</t>
    </rPh>
    <rPh sb="55" eb="59">
      <t>ユウシカクシャ</t>
    </rPh>
    <rPh sb="62" eb="64">
      <t>イジョウ</t>
    </rPh>
    <rPh sb="69" eb="71">
      <t>フクシ</t>
    </rPh>
    <rPh sb="71" eb="73">
      <t>センモン</t>
    </rPh>
    <rPh sb="73" eb="75">
      <t>ショクイン</t>
    </rPh>
    <rPh sb="75" eb="77">
      <t>ハイチ</t>
    </rPh>
    <rPh sb="77" eb="78">
      <t>トウ</t>
    </rPh>
    <rPh sb="78" eb="80">
      <t>カサン</t>
    </rPh>
    <rPh sb="87" eb="89">
      <t>ジョウキン</t>
    </rPh>
    <rPh sb="89" eb="91">
      <t>ショクイン</t>
    </rPh>
    <rPh sb="95" eb="97">
      <t>イジョウ</t>
    </rPh>
    <rPh sb="97" eb="98">
      <t>マタ</t>
    </rPh>
    <rPh sb="99" eb="101">
      <t>キンゾク</t>
    </rPh>
    <rPh sb="102" eb="103">
      <t>ネン</t>
    </rPh>
    <rPh sb="103" eb="105">
      <t>イジョウ</t>
    </rPh>
    <rPh sb="106" eb="108">
      <t>ジョウキン</t>
    </rPh>
    <rPh sb="108" eb="110">
      <t>ショクイン</t>
    </rPh>
    <rPh sb="114" eb="116">
      <t>イジョウ</t>
    </rPh>
    <phoneticPr fontId="2"/>
  </si>
  <si>
    <t>４　届出項目</t>
    <rPh sb="2" eb="4">
      <t>トドケデ</t>
    </rPh>
    <rPh sb="4" eb="6">
      <t>コウモク</t>
    </rPh>
    <phoneticPr fontId="2"/>
  </si>
  <si>
    <t>３　サービスの種類</t>
    <rPh sb="7" eb="9">
      <t>シュルイ</t>
    </rPh>
    <phoneticPr fontId="2"/>
  </si>
  <si>
    <t>１　事業所・施設の名称</t>
    <rPh sb="2" eb="5">
      <t>ジギョウショ</t>
    </rPh>
    <rPh sb="6" eb="8">
      <t>シセツ</t>
    </rPh>
    <rPh sb="9" eb="11">
      <t>メイショウ</t>
    </rPh>
    <phoneticPr fontId="2"/>
  </si>
  <si>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2"/>
  </si>
  <si>
    <t>年　　月　　日</t>
    <rPh sb="0" eb="1">
      <t>ネン</t>
    </rPh>
    <rPh sb="3" eb="4">
      <t>ガツ</t>
    </rPh>
    <rPh sb="6" eb="7">
      <t>ニチ</t>
    </rPh>
    <phoneticPr fontId="2"/>
  </si>
  <si>
    <t>　　　</t>
    <phoneticPr fontId="87"/>
  </si>
  <si>
    <t>※２：「異動区分」欄において「４　終了」の場合は、１利用者の状況、２加配される従業者の状況の記載は不要とする。</t>
    <phoneticPr fontId="87"/>
  </si>
  <si>
    <t>※１：多機能型事業所等については、当該多機能型事業所全体で、加算要件の利用者数や配置割合の計算を行うこと。</t>
    <phoneticPr fontId="87"/>
  </si>
  <si>
    <r>
      <rPr>
        <b/>
        <sz val="11"/>
        <color indexed="8"/>
        <rFont val="HGｺﾞｼｯｸM"/>
        <family val="3"/>
        <charset val="128"/>
      </rPr>
      <t>注２</t>
    </r>
    <r>
      <rPr>
        <sz val="11"/>
        <color indexed="8"/>
        <rFont val="HGｺﾞｼｯｸM"/>
        <family val="3"/>
        <charset val="128"/>
      </rPr>
      <t>　「障害者の日常生活及び社会生活を総合的に支援するための法律に基づく指定障害福祉サービス等及び基準該当障害福祉サービスに要する費用の額の算定に関する基準（平成18年９月29日厚生労働省告示第523号）第５の４に規定する加配される「視覚障害者等との意思疎通に関し専門性を有する者として専ら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r>
    <phoneticPr fontId="87"/>
  </si>
  <si>
    <r>
      <rPr>
        <b/>
        <sz val="11"/>
        <color indexed="8"/>
        <rFont val="HGｺﾞｼｯｸM"/>
        <family val="3"/>
        <charset val="128"/>
      </rPr>
      <t>注１</t>
    </r>
    <r>
      <rPr>
        <sz val="11"/>
        <color indexed="8"/>
        <rFont val="HGｺﾞｼｯｸM"/>
        <family val="3"/>
        <charset val="128"/>
      </rPr>
      <t>　本表は、次に該当する利用者を記載してください。
①　身体障害者福祉法（昭和24年法律第283号）の第15条第４項の規定により交付を受けた身体障害者手帳の障害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身体障害者手帳の障害の程度が２級に該当し、日常生活におけるコミュニケーションに支障がある聴覚障害を有する者
③　身体障害者手帳の障害の程度が３級に該当し、日常生活におけるコミュニケーションに支障がある言語機能障害を有する者
④　重度の視覚障害、聴覚障害、言語機能障害又は知的障害のうち２以上の障害を有する利用者については、ダブルカウントするため、当該利用者の利用日数を２倍にして算定すること。この場合の「知的障害」は「重度」の知的障害である必要はない。</t>
    </r>
    <phoneticPr fontId="87"/>
  </si>
  <si>
    <t>身体障害者手帳の写し、従業者の勤務体制一覧表、組織体制図</t>
    <rPh sb="0" eb="2">
      <t>シンタイ</t>
    </rPh>
    <rPh sb="2" eb="5">
      <t>ショウガイシャ</t>
    </rPh>
    <rPh sb="5" eb="7">
      <t>テチョウ</t>
    </rPh>
    <rPh sb="8" eb="9">
      <t>ウツ</t>
    </rPh>
    <rPh sb="11" eb="14">
      <t>ジュウギョウシャ</t>
    </rPh>
    <phoneticPr fontId="87"/>
  </si>
  <si>
    <t>添付書類</t>
  </si>
  <si>
    <t>資格・研修名等</t>
  </si>
  <si>
    <t>加配される従業者の氏名</t>
  </si>
  <si>
    <t>(G)＞＝ (F)</t>
    <phoneticPr fontId="87"/>
  </si>
  <si>
    <t>加配される従業者の数　(G)</t>
    <phoneticPr fontId="87"/>
  </si>
  <si>
    <t>利用者数 (A)　÷　40　＝ (F)</t>
    <phoneticPr fontId="87"/>
  </si>
  <si>
    <t>２　加配される従業者の状況</t>
  </si>
  <si>
    <t>合　計 (E)</t>
    <phoneticPr fontId="87"/>
  </si>
  <si>
    <t>前年度の開所日数 (D)</t>
    <phoneticPr fontId="87"/>
  </si>
  <si>
    <t>前年度利用日数</t>
  </si>
  <si>
    <t>手帳の等級</t>
  </si>
  <si>
    <t>手帳の種類</t>
  </si>
  <si>
    <t>該当利用者の氏名</t>
  </si>
  <si>
    <t>(C)＞＝(B)</t>
    <phoneticPr fontId="87"/>
  </si>
  <si>
    <t>加算要件に該当する利用者の数 (C)＝(E)／(D)</t>
    <phoneticPr fontId="87"/>
  </si>
  <si>
    <t>うち５０％　　　　　(B)＝ (A)×0.5</t>
    <phoneticPr fontId="87"/>
  </si>
  <si>
    <t>当該事業所の前年度の平均実利用者数　(A)</t>
    <phoneticPr fontId="87"/>
  </si>
  <si>
    <t>１　利用者の状況</t>
  </si>
  <si>
    <t>１　新規　　　　　２　変更　　　　　３　終了</t>
    <phoneticPr fontId="87"/>
  </si>
  <si>
    <r>
      <t>異動区分</t>
    </r>
    <r>
      <rPr>
        <vertAlign val="superscript"/>
        <sz val="12"/>
        <color rgb="FF000000"/>
        <rFont val="HGｺﾞｼｯｸM"/>
        <family val="3"/>
        <charset val="128"/>
      </rPr>
      <t>※2</t>
    </r>
    <phoneticPr fontId="87"/>
  </si>
  <si>
    <t>有　・　無</t>
  </si>
  <si>
    <r>
      <t>多機能型の実施</t>
    </r>
    <r>
      <rPr>
        <vertAlign val="superscript"/>
        <sz val="11"/>
        <color rgb="FF000000"/>
        <rFont val="HGｺﾞｼｯｸM"/>
        <family val="3"/>
        <charset val="128"/>
      </rPr>
      <t>※1</t>
    </r>
    <phoneticPr fontId="87"/>
  </si>
  <si>
    <t>サービスの種類</t>
  </si>
  <si>
    <t>事業所の名称</t>
  </si>
  <si>
    <t>視覚・聴覚言語障害者支援体制加算（Ⅰ）に関する届出書</t>
    <phoneticPr fontId="87"/>
  </si>
  <si>
    <t>年　　月　　日</t>
    <rPh sb="0" eb="1">
      <t>ネン</t>
    </rPh>
    <rPh sb="3" eb="4">
      <t>ツキ</t>
    </rPh>
    <rPh sb="6" eb="7">
      <t>ヒ</t>
    </rPh>
    <phoneticPr fontId="87"/>
  </si>
  <si>
    <t>(G)＞＝(F)</t>
    <phoneticPr fontId="87"/>
  </si>
  <si>
    <t>利用者数 (A)　÷　50　＝ (F)</t>
    <phoneticPr fontId="87"/>
  </si>
  <si>
    <t>うち３０％　　　　　(B)＝ (A)×0.3</t>
    <phoneticPr fontId="87"/>
  </si>
  <si>
    <t>有・無</t>
    <phoneticPr fontId="87"/>
  </si>
  <si>
    <r>
      <t>多機能型の実施</t>
    </r>
    <r>
      <rPr>
        <vertAlign val="superscript"/>
        <sz val="12"/>
        <color rgb="FF000000"/>
        <rFont val="HGｺﾞｼｯｸM"/>
        <family val="3"/>
        <charset val="128"/>
      </rPr>
      <t>※1</t>
    </r>
    <phoneticPr fontId="87"/>
  </si>
  <si>
    <t>視覚・聴覚言語障害者支援体制加算（Ⅱ）に関する届出書</t>
    <phoneticPr fontId="87"/>
  </si>
  <si>
    <t>※２　「異動区分」欄において「４　終了」の場合は、１利用者の状況、２加配される従業者の状況の記載は不要とする。</t>
    <phoneticPr fontId="98"/>
  </si>
  <si>
    <t xml:space="preserve">※１　多機能型事業所等については、当該多機能型事業所全体で、加算要件の利用者数や配置割合の計算を行うこと。
</t>
    <phoneticPr fontId="87"/>
  </si>
  <si>
    <t>従業者の勤務体制一覧表</t>
    <rPh sb="0" eb="3">
      <t>ジュウギョウシャ</t>
    </rPh>
    <phoneticPr fontId="87"/>
  </si>
  <si>
    <t>確認</t>
    <rPh sb="0" eb="2">
      <t>カクニン</t>
    </rPh>
    <phoneticPr fontId="98"/>
  </si>
  <si>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98"/>
  </si>
  <si>
    <t>年度</t>
    <rPh sb="0" eb="2">
      <t>ネンド</t>
    </rPh>
    <phoneticPr fontId="98"/>
  </si>
  <si>
    <t>研修の
実施主体</t>
    <phoneticPr fontId="98"/>
  </si>
  <si>
    <t>受講
年度</t>
    <rPh sb="0" eb="2">
      <t>ジュコウ</t>
    </rPh>
    <rPh sb="3" eb="5">
      <t>ネンド</t>
    </rPh>
    <phoneticPr fontId="9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</si>
  <si>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98"/>
  </si>
  <si>
    <t>加配される従業者の研修の受講状況</t>
    <rPh sb="9" eb="11">
      <t>ケンシュウ</t>
    </rPh>
    <rPh sb="12" eb="14">
      <t>ジュコウ</t>
    </rPh>
    <rPh sb="14" eb="16">
      <t>ジョウキョウ</t>
    </rPh>
    <phoneticPr fontId="98"/>
  </si>
  <si>
    <t>加配される従業者の氏名</t>
    <phoneticPr fontId="98"/>
  </si>
  <si>
    <t>３　加配される従業者の要件</t>
    <rPh sb="11" eb="13">
      <t>ヨウケン</t>
    </rPh>
    <phoneticPr fontId="98"/>
  </si>
  <si>
    <t>(G)＞＝(F)</t>
    <phoneticPr fontId="98"/>
  </si>
  <si>
    <t>加配される従業者の数 (G)</t>
    <phoneticPr fontId="98"/>
  </si>
  <si>
    <t>利用者数 (A)　÷　50　＝ (F)</t>
    <phoneticPr fontId="98"/>
  </si>
  <si>
    <t>２　加配される従業者の配置状況</t>
    <rPh sb="11" eb="13">
      <t>ハイチ</t>
    </rPh>
    <phoneticPr fontId="98"/>
  </si>
  <si>
    <t xml:space="preserve"> 前年度の当該サービスの開所日数　　　　の合計 (D)</t>
    <rPh sb="5" eb="7">
      <t>トウガイ</t>
    </rPh>
    <rPh sb="21" eb="23">
      <t>ゴウケイ</t>
    </rPh>
    <phoneticPr fontId="98"/>
  </si>
  <si>
    <t xml:space="preserve"> 加算要件に該当する利用者の前年度利用日の合計 (E)</t>
    <rPh sb="10" eb="13">
      <t>リヨウシャ</t>
    </rPh>
    <rPh sb="21" eb="23">
      <t>ゴウケイ</t>
    </rPh>
    <phoneticPr fontId="98"/>
  </si>
  <si>
    <t>(C)＞＝(B)</t>
    <phoneticPr fontId="98"/>
  </si>
  <si>
    <t>加算要件に該当する利用者の数 (C)＝(E)／(D)</t>
    <phoneticPr fontId="98"/>
  </si>
  <si>
    <t>うち３０％　　　　　(B)＝ (A)×0.3</t>
    <phoneticPr fontId="98"/>
  </si>
  <si>
    <t>当該事業所の前年度の平均実利用者数　(A)</t>
  </si>
  <si>
    <t>１　新規　　　　２　変更　　　　３　終了</t>
    <phoneticPr fontId="87"/>
  </si>
  <si>
    <r>
      <t>異動区分</t>
    </r>
    <r>
      <rPr>
        <vertAlign val="superscript"/>
        <sz val="12"/>
        <rFont val="HGｺﾞｼｯｸM"/>
        <family val="3"/>
        <charset val="128"/>
      </rPr>
      <t>※2</t>
    </r>
    <phoneticPr fontId="87"/>
  </si>
  <si>
    <t>有・無</t>
    <phoneticPr fontId="98"/>
  </si>
  <si>
    <r>
      <t>多機能型の実施</t>
    </r>
    <r>
      <rPr>
        <vertAlign val="superscript"/>
        <sz val="12"/>
        <rFont val="HGｺﾞｼｯｸM"/>
        <family val="3"/>
        <charset val="128"/>
      </rPr>
      <t>※1</t>
    </r>
    <phoneticPr fontId="87"/>
  </si>
  <si>
    <t>高次脳機能障害者支援体制加算に関する届出書</t>
    <rPh sb="0" eb="5">
      <t>コウジノウキノウ</t>
    </rPh>
    <phoneticPr fontId="98"/>
  </si>
  <si>
    <t>年　　月　　日</t>
    <rPh sb="0" eb="1">
      <t>ネン</t>
    </rPh>
    <rPh sb="3" eb="4">
      <t>ツキ</t>
    </rPh>
    <rPh sb="6" eb="7">
      <t>ニチ</t>
    </rPh>
    <phoneticPr fontId="98"/>
  </si>
  <si>
    <r>
      <rPr>
        <b/>
        <sz val="11"/>
        <rFont val="HGｺﾞｼｯｸM"/>
        <family val="3"/>
        <charset val="128"/>
      </rPr>
      <t>注３</t>
    </r>
    <r>
      <rPr>
        <sz val="11"/>
        <rFont val="HGｺﾞｼｯｸM"/>
        <family val="3"/>
        <charset val="128"/>
      </rPr>
      <t xml:space="preserve"> 業務委託により食事提供を行う場合の「適切な食事提供の確保方策」欄は、献立に関する事業所・施設の関与、委託先から事業所・施設への食事の運搬方法、適時適温への配慮など、自己調理する場合に通常確保される提供体制に相当するものへの対応の概略を記載してください。その際、委託先の管理栄養士又は栄養士の有無は必ず記載してください。</t>
    </r>
    <phoneticPr fontId="2"/>
  </si>
  <si>
    <r>
      <rPr>
        <b/>
        <sz val="11"/>
        <rFont val="HGｺﾞｼｯｸM"/>
        <family val="3"/>
        <charset val="128"/>
      </rPr>
      <t>注２</t>
    </r>
    <r>
      <rPr>
        <sz val="11"/>
        <rFont val="HGｺﾞｼｯｸM"/>
        <family val="3"/>
        <charset val="128"/>
      </rPr>
      <t xml:space="preserve"> 調理業務を第三者に委託している場合、事業所内で調理員の配置は求められておりませんが、業務委託契約書（写し）の提出が必要です。</t>
    </r>
    <phoneticPr fontId="2"/>
  </si>
  <si>
    <r>
      <rPr>
        <b/>
        <sz val="11"/>
        <rFont val="HGｺﾞｼｯｸM"/>
        <family val="3"/>
        <charset val="128"/>
      </rPr>
      <t>注１</t>
    </r>
    <r>
      <rPr>
        <sz val="11"/>
        <rFont val="HGｺﾞｼｯｸM"/>
        <family val="3"/>
        <charset val="128"/>
      </rPr>
      <t xml:space="preserve"> 事業所内で調理を行う場合、食事提供にかかわる職員（管理栄養士・栄養士）の状況を記載してください。事業所内での調理業務は生活支援員の業務とは区別してください。
（※）付表・勤務形態一覧表・組織体制図・運営規程による確認が必要です。</t>
    </r>
    <r>
      <rPr>
        <b/>
        <sz val="11"/>
        <rFont val="HGｺﾞｼｯｸM"/>
        <family val="3"/>
        <charset val="128"/>
      </rPr>
      <t/>
    </r>
    <rPh sb="0" eb="1">
      <t>チュウ</t>
    </rPh>
    <rPh sb="3" eb="6">
      <t>ジギョウショ</t>
    </rPh>
    <rPh sb="6" eb="7">
      <t>ナイ</t>
    </rPh>
    <rPh sb="8" eb="10">
      <t>チョウリ</t>
    </rPh>
    <rPh sb="11" eb="12">
      <t>オコナ</t>
    </rPh>
    <rPh sb="13" eb="15">
      <t>バアイ</t>
    </rPh>
    <rPh sb="16" eb="18">
      <t>ショクジ</t>
    </rPh>
    <rPh sb="18" eb="20">
      <t>テイキョウ</t>
    </rPh>
    <rPh sb="28" eb="30">
      <t>カンリ</t>
    </rPh>
    <rPh sb="30" eb="33">
      <t>エイヨウシ</t>
    </rPh>
    <rPh sb="34" eb="37">
      <t>エイヨウシ</t>
    </rPh>
    <rPh sb="52" eb="53">
      <t>ショ</t>
    </rPh>
    <rPh sb="53" eb="54">
      <t>ナイ</t>
    </rPh>
    <rPh sb="56" eb="58">
      <t>チョウリ</t>
    </rPh>
    <rPh sb="58" eb="60">
      <t>ギョウム</t>
    </rPh>
    <rPh sb="61" eb="63">
      <t>セイカツ</t>
    </rPh>
    <rPh sb="63" eb="65">
      <t>シエン</t>
    </rPh>
    <rPh sb="65" eb="66">
      <t>イン</t>
    </rPh>
    <rPh sb="67" eb="69">
      <t>ギョウム</t>
    </rPh>
    <rPh sb="71" eb="73">
      <t>クベツ</t>
    </rPh>
    <phoneticPr fontId="2"/>
  </si>
  <si>
    <t>適切な食事
提供の
確保方策</t>
    <rPh sb="0" eb="2">
      <t>テキセツ</t>
    </rPh>
    <rPh sb="3" eb="5">
      <t>ショクジ</t>
    </rPh>
    <rPh sb="6" eb="8">
      <t>テイキョウ</t>
    </rPh>
    <rPh sb="10" eb="12">
      <t>カクホ</t>
    </rPh>
    <rPh sb="12" eb="14">
      <t>ホウサク</t>
    </rPh>
    <phoneticPr fontId="2"/>
  </si>
  <si>
    <t>委託業務内容</t>
    <rPh sb="0" eb="2">
      <t>イタク</t>
    </rPh>
    <rPh sb="2" eb="4">
      <t>ギョウム</t>
    </rPh>
    <rPh sb="4" eb="6">
      <t>ナイヨウ</t>
    </rPh>
    <phoneticPr fontId="2"/>
  </si>
  <si>
    <t>業務委託により食事提供を行う場合</t>
    <rPh sb="0" eb="2">
      <t>ギョウム</t>
    </rPh>
    <rPh sb="2" eb="4">
      <t>イタク</t>
    </rPh>
    <rPh sb="7" eb="9">
      <t>ショクジ</t>
    </rPh>
    <rPh sb="9" eb="11">
      <t>テイキョウ</t>
    </rPh>
    <rPh sb="12" eb="13">
      <t>オコナ</t>
    </rPh>
    <rPh sb="14" eb="16">
      <t>バアイ</t>
    </rPh>
    <phoneticPr fontId="2"/>
  </si>
  <si>
    <t>連携先名</t>
    <phoneticPr fontId="2"/>
  </si>
  <si>
    <t>保健所等との連携により、管理栄養士等が関与している場合</t>
    <phoneticPr fontId="2"/>
  </si>
  <si>
    <t>名</t>
    <rPh sb="0" eb="1">
      <t>メイ</t>
    </rPh>
    <phoneticPr fontId="2"/>
  </si>
  <si>
    <t>非常勤</t>
    <rPh sb="0" eb="3">
      <t>ヒジョウキン</t>
    </rPh>
    <phoneticPr fontId="2"/>
  </si>
  <si>
    <t>栄養士</t>
    <rPh sb="0" eb="1">
      <t>サカエ</t>
    </rPh>
    <rPh sb="1" eb="2">
      <t>ヨウ</t>
    </rPh>
    <rPh sb="2" eb="3">
      <t>シ</t>
    </rPh>
    <phoneticPr fontId="2"/>
  </si>
  <si>
    <t>１　新規　　　　　２　変更　　　　　３　終了</t>
    <rPh sb="2" eb="4">
      <t>シンキ</t>
    </rPh>
    <rPh sb="11" eb="13">
      <t>ヘンコウ</t>
    </rPh>
    <rPh sb="20" eb="22">
      <t>シュウリョウ</t>
    </rPh>
    <phoneticPr fontId="2"/>
  </si>
  <si>
    <t>３　異動区分</t>
    <rPh sb="2" eb="6">
      <t>イドウクブン</t>
    </rPh>
    <phoneticPr fontId="2"/>
  </si>
  <si>
    <t>２　サービスの種類</t>
    <rPh sb="7" eb="9">
      <t>シュルイ</t>
    </rPh>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</si>
  <si>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</si>
  <si>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2"/>
  </si>
  <si>
    <r>
      <rPr>
        <b/>
        <sz val="11"/>
        <rFont val="HGｺﾞｼｯｸM"/>
        <family val="3"/>
        <charset val="128"/>
      </rPr>
      <t>注４</t>
    </r>
    <r>
      <rPr>
        <sz val="11"/>
        <rFont val="HGｺﾞｼｯｸM"/>
        <family val="3"/>
        <charset val="128"/>
      </rPr>
      <t>　受講した研修の実施要綱、カリキュラム及び研修を修了したことを証明する書類等を添付してください。</t>
    </r>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</si>
  <si>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r>
      <rPr>
        <b/>
        <sz val="11"/>
        <rFont val="HGｺﾞｼｯｸM"/>
        <family val="3"/>
        <charset val="128"/>
      </rPr>
      <t>注３</t>
    </r>
    <r>
      <rPr>
        <sz val="11"/>
        <rFont val="HGｺﾞｼｯｸM"/>
        <family val="3"/>
        <charset val="128"/>
      </rPr>
      <t>　修了した研修の名称欄は「地域生活支援事業の障害者ピアサポート研修の基礎研修及び専門研修」等と具体的に記載。</t>
    </r>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2">
      <t>グタイテキ</t>
    </rPh>
    <rPh sb="53" eb="55">
      <t>キサイ</t>
    </rPh>
    <phoneticPr fontId="2"/>
  </si>
  <si>
    <r>
      <rPr>
        <b/>
        <sz val="11"/>
        <rFont val="HGｺﾞｼｯｸM"/>
        <family val="3"/>
        <charset val="128"/>
      </rPr>
      <t>注２</t>
    </r>
    <r>
      <rPr>
        <sz val="11"/>
        <rFont val="HGｺﾞｼｯｸM"/>
        <family val="3"/>
        <charset val="128"/>
      </rPr>
      <t>　ピアサポート研修の課程を修了し、当該研修の事業を行った者から当該研修の課程を修了した旨の証明書の交付を受けた者を、指定自立訓練事業所、指定就労継続支援Ｂ型事業所等の従業者として２名以上
（当該２名以上のうち少なくとも１名は障害者等とする。）配置している。（※別添組織体制図、勤務形態一覧表のとおり）</t>
    </r>
    <rPh sb="0" eb="1">
      <t>チュウ</t>
    </rPh>
    <rPh sb="60" eb="62">
      <t>シテイ</t>
    </rPh>
    <rPh sb="62" eb="66">
      <t>ジリツクンレン</t>
    </rPh>
    <rPh sb="66" eb="69">
      <t>ジギョウショ</t>
    </rPh>
    <rPh sb="106" eb="107">
      <t>スク</t>
    </rPh>
    <phoneticPr fontId="2"/>
  </si>
  <si>
    <r>
      <rPr>
        <b/>
        <sz val="11"/>
        <rFont val="HGｺﾞｼｯｸM"/>
        <family val="3"/>
        <charset val="128"/>
      </rPr>
      <t>注１</t>
    </r>
    <r>
      <rPr>
        <sz val="11"/>
        <rFont val="HGｺﾞｼｯｸM"/>
        <family val="3"/>
        <charset val="128"/>
      </rPr>
      <t>　「異動区分」欄については、該当する番号に○を付してください。</t>
    </r>
    <rPh sb="0" eb="1">
      <t>チュウ</t>
    </rPh>
    <rPh sb="4" eb="6">
      <t>イドウ</t>
    </rPh>
    <rPh sb="6" eb="8">
      <t>クブン</t>
    </rPh>
    <rPh sb="9" eb="10">
      <t>ラン</t>
    </rPh>
    <rPh sb="16" eb="18">
      <t>ガイトウ</t>
    </rPh>
    <rPh sb="20" eb="22">
      <t>バンゴウ</t>
    </rPh>
    <rPh sb="25" eb="26">
      <t>フ</t>
    </rPh>
    <phoneticPr fontId="2"/>
  </si>
  <si>
    <t>確認欄</t>
    <rPh sb="0" eb="2">
      <t>カクニン</t>
    </rPh>
    <rPh sb="2" eb="3">
      <t>ラン</t>
    </rPh>
    <phoneticPr fontId="98"/>
  </si>
  <si>
    <t>直上により配置した者のいずれかにより、当該事業所等の従業者に対し、障害者に対する配慮等に関する研修を年１回以上行っている。</t>
    <phoneticPr fontId="98"/>
  </si>
  <si>
    <t>５　研修の実施</t>
    <rPh sb="2" eb="4">
      <t>ケンシュウ</t>
    </rPh>
    <rPh sb="5" eb="7">
      <t>ジッシ</t>
    </rPh>
    <phoneticPr fontId="98"/>
  </si>
  <si>
    <t>＜雇用されている障害者又は障害者であった者＞</t>
    <rPh sb="1" eb="3">
      <t>コヨウ</t>
    </rPh>
    <rPh sb="8" eb="11">
      <t>ショウガイシャ</t>
    </rPh>
    <rPh sb="11" eb="12">
      <t>マタ</t>
    </rPh>
    <rPh sb="13" eb="16">
      <t>ショウガイシャ</t>
    </rPh>
    <rPh sb="20" eb="21">
      <t>シャ</t>
    </rPh>
    <phoneticPr fontId="2"/>
  </si>
  <si>
    <t>４　障害者ピア
　サポート研修
　修了職員</t>
    <rPh sb="2" eb="5">
      <t>ショウガイシャ</t>
    </rPh>
    <rPh sb="13" eb="15">
      <t>ケンシュウ</t>
    </rPh>
    <rPh sb="17" eb="19">
      <t>シュウリョウ</t>
    </rPh>
    <rPh sb="19" eb="21">
      <t>ショクイン</t>
    </rPh>
    <phoneticPr fontId="2"/>
  </si>
  <si>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2"/>
  </si>
  <si>
    <t>３　サービス費
　区分</t>
    <rPh sb="6" eb="7">
      <t>ヒ</t>
    </rPh>
    <rPh sb="9" eb="11">
      <t>クブン</t>
    </rPh>
    <phoneticPr fontId="2"/>
  </si>
  <si>
    <t>１　事業所名</t>
    <rPh sb="2" eb="5">
      <t>ジギョウショ</t>
    </rPh>
    <rPh sb="5" eb="6">
      <t>メイ</t>
    </rPh>
    <phoneticPr fontId="2"/>
  </si>
  <si>
    <t>ピアサポート実施加算に関する届出書</t>
    <rPh sb="6" eb="8">
      <t>ジッシ</t>
    </rPh>
    <rPh sb="8" eb="10">
      <t>カサン</t>
    </rPh>
    <rPh sb="11" eb="12">
      <t>カン</t>
    </rPh>
    <rPh sb="14" eb="16">
      <t>トドケデ</t>
    </rPh>
    <rPh sb="16" eb="17">
      <t>ショ</t>
    </rPh>
    <phoneticPr fontId="2"/>
  </si>
  <si>
    <t>年　　　月　　　日</t>
    <rPh sb="0" eb="1">
      <t>ネン</t>
    </rPh>
    <rPh sb="4" eb="5">
      <t>ガツ</t>
    </rPh>
    <rPh sb="8" eb="9">
      <t>ニチ</t>
    </rPh>
    <phoneticPr fontId="2"/>
  </si>
  <si>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98"/>
  </si>
  <si>
    <r>
      <rPr>
        <b/>
        <sz val="11"/>
        <rFont val="HGｺﾞｼｯｸM"/>
        <family val="3"/>
        <charset val="128"/>
      </rPr>
      <t>注３</t>
    </r>
    <r>
      <rPr>
        <sz val="11"/>
        <rFont val="HGｺﾞｼｯｸM"/>
        <family val="3"/>
        <charset val="128"/>
      </rPr>
      <t>　関係機関との協力体制については、その状況等を具体的に記載してください。</t>
    </r>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2"/>
  </si>
  <si>
    <r>
      <rPr>
        <b/>
        <sz val="11"/>
        <rFont val="HGｺﾞｼｯｸM"/>
        <family val="3"/>
        <charset val="128"/>
      </rPr>
      <t>注２</t>
    </r>
    <r>
      <rPr>
        <sz val="11"/>
        <rFont val="HGｺﾞｼｯｸM"/>
        <family val="3"/>
        <charset val="128"/>
      </rPr>
      <t>　研修の開催日時、参加者、研修内容等がわかる資料を付してください。</t>
    </r>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2"/>
  </si>
  <si>
    <r>
      <rPr>
        <b/>
        <sz val="11"/>
        <rFont val="HGｺﾞｼｯｸM"/>
        <family val="3"/>
        <charset val="128"/>
      </rPr>
      <t>注１</t>
    </r>
    <r>
      <rPr>
        <sz val="11"/>
        <rFont val="HGｺﾞｼｯｸM"/>
        <family val="3"/>
        <charset val="128"/>
      </rPr>
      <t>　該当する資格を証する書類の写しを添付してください。指定医療機関等との連携により有資格者の指導体制を整える場合は、関係機関との連携の状況等を具体的に記載してください。</t>
    </r>
    <rPh sb="0" eb="1">
      <t>チュウ</t>
    </rPh>
    <rPh sb="3" eb="5">
      <t>ガイトウ</t>
    </rPh>
    <rPh sb="7" eb="9">
      <t>シカク</t>
    </rPh>
    <rPh sb="10" eb="11">
      <t>ショウ</t>
    </rPh>
    <rPh sb="13" eb="15">
      <t>ショルイ</t>
    </rPh>
    <rPh sb="16" eb="17">
      <t>ウツ</t>
    </rPh>
    <rPh sb="19" eb="21">
      <t>テンプ</t>
    </rPh>
    <rPh sb="42" eb="45">
      <t>ユウシカク</t>
    </rPh>
    <rPh sb="45" eb="46">
      <t>シャ</t>
    </rPh>
    <rPh sb="47" eb="49">
      <t>シドウ</t>
    </rPh>
    <rPh sb="49" eb="51">
      <t>タイセイ</t>
    </rPh>
    <rPh sb="52" eb="53">
      <t>トトノ</t>
    </rPh>
    <rPh sb="55" eb="57">
      <t>バアイ</t>
    </rPh>
    <rPh sb="59" eb="61">
      <t>カンケイ</t>
    </rPh>
    <rPh sb="61" eb="63">
      <t>キカン</t>
    </rPh>
    <rPh sb="65" eb="67">
      <t>レンケイ</t>
    </rPh>
    <rPh sb="68" eb="70">
      <t>ジョウキョウ</t>
    </rPh>
    <rPh sb="70" eb="71">
      <t>ナド</t>
    </rPh>
    <phoneticPr fontId="2"/>
  </si>
  <si>
    <t>７　他機関との連携</t>
    <rPh sb="2" eb="5">
      <t>タキカン</t>
    </rPh>
    <rPh sb="7" eb="9">
      <t>レンケイ</t>
    </rPh>
    <phoneticPr fontId="2"/>
  </si>
  <si>
    <t>従業者に対し、医療観察法に規定する入院によらない医療を受ける者又は刑事施設若しくは少年院を釈放された障害者の支援に関する研修が年一回以上行われていること。</t>
    <rPh sb="13" eb="15">
      <t>キテイ</t>
    </rPh>
    <rPh sb="17" eb="19">
      <t>ニュウイン</t>
    </rPh>
    <rPh sb="24" eb="26">
      <t>イリョウ</t>
    </rPh>
    <rPh sb="27" eb="28">
      <t>ウ</t>
    </rPh>
    <rPh sb="30" eb="31">
      <t>シャ</t>
    </rPh>
    <phoneticPr fontId="2"/>
  </si>
  <si>
    <t>６　研修の開催</t>
    <rPh sb="2" eb="4">
      <t>ケンシュウ</t>
    </rPh>
    <rPh sb="5" eb="7">
      <t>カイサイ</t>
    </rPh>
    <phoneticPr fontId="2"/>
  </si>
  <si>
    <t>５　有資格者による
　　指導体制</t>
    <phoneticPr fontId="2"/>
  </si>
  <si>
    <t>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0" eb="2">
      <t>ジンイン</t>
    </rPh>
    <rPh sb="2" eb="4">
      <t>ハイチ</t>
    </rPh>
    <rPh sb="4" eb="6">
      <t>キジュン</t>
    </rPh>
    <rPh sb="7" eb="8">
      <t>サダ</t>
    </rPh>
    <rPh sb="10" eb="13">
      <t>ジュウギョウシャ</t>
    </rPh>
    <rPh sb="14" eb="15">
      <t>カズ</t>
    </rPh>
    <rPh sb="55" eb="56">
      <t>ウ</t>
    </rPh>
    <rPh sb="57" eb="58">
      <t>イ</t>
    </rPh>
    <rPh sb="60" eb="61">
      <t>ア</t>
    </rPh>
    <rPh sb="64" eb="66">
      <t>トウガイ</t>
    </rPh>
    <rPh sb="66" eb="69">
      <t>リヨウシャ</t>
    </rPh>
    <phoneticPr fontId="2"/>
  </si>
  <si>
    <t>４　従業者の配置</t>
    <rPh sb="2" eb="5">
      <t>ジュウギョウシャ</t>
    </rPh>
    <rPh sb="6" eb="8">
      <t>ハイチ</t>
    </rPh>
    <phoneticPr fontId="2"/>
  </si>
  <si>
    <t>１　新規　　　　　　　　２　変更　　　　　　　　３　終了</t>
    <phoneticPr fontId="2"/>
  </si>
  <si>
    <t>３　異動区分</t>
    <rPh sb="2" eb="4">
      <t>イドウ</t>
    </rPh>
    <rPh sb="4" eb="6">
      <t>クブン</t>
    </rPh>
    <phoneticPr fontId="2"/>
  </si>
  <si>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2"/>
  </si>
  <si>
    <r>
      <rPr>
        <b/>
        <sz val="10"/>
        <rFont val="HGSｺﾞｼｯｸM"/>
        <family val="3"/>
        <charset val="128"/>
      </rPr>
      <t>注</t>
    </r>
    <r>
      <rPr>
        <sz val="10"/>
        <rFont val="HGSｺﾞｼｯｸM"/>
        <family val="3"/>
        <charset val="128"/>
      </rPr>
      <t>　賃金向上計画については、経営改善計画書を作成している場合は省略することも可能とする。
　　ただし、計画の内容が現実的に達成可能性があるかどうかについて確実に確認すること。</t>
    </r>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2"/>
  </si>
  <si>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2"/>
  </si>
  <si>
    <t>　５　キャリアアップの
　　　措置</t>
    <rPh sb="15" eb="17">
      <t>ソチ</t>
    </rPh>
    <phoneticPr fontId="2"/>
  </si>
  <si>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2"/>
  </si>
  <si>
    <t>　１　新規　　　　２　変更　　　　３　終了</t>
    <phoneticPr fontId="2"/>
  </si>
  <si>
    <t>年　　月　　日</t>
    <rPh sb="0" eb="1">
      <t>ネン</t>
    </rPh>
    <rPh sb="3" eb="4">
      <t>ツキ</t>
    </rPh>
    <rPh sb="6" eb="7">
      <t>ヒ</t>
    </rPh>
    <phoneticPr fontId="79"/>
  </si>
  <si>
    <r>
      <rPr>
        <b/>
        <sz val="11"/>
        <rFont val="HGPｺﾞｼｯｸM"/>
        <family val="3"/>
        <charset val="128"/>
      </rPr>
      <t>注２</t>
    </r>
    <r>
      <rPr>
        <sz val="11"/>
        <rFont val="HGPｺﾞｼｯｸM"/>
        <family val="3"/>
        <charset val="128"/>
      </rPr>
      <t>　「職業指導員及び生活支援員に目標工賃達成指導員を加えた配置状況」の欄には、左記職員の実人数を利用定員で割った数字を記入してください。</t>
    </r>
    <rPh sb="0" eb="1">
      <t>チュウ</t>
    </rPh>
    <rPh sb="4" eb="6">
      <t>ショクギョウ</t>
    </rPh>
    <rPh sb="6" eb="9">
      <t>シドウイン</t>
    </rPh>
    <rPh sb="9" eb="10">
      <t>オヨ</t>
    </rPh>
    <rPh sb="11" eb="13">
      <t>セイカツ</t>
    </rPh>
    <rPh sb="13" eb="15">
      <t>シエン</t>
    </rPh>
    <rPh sb="15" eb="16">
      <t>イン</t>
    </rPh>
    <rPh sb="17" eb="19">
      <t>モクヒョウ</t>
    </rPh>
    <rPh sb="19" eb="21">
      <t>コウチン</t>
    </rPh>
    <rPh sb="21" eb="23">
      <t>タッセイ</t>
    </rPh>
    <rPh sb="23" eb="26">
      <t>シドウイン</t>
    </rPh>
    <rPh sb="27" eb="28">
      <t>クワ</t>
    </rPh>
    <rPh sb="30" eb="32">
      <t>ハイチ</t>
    </rPh>
    <rPh sb="32" eb="34">
      <t>ジョウキョウ</t>
    </rPh>
    <rPh sb="36" eb="37">
      <t>ラン</t>
    </rPh>
    <rPh sb="40" eb="42">
      <t>サキ</t>
    </rPh>
    <rPh sb="42" eb="44">
      <t>ショクイン</t>
    </rPh>
    <rPh sb="45" eb="46">
      <t>ジツ</t>
    </rPh>
    <rPh sb="46" eb="48">
      <t>ニンズウ</t>
    </rPh>
    <rPh sb="49" eb="51">
      <t>リヨウ</t>
    </rPh>
    <rPh sb="51" eb="53">
      <t>テイイン</t>
    </rPh>
    <rPh sb="54" eb="55">
      <t>ワ</t>
    </rPh>
    <rPh sb="57" eb="59">
      <t>スウジ</t>
    </rPh>
    <rPh sb="60" eb="62">
      <t>キニュウ</t>
    </rPh>
    <phoneticPr fontId="2"/>
  </si>
  <si>
    <r>
      <rPr>
        <b/>
        <sz val="11"/>
        <rFont val="HGPｺﾞｼｯｸM"/>
        <family val="3"/>
        <charset val="128"/>
      </rPr>
      <t>注１</t>
    </r>
    <r>
      <rPr>
        <sz val="11"/>
        <rFont val="HGPｺﾞｼｯｸM"/>
        <family val="3"/>
        <charset val="128"/>
      </rPr>
      <t>　「職業指導員及び生活支援員の配置状況」の欄には、左記職員の実人数を利用定員で割った数字を記入してください。</t>
    </r>
    <rPh sb="0" eb="1">
      <t>チュウ</t>
    </rPh>
    <rPh sb="4" eb="6">
      <t>ショクギョウ</t>
    </rPh>
    <rPh sb="6" eb="9">
      <t>シドウイン</t>
    </rPh>
    <rPh sb="9" eb="10">
      <t>オヨ</t>
    </rPh>
    <rPh sb="11" eb="13">
      <t>セイカツ</t>
    </rPh>
    <rPh sb="13" eb="15">
      <t>シエン</t>
    </rPh>
    <rPh sb="15" eb="16">
      <t>イン</t>
    </rPh>
    <rPh sb="17" eb="19">
      <t>ハイチ</t>
    </rPh>
    <rPh sb="19" eb="21">
      <t>ジョウキョウ</t>
    </rPh>
    <rPh sb="23" eb="24">
      <t>ラン</t>
    </rPh>
    <rPh sb="27" eb="29">
      <t>サキ</t>
    </rPh>
    <rPh sb="29" eb="31">
      <t>ショクイン</t>
    </rPh>
    <rPh sb="32" eb="33">
      <t>ジツ</t>
    </rPh>
    <rPh sb="33" eb="35">
      <t>ニンズウ</t>
    </rPh>
    <rPh sb="36" eb="38">
      <t>リヨウ</t>
    </rPh>
    <rPh sb="38" eb="40">
      <t>テイイン</t>
    </rPh>
    <rPh sb="41" eb="42">
      <t>ワ</t>
    </rPh>
    <rPh sb="44" eb="46">
      <t>スウジ</t>
    </rPh>
    <rPh sb="47" eb="49">
      <t>キニュウ</t>
    </rPh>
    <phoneticPr fontId="2"/>
  </si>
  <si>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2"/>
  </si>
  <si>
    <t>５　職業指導員及び生活支援員に目標工賃達成指導員を加えた配置状況</t>
    <phoneticPr fontId="2"/>
  </si>
  <si>
    <t>４　職業指導員及び生活支援員の配置状況</t>
    <rPh sb="2" eb="4">
      <t>ショクギョウ</t>
    </rPh>
    <rPh sb="4" eb="7">
      <t>シドウイン</t>
    </rPh>
    <rPh sb="7" eb="8">
      <t>オヨ</t>
    </rPh>
    <rPh sb="9" eb="11">
      <t>セイカツ</t>
    </rPh>
    <rPh sb="11" eb="13">
      <t>シエン</t>
    </rPh>
    <rPh sb="13" eb="14">
      <t>イン</t>
    </rPh>
    <rPh sb="15" eb="17">
      <t>ハイチ</t>
    </rPh>
    <rPh sb="17" eb="19">
      <t>ジョウキョウ</t>
    </rPh>
    <phoneticPr fontId="2"/>
  </si>
  <si>
    <t>３　当該施設・事業所の定員</t>
    <rPh sb="2" eb="4">
      <t>トウガイ</t>
    </rPh>
    <rPh sb="4" eb="6">
      <t>シセツ</t>
    </rPh>
    <rPh sb="7" eb="10">
      <t>ジギョウショ</t>
    </rPh>
    <rPh sb="11" eb="13">
      <t>テイイン</t>
    </rPh>
    <phoneticPr fontId="2"/>
  </si>
  <si>
    <t>　１　新規　　　　　２　変更　　　　　３　終了</t>
    <phoneticPr fontId="2"/>
  </si>
  <si>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2"/>
  </si>
  <si>
    <t>※　令和６年６月１９日修正：令和６年６月４日付事務連絡「「令和６年度障害福祉サービス等報酬改定等に関するＱ＆Ａ VOL.１（令和６年３月29日）」の正誤（その３）について」の内容を反映しました。</t>
    <rPh sb="14" eb="16">
      <t>レイワ</t>
    </rPh>
    <rPh sb="17" eb="18">
      <t>ネン</t>
    </rPh>
    <rPh sb="19" eb="20">
      <t>ガツ</t>
    </rPh>
    <rPh sb="21" eb="22">
      <t>ニチ</t>
    </rPh>
    <rPh sb="22" eb="23">
      <t>ヅ</t>
    </rPh>
    <rPh sb="23" eb="25">
      <t>ジム</t>
    </rPh>
    <rPh sb="25" eb="27">
      <t>レンラク</t>
    </rPh>
    <rPh sb="87" eb="89">
      <t>ナイヨウ</t>
    </rPh>
    <rPh sb="90" eb="92">
      <t>ハンエイ</t>
    </rPh>
    <phoneticPr fontId="98"/>
  </si>
  <si>
    <t>（　　該当　　　・　　　非該当　　）</t>
    <phoneticPr fontId="98"/>
  </si>
  <si>
    <r>
      <t>＜要件確認２＞　</t>
    </r>
    <r>
      <rPr>
        <sz val="12"/>
        <color theme="1"/>
        <rFont val="Microsoft YaHei"/>
        <family val="3"/>
        <charset val="134"/>
      </rPr>
      <t>②≧①となっていること</t>
    </r>
    <rPh sb="1" eb="3">
      <t>ヨウケン</t>
    </rPh>
    <rPh sb="3" eb="5">
      <t>カクニン</t>
    </rPh>
    <phoneticPr fontId="98"/>
  </si>
  <si>
    <t>＜要件確認１＞　①≧③＋（④－⑤）となっていること
　　　　　　　　（※④－⑤が０未満の場合は、０として計算）</t>
    <rPh sb="1" eb="3">
      <t>ヨウケン</t>
    </rPh>
    <rPh sb="3" eb="5">
      <t>カクニン</t>
    </rPh>
    <phoneticPr fontId="98"/>
  </si>
  <si>
    <t>算定要件</t>
    <phoneticPr fontId="98"/>
  </si>
  <si>
    <t>⑥　③＋（④－⑤）　※④－⑤が０未満の場合は、０として算定すること。</t>
    <rPh sb="16" eb="18">
      <t>ミマン</t>
    </rPh>
    <rPh sb="19" eb="21">
      <t>バアイ</t>
    </rPh>
    <rPh sb="27" eb="29">
      <t>サンテイ</t>
    </rPh>
    <phoneticPr fontId="98"/>
  </si>
  <si>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98"/>
  </si>
  <si>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98"/>
  </si>
  <si>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98"/>
  </si>
  <si>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98"/>
  </si>
  <si>
    <t>①　工賃向上計画において掲げた工賃目標</t>
    <rPh sb="2" eb="4">
      <t>コウチン</t>
    </rPh>
    <rPh sb="4" eb="6">
      <t>コウジョウ</t>
    </rPh>
    <rPh sb="6" eb="8">
      <t>ケイカク</t>
    </rPh>
    <rPh sb="15" eb="17">
      <t>コウチン</t>
    </rPh>
    <rPh sb="17" eb="19">
      <t>モクヒョウ</t>
    </rPh>
    <phoneticPr fontId="98"/>
  </si>
  <si>
    <t>平均工賃月額等</t>
    <rPh sb="0" eb="2">
      <t>ヘイキン</t>
    </rPh>
    <rPh sb="2" eb="4">
      <t>コウチン</t>
    </rPh>
    <rPh sb="4" eb="6">
      <t>ゲツガク</t>
    </rPh>
    <rPh sb="6" eb="7">
      <t>ナド</t>
    </rPh>
    <phoneticPr fontId="98"/>
  </si>
  <si>
    <t>　１　新規　　　　　２　変更　　　　　３　終了</t>
    <phoneticPr fontId="98"/>
  </si>
  <si>
    <t>異動区分</t>
    <rPh sb="0" eb="2">
      <t>イドウ</t>
    </rPh>
    <rPh sb="2" eb="4">
      <t>クブン</t>
    </rPh>
    <phoneticPr fontId="98"/>
  </si>
  <si>
    <t>事業所名</t>
    <rPh sb="0" eb="3">
      <t>ジギョウショ</t>
    </rPh>
    <rPh sb="3" eb="4">
      <t>メイ</t>
    </rPh>
    <phoneticPr fontId="98"/>
  </si>
  <si>
    <t>目標工賃達成加算に関する届出書</t>
    <rPh sb="0" eb="2">
      <t>モクヒョウ</t>
    </rPh>
    <rPh sb="2" eb="4">
      <t>コウチン</t>
    </rPh>
    <rPh sb="4" eb="6">
      <t>タッセイ</t>
    </rPh>
    <rPh sb="6" eb="8">
      <t>カサン</t>
    </rPh>
    <rPh sb="9" eb="10">
      <t>カン</t>
    </rPh>
    <phoneticPr fontId="98"/>
  </si>
  <si>
    <t>2</t>
    <phoneticPr fontId="2"/>
  </si>
  <si>
    <t>7</t>
    <phoneticPr fontId="2"/>
  </si>
  <si>
    <t>1</t>
    <phoneticPr fontId="2"/>
  </si>
  <si>
    <t>4</t>
    <phoneticPr fontId="2"/>
  </si>
  <si>
    <t>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t>
    <rPh sb="0" eb="2">
      <t>イカ</t>
    </rPh>
    <rPh sb="50" eb="52">
      <t>テキセツ</t>
    </rPh>
    <rPh sb="53" eb="55">
      <t>シエン</t>
    </rPh>
    <rPh sb="60" eb="63">
      <t>ジュウギョウシャ</t>
    </rPh>
    <rPh sb="64" eb="66">
      <t>タイショウ</t>
    </rPh>
    <rPh sb="69" eb="71">
      <t>シドウ</t>
    </rPh>
    <rPh sb="71" eb="73">
      <t>タイセイ</t>
    </rPh>
    <rPh sb="74" eb="75">
      <t>トトノ</t>
    </rPh>
    <rPh sb="89" eb="91">
      <t>シャカイ</t>
    </rPh>
    <rPh sb="91" eb="94">
      <t>フクシシ</t>
    </rPh>
    <rPh sb="95" eb="97">
      <t>セイシン</t>
    </rPh>
    <rPh sb="97" eb="99">
      <t>ホケン</t>
    </rPh>
    <rPh sb="99" eb="102">
      <t>フクシシ</t>
    </rPh>
    <rPh sb="102" eb="103">
      <t>マタ</t>
    </rPh>
    <rPh sb="104" eb="106">
      <t>コウニン</t>
    </rPh>
    <rPh sb="106" eb="109">
      <t>シンリシ</t>
    </rPh>
    <rPh sb="110" eb="112">
      <t>シカク</t>
    </rPh>
    <rPh sb="116" eb="117">
      <t>ユウ</t>
    </rPh>
    <rPh sb="119" eb="120">
      <t>シャ</t>
    </rPh>
    <rPh sb="121" eb="123">
      <t>ハイチ</t>
    </rPh>
    <rPh sb="135" eb="137">
      <t>シテイ</t>
    </rPh>
    <rPh sb="137" eb="139">
      <t>イリョウ</t>
    </rPh>
    <rPh sb="139" eb="141">
      <t>キカン</t>
    </rPh>
    <rPh sb="141" eb="142">
      <t>トウ</t>
    </rPh>
    <rPh sb="144" eb="146">
      <t>レンケイ</t>
    </rPh>
    <rPh sb="182" eb="185">
      <t>ジギョウショ</t>
    </rPh>
    <rPh sb="189" eb="191">
      <t>ホウモン</t>
    </rPh>
    <rPh sb="202" eb="204">
      <t>カンケイ</t>
    </rPh>
    <rPh sb="204" eb="206">
      <t>キカン</t>
    </rPh>
    <rPh sb="208" eb="210">
      <t>レンケイ</t>
    </rPh>
    <rPh sb="211" eb="213">
      <t>ジョウキョウ</t>
    </rPh>
    <rPh sb="213" eb="214">
      <t>トウ</t>
    </rPh>
    <phoneticPr fontId="2"/>
  </si>
  <si>
    <t>保護観察所、更生保護施設、指定医療機関又は精神保健福祉センターその他関係機関との協力体制が整えられてること。
　　協力体制の状況等</t>
    <rPh sb="58" eb="60">
      <t>キョウリョク</t>
    </rPh>
    <rPh sb="60" eb="62">
      <t>タイセイ</t>
    </rPh>
    <rPh sb="63" eb="65">
      <t>ジョウキョウ</t>
    </rPh>
    <rPh sb="65" eb="66">
      <t>トウ</t>
    </rPh>
    <phoneticPr fontId="2"/>
  </si>
  <si>
    <t>送迎加算に関する届出書</t>
    <rPh sb="0" eb="2">
      <t>ソウゲイ</t>
    </rPh>
    <rPh sb="2" eb="4">
      <t>カサン</t>
    </rPh>
    <rPh sb="5" eb="6">
      <t>カン</t>
    </rPh>
    <rPh sb="8" eb="10">
      <t>トドケデ</t>
    </rPh>
    <rPh sb="10" eb="11">
      <t>ショ</t>
    </rPh>
    <phoneticPr fontId="2"/>
  </si>
  <si>
    <t>３　送迎の状況②
　（短期入所、重度障害者
    等包括支援以外）</t>
    <rPh sb="2" eb="4">
      <t>ソウゲイ</t>
    </rPh>
    <rPh sb="5" eb="7">
      <t>ジョウキョウ</t>
    </rPh>
    <rPh sb="11" eb="13">
      <t>タンキ</t>
    </rPh>
    <rPh sb="13" eb="15">
      <t>ニュウショ</t>
    </rPh>
    <rPh sb="31" eb="33">
      <t>イガイ</t>
    </rPh>
    <phoneticPr fontId="2"/>
  </si>
  <si>
    <t>注２</t>
    <rPh sb="0" eb="1">
      <t>チュウ</t>
    </rPh>
    <phoneticPr fontId="2"/>
  </si>
  <si>
    <t>評価点区分「なし（経過措置対象）」は、指定を受けてから１年度間を経過していない事業所が選択する。</t>
    <phoneticPr fontId="2"/>
  </si>
  <si>
    <t>注３</t>
    <rPh sb="0" eb="1">
      <t>チュウ</t>
    </rPh>
    <phoneticPr fontId="2"/>
  </si>
  <si>
    <t>評価点の公表については、インターネットを利用した公表方法の場合は、公表場所と当該公表場所のURL等を、その他の方法による場合は、その公表方法を記載すること。
なお、公表していない場合は、減算となるので留意すること。</t>
    <phoneticPr fontId="2"/>
  </si>
  <si>
    <t>注１　</t>
    <rPh sb="0" eb="1">
      <t>チュウ</t>
    </rPh>
    <phoneticPr fontId="2"/>
  </si>
  <si>
    <t>厚生労働大臣が定める事項及び評価方法（令和３年厚生労働省告示第88号）に基づき評価点を算出すること。
なお、別添「就労継続支援Ａ型事業所におけるスコア表（全体）」も併せて提出すること。</t>
    <phoneticPr fontId="2"/>
  </si>
  <si>
    <t>①前年度及び前々年度の各年度における生産活動収支がそれぞれ当該各年度に利用者に支払う賃金の総額以上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29" eb="31">
      <t>トウガイ</t>
    </rPh>
    <rPh sb="31" eb="34">
      <t>カクネンド</t>
    </rPh>
    <rPh sb="35" eb="38">
      <t>リヨウシャ</t>
    </rPh>
    <rPh sb="39" eb="41">
      <t>シハラ</t>
    </rPh>
    <rPh sb="42" eb="44">
      <t>チンギン</t>
    </rPh>
    <rPh sb="45" eb="47">
      <t>ソウガク</t>
    </rPh>
    <rPh sb="47" eb="49">
      <t>イジョウ</t>
    </rPh>
    <phoneticPr fontId="2"/>
  </si>
  <si>
    <t>②前年度及び前々年度における生産活動収支のうち前年度における生産活動収支のみが利用者に支払う賃金の総額以上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0" eb="32">
      <t>セイサン</t>
    </rPh>
    <rPh sb="32" eb="34">
      <t>カツドウ</t>
    </rPh>
    <rPh sb="34" eb="36">
      <t>シュウシ</t>
    </rPh>
    <rPh sb="39" eb="42">
      <t>リヨウシャ</t>
    </rPh>
    <rPh sb="43" eb="45">
      <t>シハラ</t>
    </rPh>
    <rPh sb="46" eb="48">
      <t>チンギン</t>
    </rPh>
    <rPh sb="49" eb="51">
      <t>ソウガク</t>
    </rPh>
    <rPh sb="51" eb="53">
      <t>イジョウ</t>
    </rPh>
    <phoneticPr fontId="2"/>
  </si>
  <si>
    <t>③前年度及び前々年度における生産活動収支のうち前々年度における生産活動収支のみが利用者に支払う賃金の総額以上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2"/>
  </si>
  <si>
    <t>④前年度及び前々年度の各年度における生産活動収支がいずれも当該各年度に利用者に支払う賃金の総額以上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29" eb="31">
      <t>トウガイ</t>
    </rPh>
    <rPh sb="31" eb="34">
      <t>カクネンド</t>
    </rPh>
    <rPh sb="35" eb="38">
      <t>リヨウシャ</t>
    </rPh>
    <rPh sb="39" eb="41">
      <t>シハラ</t>
    </rPh>
    <rPh sb="42" eb="44">
      <t>チンギン</t>
    </rPh>
    <rPh sb="45" eb="47">
      <t>ソウガク</t>
    </rPh>
    <rPh sb="47" eb="49">
      <t>イジョウ</t>
    </rPh>
    <phoneticPr fontId="2"/>
  </si>
  <si>
    <t>サービス費区分</t>
    <rPh sb="4" eb="5">
      <t>ヒ</t>
    </rPh>
    <rPh sb="5" eb="7">
      <t>クブン</t>
    </rPh>
    <phoneticPr fontId="2"/>
  </si>
  <si>
    <t>サービス費（Ⅰ）・（Ⅱ）・（Ⅲ）</t>
    <rPh sb="4" eb="5">
      <t>ヒ</t>
    </rPh>
    <phoneticPr fontId="2"/>
  </si>
  <si>
    <t>開所日数</t>
    <rPh sb="0" eb="2">
      <t>カイショ</t>
    </rPh>
    <rPh sb="2" eb="4">
      <t>ニッスウ</t>
    </rPh>
    <phoneticPr fontId="2"/>
  </si>
  <si>
    <t>（別紙１ー１）</t>
    <rPh sb="1" eb="3">
      <t>ベッシ</t>
    </rPh>
    <phoneticPr fontId="7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</si>
  <si>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</si>
  <si>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</si>
  <si>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</si>
  <si>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</si>
  <si>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多機能型等
　　定員区分（※1）</t>
    <rPh sb="0" eb="3">
      <t>タキノウ</t>
    </rPh>
    <rPh sb="3" eb="4">
      <t>ガタ</t>
    </rPh>
    <rPh sb="4" eb="5">
      <t>トウ</t>
    </rPh>
    <rPh sb="8" eb="10">
      <t>テイイン</t>
    </rPh>
    <rPh sb="10" eb="12">
      <t>クブン</t>
    </rPh>
    <phoneticPr fontId="2"/>
  </si>
  <si>
    <t>人員配置区分
（※2）</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</si>
  <si>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</si>
  <si>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</si>
  <si>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</si>
  <si>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　　１．一級地　２．二級地　３．三級地　４．四級地　５．五級地  　
　　６．六級地　７．七級地　２０．その他</t>
    <rPh sb="45" eb="46">
      <t>ナナ</t>
    </rPh>
    <rPh sb="46" eb="47">
      <t>キュウ</t>
    </rPh>
    <rPh sb="47" eb="48">
      <t>チ</t>
    </rPh>
    <phoneticPr fontId="2"/>
  </si>
  <si>
    <t>就労継続支援Ｂ型</t>
    <rPh sb="0" eb="2">
      <t>シュウロウ</t>
    </rPh>
    <rPh sb="2" eb="4">
      <t>ケイゾク</t>
    </rPh>
    <rPh sb="4" eb="6">
      <t>シエン</t>
    </rPh>
    <rPh sb="7" eb="8">
      <t>ガタ</t>
    </rPh>
    <phoneticPr fontId="2"/>
  </si>
  <si>
    <t>１．21人以上40人以下
２．41人以上60人以下
３．61人以上80人以下
４．81人以上
５．20人以下</t>
    <rPh sb="4" eb="5">
      <t>ニン</t>
    </rPh>
    <rPh sb="5" eb="7">
      <t>イジョウ</t>
    </rPh>
    <rPh sb="51" eb="52">
      <t>ニン</t>
    </rPh>
    <rPh sb="52" eb="54">
      <t>イカ</t>
    </rPh>
    <phoneticPr fontId="2"/>
  </si>
  <si>
    <t>１．Ⅱ型(7.5:1)
２．Ⅲ型(10:1)
３．Ⅰ型(6:1)</t>
    <phoneticPr fontId="2"/>
  </si>
  <si>
    <t>平均工賃月額区分（※6）</t>
    <rPh sb="0" eb="2">
      <t>ヘイキン</t>
    </rPh>
    <rPh sb="2" eb="4">
      <t>コウチン</t>
    </rPh>
    <rPh sb="4" eb="6">
      <t>ゲツガク</t>
    </rPh>
    <rPh sb="6" eb="8">
      <t>クブン</t>
    </rPh>
    <phoneticPr fontId="2"/>
  </si>
  <si>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98"/>
  </si>
  <si>
    <t>定員超過</t>
    <rPh sb="0" eb="2">
      <t>テイイン</t>
    </rPh>
    <rPh sb="2" eb="4">
      <t>チョウカ</t>
    </rPh>
    <phoneticPr fontId="2"/>
  </si>
  <si>
    <t>　１．なし　　２．あり</t>
    <phoneticPr fontId="2"/>
  </si>
  <si>
    <t>サービス管理責任者欠如</t>
    <rPh sb="4" eb="6">
      <t>カンリ</t>
    </rPh>
    <rPh sb="6" eb="8">
      <t>セキニン</t>
    </rPh>
    <rPh sb="8" eb="9">
      <t>シャ</t>
    </rPh>
    <rPh sb="9" eb="11">
      <t>ケツジョ</t>
    </rPh>
    <phoneticPr fontId="2"/>
  </si>
  <si>
    <t>身体拘束廃止未実施</t>
    <phoneticPr fontId="2"/>
  </si>
  <si>
    <t>１．なし　２．あり（障害者支援施設以外）　３．あり（障害者支援施設）</t>
    <phoneticPr fontId="98"/>
  </si>
  <si>
    <t>虐待防止措置未実施</t>
    <rPh sb="0" eb="2">
      <t>ギャクタイ</t>
    </rPh>
    <rPh sb="2" eb="4">
      <t>ボウシ</t>
    </rPh>
    <rPh sb="4" eb="6">
      <t>ソチ</t>
    </rPh>
    <rPh sb="6" eb="7">
      <t>ミ</t>
    </rPh>
    <rPh sb="7" eb="9">
      <t>ジッシ</t>
    </rPh>
    <phoneticPr fontId="2"/>
  </si>
  <si>
    <t>情報公表未報告</t>
    <phoneticPr fontId="2"/>
  </si>
  <si>
    <t>福祉専門職員配置等</t>
    <phoneticPr fontId="2"/>
  </si>
  <si>
    <t>　１．なし　　３．Ⅱ　　４．Ⅲ　　５．Ⅰ</t>
    <phoneticPr fontId="2"/>
  </si>
  <si>
    <t>視覚・聴覚等支援体制</t>
    <rPh sb="0" eb="2">
      <t>シカク</t>
    </rPh>
    <rPh sb="3" eb="5">
      <t>チョウカク</t>
    </rPh>
    <rPh sb="5" eb="6">
      <t>トウ</t>
    </rPh>
    <rPh sb="6" eb="8">
      <t>シエン</t>
    </rPh>
    <rPh sb="8" eb="10">
      <t>タイセイ</t>
    </rPh>
    <phoneticPr fontId="2"/>
  </si>
  <si>
    <t>　１．なし　　２．Ⅱ　　３．Ⅰ</t>
    <phoneticPr fontId="2"/>
  </si>
  <si>
    <t>　１．なし　　２．Ⅰ　　３．Ⅱ</t>
    <phoneticPr fontId="2"/>
  </si>
  <si>
    <t>就労移行支援体制</t>
    <rPh sb="0" eb="2">
      <t>シュウロウ</t>
    </rPh>
    <rPh sb="2" eb="4">
      <t>イコウ</t>
    </rPh>
    <rPh sb="4" eb="6">
      <t>シエン</t>
    </rPh>
    <rPh sb="6" eb="8">
      <t>タイセイ</t>
    </rPh>
    <phoneticPr fontId="2"/>
  </si>
  <si>
    <t>就労移行支援体制（就労定着者数）</t>
    <rPh sb="0" eb="2">
      <t>シュウロウ</t>
    </rPh>
    <rPh sb="2" eb="4">
      <t>イコウ</t>
    </rPh>
    <rPh sb="4" eb="6">
      <t>シエン</t>
    </rPh>
    <rPh sb="6" eb="8">
      <t>タイセイ</t>
    </rPh>
    <phoneticPr fontId="2"/>
  </si>
  <si>
    <t>就労定着者数（　　）</t>
    <phoneticPr fontId="2"/>
  </si>
  <si>
    <t>目標工賃達成指導員配置</t>
    <rPh sb="0" eb="2">
      <t>モクヒョウ</t>
    </rPh>
    <rPh sb="2" eb="4">
      <t>コウチン</t>
    </rPh>
    <rPh sb="4" eb="6">
      <t>タッセイ</t>
    </rPh>
    <rPh sb="6" eb="9">
      <t>シドウイン</t>
    </rPh>
    <rPh sb="9" eb="11">
      <t>ハイチ</t>
    </rPh>
    <phoneticPr fontId="2"/>
  </si>
  <si>
    <t>目標工賃達成加算対象</t>
    <rPh sb="0" eb="2">
      <t>モクヒョウ</t>
    </rPh>
    <rPh sb="2" eb="4">
      <t>コウチン</t>
    </rPh>
    <rPh sb="4" eb="6">
      <t>タッセイ</t>
    </rPh>
    <rPh sb="6" eb="8">
      <t>カサン</t>
    </rPh>
    <rPh sb="8" eb="10">
      <t>タイショウ</t>
    </rPh>
    <phoneticPr fontId="98"/>
  </si>
  <si>
    <t>　１．なし　　２．あり</t>
    <phoneticPr fontId="98"/>
  </si>
  <si>
    <t>　１．なし　　３．Ⅰ　　４．Ⅱ</t>
    <phoneticPr fontId="2"/>
  </si>
  <si>
    <t>社会生活支援</t>
    <phoneticPr fontId="2"/>
  </si>
  <si>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2"/>
  </si>
  <si>
    <r>
      <t>１．なし　　２．Ⅰ・イ　　３．Ⅱ・イ　　４．Ⅲ　　５．Ⅳ</t>
    </r>
    <r>
      <rPr>
        <strike/>
        <sz val="11"/>
        <rFont val="ＭＳ ゴシック"/>
        <family val="3"/>
        <charset val="128"/>
      </rPr>
      <t xml:space="preserve">
</t>
    </r>
    <r>
      <rPr>
        <sz val="11"/>
        <rFont val="ＭＳ ゴシック"/>
        <family val="3"/>
        <charset val="128"/>
      </rPr>
      <t>７．Ⅰ・ロ　８．Ⅱ・ロ</t>
    </r>
    <phoneticPr fontId="2"/>
  </si>
  <si>
    <t>指定管理者制度適用区分</t>
    <rPh sb="0" eb="2">
      <t>シテイ</t>
    </rPh>
    <rPh sb="2" eb="5">
      <t>カンリシャ</t>
    </rPh>
    <rPh sb="5" eb="7">
      <t>セイド</t>
    </rPh>
    <rPh sb="7" eb="9">
      <t>テキヨウ</t>
    </rPh>
    <rPh sb="9" eb="11">
      <t>クブン</t>
    </rPh>
    <phoneticPr fontId="2"/>
  </si>
  <si>
    <t>　１．非該当　　２．該当</t>
    <rPh sb="3" eb="6">
      <t>ヒガイトウ</t>
    </rPh>
    <rPh sb="10" eb="12">
      <t>ガイトウ</t>
    </rPh>
    <phoneticPr fontId="2"/>
  </si>
  <si>
    <t>ピアサポート実施加算</t>
    <rPh sb="6" eb="8">
      <t>ジッシ</t>
    </rPh>
    <rPh sb="8" eb="10">
      <t>カサン</t>
    </rPh>
    <phoneticPr fontId="98"/>
  </si>
  <si>
    <t>地域生活支援拠点等</t>
    <rPh sb="6" eb="8">
      <t>キョテン</t>
    </rPh>
    <rPh sb="8" eb="9">
      <t>トウ</t>
    </rPh>
    <phoneticPr fontId="2"/>
  </si>
  <si>
    <t>高次脳機能障害者支援体制</t>
    <rPh sb="0" eb="2">
      <t>コウジ</t>
    </rPh>
    <rPh sb="2" eb="3">
      <t>ノウ</t>
    </rPh>
    <rPh sb="3" eb="5">
      <t>キノウ</t>
    </rPh>
    <rPh sb="5" eb="8">
      <t>ショウガイシャ</t>
    </rPh>
    <rPh sb="8" eb="10">
      <t>シエン</t>
    </rPh>
    <rPh sb="10" eb="12">
      <t>タイセイ</t>
    </rPh>
    <phoneticPr fontId="98"/>
  </si>
  <si>
    <t>（別紙５-２）</t>
    <rPh sb="1" eb="3">
      <t>ベッシ</t>
    </rPh>
    <phoneticPr fontId="38"/>
  </si>
  <si>
    <t>１．就労継続支援B型サービス費（Ⅰ）　　　4．就労継続支援B型サービス費（Ⅳ）　</t>
    <rPh sb="2" eb="4">
      <t>シュウロウ</t>
    </rPh>
    <rPh sb="4" eb="6">
      <t>ケイゾク</t>
    </rPh>
    <rPh sb="6" eb="8">
      <t>シエン</t>
    </rPh>
    <rPh sb="9" eb="10">
      <t>ガタ</t>
    </rPh>
    <rPh sb="14" eb="15">
      <t>ヒ</t>
    </rPh>
    <phoneticPr fontId="2"/>
  </si>
  <si>
    <t>２．就労継続支援B型サービス費（Ⅱ）　　　5．就労継続支援B型サービス費（Ⅴ）　</t>
    <phoneticPr fontId="2"/>
  </si>
  <si>
    <t>３．就労継続支援B型サービス費（Ⅲ）　　　6．就労継続支援B型サービス費（Ⅵ）　</t>
    <rPh sb="2" eb="4">
      <t>シュウロウ</t>
    </rPh>
    <rPh sb="4" eb="6">
      <t>ケイゾク</t>
    </rPh>
    <rPh sb="6" eb="8">
      <t>シエン</t>
    </rPh>
    <rPh sb="9" eb="10">
      <t>ガタ</t>
    </rPh>
    <rPh sb="14" eb="15">
      <t>ヒ</t>
    </rPh>
    <phoneticPr fontId="2"/>
  </si>
  <si>
    <t>（Ｒ8改定対象外）（一）4万5千円以上</t>
    <phoneticPr fontId="2"/>
  </si>
  <si>
    <t>（Ｒ8改定対象）（一）4万8千円以上</t>
  </si>
  <si>
    <t>（Ｒ8改定対象外）（二）3万5千円以上4万5千円未満</t>
    <rPh sb="10" eb="11">
      <t>ニ</t>
    </rPh>
    <phoneticPr fontId="2"/>
  </si>
  <si>
    <t>（Ｒ8改定対象）（Ａ）4万5千円以上4万8千円未満</t>
    <phoneticPr fontId="2"/>
  </si>
  <si>
    <t>（Ｒ8改定対象外）（三）3万円以上3万5千円未満</t>
    <rPh sb="10" eb="11">
      <t>サン</t>
    </rPh>
    <phoneticPr fontId="2"/>
  </si>
  <si>
    <t>（Ｒ8改定対象）（二）3万8千円以上4万5千円未満</t>
    <rPh sb="9" eb="10">
      <t>ニ</t>
    </rPh>
    <rPh sb="14" eb="15">
      <t>セン</t>
    </rPh>
    <phoneticPr fontId="2"/>
  </si>
  <si>
    <t>（Ｒ8改定対象外）（四）2万5千円以上3万円未満</t>
    <rPh sb="10" eb="11">
      <t>ヨン</t>
    </rPh>
    <phoneticPr fontId="2"/>
  </si>
  <si>
    <t>（Ｒ8改定対象）（Ｂ）3万5千円以上3万8千円未満</t>
    <rPh sb="21" eb="22">
      <t>セン</t>
    </rPh>
    <phoneticPr fontId="2"/>
  </si>
  <si>
    <t>（Ｒ8改定対象外）（五）2万円以上2万5千円未満</t>
    <rPh sb="10" eb="11">
      <t>ゴ</t>
    </rPh>
    <phoneticPr fontId="2"/>
  </si>
  <si>
    <t>（Ｒ8改定対象）（三）3万3千円以上3万5千円未満</t>
  </si>
  <si>
    <t>（Ｒ8改定対象外）（六）1万5千円以上2万円未満</t>
    <rPh sb="10" eb="11">
      <t>ロク</t>
    </rPh>
    <phoneticPr fontId="79"/>
  </si>
  <si>
    <t>（Ｒ8改定対象）（Ｃ）3万円以上3万3千円未満</t>
    <rPh sb="19" eb="20">
      <t>セン</t>
    </rPh>
    <phoneticPr fontId="79"/>
  </si>
  <si>
    <t>（七）1万円以上1万5千円未満</t>
    <rPh sb="1" eb="2">
      <t>ナナ</t>
    </rPh>
    <phoneticPr fontId="79"/>
  </si>
  <si>
    <t>（Ｒ8改定対象）（四）2万8千円以上3万円未満</t>
    <rPh sb="9" eb="10">
      <t>ヨン</t>
    </rPh>
    <phoneticPr fontId="79"/>
  </si>
  <si>
    <t>（八）1万円未満</t>
    <rPh sb="1" eb="2">
      <t>ハチ</t>
    </rPh>
    <phoneticPr fontId="79"/>
  </si>
  <si>
    <t>（Ｒ8改定対象）（Ｄ）2万5千円以上2万8千円未満</t>
    <rPh sb="14" eb="15">
      <t>セン</t>
    </rPh>
    <phoneticPr fontId="79"/>
  </si>
  <si>
    <t>（九）なし（経過措置対象）</t>
    <phoneticPr fontId="98"/>
  </si>
  <si>
    <t>（Ｒ8改定対象）（五）2万3千円以上2万5千円未満</t>
    <rPh sb="9" eb="10">
      <t>ゴ</t>
    </rPh>
    <rPh sb="14" eb="15">
      <t>セン</t>
    </rPh>
    <phoneticPr fontId="79"/>
  </si>
  <si>
    <t>（Ｒ8改定対象）（Ｅ）2万円以上2万3千円未満</t>
    <phoneticPr fontId="79"/>
  </si>
  <si>
    <t>（Ｒ8改定対象）（六）1万8千円以上2万円未満</t>
    <rPh sb="9" eb="10">
      <t>ロク</t>
    </rPh>
    <rPh sb="14" eb="15">
      <t>セン</t>
    </rPh>
    <phoneticPr fontId="79"/>
  </si>
  <si>
    <t>（Ｒ8改定対象）（Ｆ）1万5千円以上1万8千円未満</t>
    <rPh sb="14" eb="15">
      <t>セン</t>
    </rPh>
    <phoneticPr fontId="79"/>
  </si>
  <si>
    <t>前年度の支払工賃額の状況</t>
    <rPh sb="0" eb="3">
      <t>ゼンネンド</t>
    </rPh>
    <rPh sb="4" eb="6">
      <t>シハライ</t>
    </rPh>
    <rPh sb="6" eb="8">
      <t>コウチン</t>
    </rPh>
    <rPh sb="8" eb="9">
      <t>ガク</t>
    </rPh>
    <rPh sb="10" eb="12">
      <t>ジョウキョウ</t>
    </rPh>
    <phoneticPr fontId="2"/>
  </si>
  <si>
    <t>延べ利用者数</t>
    <rPh sb="0" eb="1">
      <t>ノ</t>
    </rPh>
    <rPh sb="2" eb="4">
      <t>リヨウ</t>
    </rPh>
    <rPh sb="4" eb="5">
      <t>シャ</t>
    </rPh>
    <rPh sb="5" eb="6">
      <t>スウ</t>
    </rPh>
    <phoneticPr fontId="2"/>
  </si>
  <si>
    <t>平均工賃月額①</t>
    <rPh sb="0" eb="2">
      <t>ヘイキン</t>
    </rPh>
    <rPh sb="2" eb="4">
      <t>コウチン</t>
    </rPh>
    <rPh sb="4" eb="6">
      <t>ゲツガク</t>
    </rPh>
    <phoneticPr fontId="2"/>
  </si>
  <si>
    <r>
      <t>サービス費</t>
    </r>
    <r>
      <rPr>
        <sz val="6"/>
        <rFont val="ＭＳ Ｐゴシック"/>
        <family val="3"/>
        <charset val="128"/>
      </rPr>
      <t>（Ⅳ）（Ⅴ）（Ⅵ）</t>
    </r>
    <phoneticPr fontId="2"/>
  </si>
  <si>
    <t>有　　　　　　　　・　　　　　　　　無</t>
    <rPh sb="0" eb="1">
      <t>アリ</t>
    </rPh>
    <rPh sb="18" eb="19">
      <t>ナ</t>
    </rPh>
    <phoneticPr fontId="2"/>
  </si>
  <si>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2"/>
  </si>
  <si>
    <t xml:space="preserve"> </t>
    <phoneticPr fontId="98"/>
  </si>
  <si>
    <t>就労継続支援Ａ型</t>
    <rPh sb="0" eb="2">
      <t>シュウロウ</t>
    </rPh>
    <rPh sb="2" eb="4">
      <t>ケイゾク</t>
    </rPh>
    <rPh sb="4" eb="6">
      <t>シエン</t>
    </rPh>
    <rPh sb="7" eb="8">
      <t>ガタ</t>
    </rPh>
    <phoneticPr fontId="2"/>
  </si>
  <si>
    <t>１．Ⅰ型(7.5:1)
２．Ⅱ型(10:1)</t>
    <phoneticPr fontId="2"/>
  </si>
  <si>
    <t>評価点区分（※6）</t>
    <rPh sb="0" eb="2">
      <t>ヒョウカ</t>
    </rPh>
    <rPh sb="2" eb="3">
      <t>テン</t>
    </rPh>
    <rPh sb="3" eb="5">
      <t>クブン</t>
    </rPh>
    <phoneticPr fontId="98"/>
  </si>
  <si>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98"/>
  </si>
  <si>
    <t>自己評価結果等未公表減算</t>
    <phoneticPr fontId="98"/>
  </si>
  <si>
    <t>賃金向上達成指導員配置</t>
    <rPh sb="0" eb="2">
      <t>チンギン</t>
    </rPh>
    <rPh sb="2" eb="4">
      <t>コウジョウ</t>
    </rPh>
    <rPh sb="4" eb="6">
      <t>タッセイ</t>
    </rPh>
    <rPh sb="6" eb="9">
      <t>シドウイン</t>
    </rPh>
    <rPh sb="9" eb="11">
      <t>ハイチ</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</si>
  <si>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</si>
  <si>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　１．なし　　２．減額（　　　　円）　　３．免除</t>
    <rPh sb="9" eb="11">
      <t>ゲンガク</t>
    </rPh>
    <rPh sb="16" eb="17">
      <t>エン</t>
    </rPh>
    <rPh sb="22" eb="24">
      <t>メンジョ</t>
    </rPh>
    <phoneticPr fontId="2"/>
  </si>
  <si>
    <t>※１</t>
    <phoneticPr fontId="2"/>
  </si>
  <si>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2"/>
  </si>
  <si>
    <t>※２</t>
    <phoneticPr fontId="2"/>
  </si>
  <si>
    <t>「人員配置区分」欄には、報酬算定上の区分を設定する。</t>
    <rPh sb="21" eb="23">
      <t>セッテイ</t>
    </rPh>
    <phoneticPr fontId="2"/>
  </si>
  <si>
    <t>※３</t>
    <phoneticPr fontId="7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</si>
  <si>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2"/>
  </si>
  <si>
    <t>※４</t>
    <phoneticPr fontId="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</si>
  <si>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2"/>
  </si>
  <si>
    <t>※５</t>
    <phoneticPr fontId="2"/>
  </si>
  <si>
    <t>「共生型サービス対象区分」欄が「２．該当」の場合に設定する。</t>
    <rPh sb="13" eb="14">
      <t>ラン</t>
    </rPh>
    <rPh sb="18" eb="20">
      <t>ガイトウ</t>
    </rPh>
    <rPh sb="22" eb="24">
      <t>バアイ</t>
    </rPh>
    <rPh sb="25" eb="27">
      <t>セッテイ</t>
    </rPh>
    <phoneticPr fontId="2"/>
  </si>
  <si>
    <t>※６</t>
    <phoneticPr fontId="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</si>
  <si>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</si>
  <si>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※７</t>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</si>
  <si>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</si>
  <si>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※８</t>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</si>
  <si>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</si>
  <si>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※９</t>
    <phoneticPr fontId="2"/>
  </si>
  <si>
    <t>居宅介護について、「特定事業所（経過措置）」欄は、特定事業所が「２．Ⅰ」、「４．Ⅲ」、「５．Ⅳ」の場合に設定する。</t>
    <rPh sb="0" eb="2">
      <t>キョタク</t>
    </rPh>
    <rPh sb="2" eb="4">
      <t>カイゴ</t>
    </rPh>
    <phoneticPr fontId="98"/>
  </si>
  <si>
    <t>行動援護について、「特定事業所（経過措置）」欄は、特定事業所が「２．Ⅰ」、「３．Ⅱ」、「４．Ⅲ」、「５．Ⅳ」の場合に設定する。</t>
    <rPh sb="0" eb="2">
      <t>コウドウ</t>
    </rPh>
    <rPh sb="2" eb="4">
      <t>エンゴ</t>
    </rPh>
    <phoneticPr fontId="98"/>
  </si>
  <si>
    <t>※１１</t>
    <phoneticPr fontId="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</si>
  <si>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98"/>
  </si>
  <si>
    <t>※１２</t>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</si>
  <si>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98"/>
  </si>
  <si>
    <t>※１３</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</si>
  <si>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98"/>
  </si>
  <si>
    <t>※１４</t>
    <phoneticPr fontId="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</si>
  <si>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98"/>
  </si>
  <si>
    <t>※１６</t>
    <phoneticPr fontId="7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</si>
  <si>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79"/>
  </si>
  <si>
    <t>※１９</t>
    <phoneticPr fontId="7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</si>
  <si>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7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</si>
</sst>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0_ "/>
    <numFmt numFmtId="178" formatCode="0.00_ "/>
    <numFmt numFmtId="179" formatCode="#,##0.0_);[Red]\(#,##0.0\)"/>
    <numFmt numFmtId="180" formatCode="#,##0_);[Red]\(#,##0\)"/>
    <numFmt numFmtId="181" formatCode="[&lt;=999]000;[&lt;=9999]000\-00;000\-0000"/>
    <numFmt numFmtId="182" formatCode="##########.###&quot;人&quot;"/>
    <numFmt numFmtId="183" formatCode="###########&quot;人&quot;"/>
    <numFmt numFmtId="184" formatCode="0.0000_ "/>
  </numFmts>
  <fonts count="133">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9"/>
      <name val="ＭＳ ゴシック"/>
      <family val="3"/>
      <charset val="128"/>
    </font>
    <font>
      <sz val="12"/>
      <name val="ＭＳ 明朝"/>
      <family val="1"/>
      <charset val="128"/>
    </font>
    <font>
      <sz val="11"/>
      <name val="ＭＳ 明朝"/>
      <family val="1"/>
      <charset val="128"/>
    </font>
    <font>
      <sz val="12"/>
      <name val="ＭＳ ゴシック"/>
      <family val="3"/>
      <charset val="128"/>
    </font>
    <font>
      <sz val="16"/>
      <name val="ＭＳ 明朝"/>
      <family val="1"/>
      <charset val="128"/>
    </font>
    <font>
      <u/>
      <sz val="11"/>
      <color indexed="12"/>
      <name val="ＭＳ Ｐゴシック"/>
      <family val="3"/>
      <charset val="128"/>
    </font>
    <font>
      <sz val="18"/>
      <name val="ＭＳ ゴシック"/>
      <family val="3"/>
      <charset val="128"/>
    </font>
    <font>
      <sz val="14"/>
      <name val="ＭＳ ゴシック"/>
      <family val="3"/>
      <charset val="128"/>
    </font>
    <font>
      <b/>
      <sz val="9"/>
      <color indexed="81"/>
      <name val="ＭＳ Ｐゴシック"/>
      <family val="3"/>
      <charset val="128"/>
    </font>
    <font>
      <sz val="9"/>
      <color indexed="81"/>
      <name val="ＭＳ Ｐゴシック"/>
      <family val="3"/>
      <charset val="128"/>
    </font>
    <font>
      <b/>
      <sz val="9"/>
      <color indexed="10"/>
      <name val="ＭＳ ゴシック"/>
      <family val="3"/>
      <charset val="128"/>
    </font>
    <font>
      <sz val="14"/>
      <name val="ＭＳ 明朝"/>
      <family val="1"/>
      <charset val="128"/>
    </font>
    <font>
      <sz val="8"/>
      <name val="ＭＳ 明朝"/>
      <family val="1"/>
      <charset val="128"/>
    </font>
    <font>
      <sz val="11"/>
      <color theme="1"/>
      <name val="ＭＳ Ｐゴシック"/>
      <family val="3"/>
      <charset val="128"/>
    </font>
    <font>
      <sz val="16"/>
      <name val="ＭＳ ゴシック"/>
      <family val="3"/>
      <charset val="128"/>
    </font>
    <font>
      <sz val="10"/>
      <name val="ＭＳ Ｐゴシック"/>
      <family val="3"/>
      <charset val="128"/>
    </font>
    <font>
      <b/>
      <sz val="12"/>
      <name val="ＭＳ ゴシック"/>
      <family val="3"/>
      <charset val="128"/>
    </font>
    <font>
      <b/>
      <u/>
      <sz val="11"/>
      <name val="ＭＳ ゴシック"/>
      <family val="3"/>
      <charset val="128"/>
    </font>
    <font>
      <sz val="9"/>
      <name val="ＭＳ 明朝"/>
      <family val="1"/>
      <charset val="128"/>
    </font>
    <font>
      <sz val="14"/>
      <color indexed="9"/>
      <name val="ＭＳ ゴシック"/>
      <family val="3"/>
      <charset val="128"/>
    </font>
    <font>
      <sz val="11"/>
      <color indexed="9"/>
      <name val="ＭＳ ゴシック"/>
      <family val="3"/>
      <charset val="128"/>
    </font>
    <font>
      <b/>
      <sz val="24"/>
      <name val="ＭＳ ゴシック"/>
      <family val="3"/>
      <charset val="128"/>
    </font>
    <font>
      <sz val="14"/>
      <name val="ＭＳ Ｐゴシック"/>
      <family val="3"/>
      <charset val="128"/>
    </font>
    <font>
      <sz val="14"/>
      <name val="HG丸ｺﾞｼｯｸM-PRO"/>
      <family val="3"/>
      <charset val="128"/>
    </font>
    <font>
      <sz val="9"/>
      <name val="ＭＳ Ｐゴシック"/>
      <family val="3"/>
      <charset val="128"/>
    </font>
    <font>
      <sz val="12"/>
      <name val="ＭＳ Ｐゴシック"/>
      <family val="3"/>
      <charset val="128"/>
    </font>
    <font>
      <sz val="11"/>
      <color indexed="8"/>
      <name val="ＭＳ Ｐゴシック"/>
      <family val="3"/>
      <charset val="128"/>
    </font>
    <font>
      <u/>
      <sz val="11"/>
      <name val="ＭＳ Ｐゴシック"/>
      <family val="3"/>
      <charset val="128"/>
    </font>
    <font>
      <sz val="9"/>
      <color indexed="8"/>
      <name val="ＭＳ Ｐゴシック"/>
      <family val="3"/>
      <charset val="128"/>
    </font>
    <font>
      <sz val="12"/>
      <color indexed="8"/>
      <name val="ＭＳ Ｐゴシック"/>
      <family val="3"/>
      <charset val="128"/>
    </font>
    <font>
      <sz val="11"/>
      <color indexed="9"/>
      <name val="ＭＳ Ｐゴシック"/>
      <family val="3"/>
      <charset val="128"/>
    </font>
    <font>
      <sz val="8"/>
      <name val="ＭＳ Ｐゴシック"/>
      <family val="3"/>
      <charset val="128"/>
    </font>
    <font>
      <sz val="11"/>
      <color theme="1"/>
      <name val="ＭＳ Ｐゴシック"/>
      <family val="3"/>
      <charset val="128"/>
      <scheme val="minor"/>
    </font>
    <font>
      <sz val="10"/>
      <color theme="1"/>
      <name val="ＭＳ 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11"/>
      <name val="ＭＳ Ｐゴシック"/>
      <family val="3"/>
      <charset val="128"/>
      <scheme val="major"/>
    </font>
    <font>
      <b/>
      <sz val="12"/>
      <name val="ＭＳ Ｐゴシック"/>
      <family val="3"/>
      <charset val="128"/>
      <scheme val="minor"/>
    </font>
    <font>
      <sz val="9"/>
      <name val="ＭＳ Ｐゴシック"/>
      <family val="3"/>
      <charset val="128"/>
      <scheme val="minor"/>
    </font>
    <font>
      <sz val="11"/>
      <color indexed="8"/>
      <name val="ＭＳ Ｐゴシック"/>
      <family val="3"/>
      <charset val="128"/>
      <scheme val="minor"/>
    </font>
    <font>
      <sz val="11"/>
      <color theme="1"/>
      <name val="ＭＳ ゴシック"/>
      <family val="3"/>
      <charset val="128"/>
    </font>
    <font>
      <sz val="18"/>
      <color theme="1"/>
      <name val="ＭＳ ゴシック"/>
      <family val="3"/>
      <charset val="128"/>
    </font>
    <font>
      <sz val="16"/>
      <color theme="1"/>
      <name val="ＭＳ ゴシック"/>
      <family val="3"/>
      <charset val="128"/>
    </font>
    <font>
      <b/>
      <sz val="22"/>
      <color rgb="FFFF0000"/>
      <name val="ＭＳ ゴシック"/>
      <family val="3"/>
      <charset val="128"/>
    </font>
    <font>
      <sz val="14"/>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b/>
      <sz val="11"/>
      <color theme="1"/>
      <name val="游ゴシック"/>
      <family val="3"/>
      <charset val="128"/>
    </font>
    <font>
      <sz val="11"/>
      <color theme="1"/>
      <name val="游ゴシック"/>
      <family val="3"/>
      <charset val="128"/>
    </font>
    <font>
      <b/>
      <sz val="11"/>
      <color rgb="FFFF0000"/>
      <name val="游ゴシック"/>
      <family val="3"/>
      <charset val="128"/>
    </font>
    <font>
      <b/>
      <sz val="9"/>
      <color indexed="10"/>
      <name val="MS P ゴシック"/>
      <family val="3"/>
      <charset val="128"/>
    </font>
    <font>
      <sz val="11"/>
      <name val="HGｺﾞｼｯｸM"/>
      <family val="3"/>
      <charset val="128"/>
    </font>
    <font>
      <b/>
      <sz val="11"/>
      <name val="HGｺﾞｼｯｸM"/>
      <family val="3"/>
      <charset val="128"/>
    </font>
    <font>
      <sz val="6"/>
      <name val="ＭＳ Ｐゴシック"/>
      <family val="3"/>
      <charset val="128"/>
      <scheme val="minor"/>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b/>
      <sz val="11"/>
      <color indexed="8"/>
      <name val="HGｺﾞｼｯｸM"/>
      <family val="3"/>
      <charset val="128"/>
    </font>
    <font>
      <sz val="10"/>
      <name val="ＭＳ Ｐゴシック"/>
      <family val="2"/>
      <charset val="128"/>
    </font>
    <font>
      <vertAlign val="superscript"/>
      <sz val="12"/>
      <color rgb="FF000000"/>
      <name val="HGｺﾞｼｯｸM"/>
      <family val="3"/>
      <charset val="128"/>
    </font>
    <font>
      <vertAlign val="superscript"/>
      <sz val="11"/>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6"/>
      <name val="ＭＳ Ｐゴシック"/>
      <family val="2"/>
      <charset val="128"/>
      <scheme val="minor"/>
    </font>
    <font>
      <sz val="12"/>
      <name val="HGｺﾞｼｯｸM"/>
      <family val="3"/>
      <charset val="128"/>
    </font>
    <font>
      <vertAlign val="superscript"/>
      <sz val="12"/>
      <name val="HGｺﾞｼｯｸM"/>
      <family val="3"/>
      <charset val="128"/>
    </font>
    <font>
      <u/>
      <sz val="11"/>
      <name val="HGｺﾞｼｯｸM"/>
      <family val="3"/>
      <charset val="128"/>
    </font>
    <font>
      <sz val="8"/>
      <name val="HGｺﾞｼｯｸM"/>
      <family val="3"/>
      <charset val="128"/>
    </font>
    <font>
      <b/>
      <sz val="11"/>
      <color theme="1"/>
      <name val="HGｺﾞｼｯｸM"/>
      <family val="3"/>
      <charset val="128"/>
    </font>
    <font>
      <sz val="11"/>
      <name val="HGSｺﾞｼｯｸM"/>
      <family val="3"/>
      <charset val="128"/>
    </font>
    <font>
      <sz val="10"/>
      <name val="HGSｺﾞｼｯｸM"/>
      <family val="3"/>
      <charset val="128"/>
    </font>
    <font>
      <b/>
      <sz val="10"/>
      <name val="HGSｺﾞｼｯｸM"/>
      <family val="3"/>
      <charset val="128"/>
    </font>
    <font>
      <b/>
      <sz val="14"/>
      <name val="HGSｺﾞｼｯｸM"/>
      <family val="3"/>
      <charset val="128"/>
    </font>
    <font>
      <sz val="11"/>
      <color theme="1"/>
      <name val="HGSｺﾞｼｯｸM"/>
      <family val="3"/>
      <charset val="128"/>
    </font>
    <font>
      <sz val="11"/>
      <name val="HGPｺﾞｼｯｸM"/>
      <family val="3"/>
      <charset val="128"/>
    </font>
    <font>
      <b/>
      <sz val="11"/>
      <name val="HGPｺﾞｼｯｸM"/>
      <family val="3"/>
      <charset val="128"/>
    </font>
    <font>
      <b/>
      <sz val="11"/>
      <name val="HGSｺﾞｼｯｸM"/>
      <family val="3"/>
      <charset val="128"/>
    </font>
    <font>
      <sz val="11"/>
      <color rgb="FFFF0000"/>
      <name val="HGｺﾞｼｯｸM"/>
      <family val="3"/>
      <charset val="128"/>
    </font>
    <font>
      <sz val="10"/>
      <color rgb="FFFF0000"/>
      <name val="HGｺﾞｼｯｸM"/>
      <family val="3"/>
      <charset val="128"/>
    </font>
    <font>
      <sz val="11"/>
      <color theme="1"/>
      <name val="ＭＳ Ｐゴシック"/>
      <family val="2"/>
      <charset val="128"/>
      <scheme val="minor"/>
    </font>
    <font>
      <sz val="12"/>
      <color theme="1"/>
      <name val="HGｺﾞｼｯｸM"/>
      <family val="3"/>
      <charset val="128"/>
    </font>
    <font>
      <sz val="12"/>
      <color theme="1"/>
      <name val="Microsoft YaHei"/>
      <family val="3"/>
      <charset val="134"/>
    </font>
    <font>
      <sz val="16"/>
      <name val="HGSｺﾞｼｯｸM"/>
      <family val="3"/>
      <charset val="128"/>
    </font>
    <font>
      <sz val="9"/>
      <name val="HGSｺﾞｼｯｸM"/>
      <family val="3"/>
      <charset val="128"/>
    </font>
    <font>
      <sz val="11"/>
      <color rgb="FF000000"/>
      <name val="ＭＳ ゴシック"/>
      <family val="3"/>
      <charset val="128"/>
    </font>
    <font>
      <sz val="18"/>
      <color rgb="FF000000"/>
      <name val="ＭＳ ゴシック"/>
      <family val="3"/>
      <charset val="128"/>
    </font>
    <font>
      <sz val="11"/>
      <color rgb="FFFF0000"/>
      <name val="ＭＳ ゴシック"/>
      <family val="3"/>
      <charset val="128"/>
    </font>
    <font>
      <strike/>
      <sz val="11"/>
      <name val="ＭＳ ゴシック"/>
      <family val="3"/>
      <charset val="128"/>
    </font>
    <font>
      <sz val="11"/>
      <color rgb="FF0000FF"/>
      <name val="ＭＳ ゴシック"/>
      <family val="3"/>
      <charset val="128"/>
    </font>
    <font>
      <sz val="8"/>
      <name val="ＭＳ Ｐゴシック"/>
      <family val="3"/>
      <charset val="128"/>
      <scheme val="minor"/>
    </font>
    <font>
      <b/>
      <sz val="11"/>
      <name val="ＭＳ Ｐゴシック"/>
      <family val="3"/>
      <charset val="128"/>
      <scheme val="minor"/>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3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305">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hair">
        <color indexed="64"/>
      </left>
      <right style="hair">
        <color indexed="64"/>
      </right>
      <top style="medium">
        <color indexed="64"/>
      </top>
      <bottom style="medium">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top style="dotted">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tted">
        <color indexed="64"/>
      </left>
      <right style="medium">
        <color indexed="64"/>
      </right>
      <top style="double">
        <color indexed="64"/>
      </top>
      <bottom style="medium">
        <color indexed="64"/>
      </bottom>
      <diagonal/>
    </border>
    <border>
      <left style="double">
        <color indexed="64"/>
      </left>
      <right style="dotted">
        <color indexed="64"/>
      </right>
      <top style="double">
        <color indexed="64"/>
      </top>
      <bottom style="medium">
        <color indexed="64"/>
      </bottom>
      <diagonal/>
    </border>
    <border>
      <left style="dotted">
        <color indexed="64"/>
      </left>
      <right style="double">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style="dotted">
        <color indexed="64"/>
      </left>
      <right style="medium">
        <color indexed="64"/>
      </right>
      <top style="dashed">
        <color indexed="64"/>
      </top>
      <bottom/>
      <diagonal/>
    </border>
    <border>
      <left/>
      <right/>
      <top style="dashed">
        <color indexed="64"/>
      </top>
      <bottom/>
      <diagonal/>
    </border>
    <border>
      <left style="thin">
        <color indexed="64"/>
      </left>
      <right style="dotted">
        <color indexed="64"/>
      </right>
      <top style="dashed">
        <color indexed="64"/>
      </top>
      <bottom style="double">
        <color indexed="64"/>
      </bottom>
      <diagonal/>
    </border>
    <border>
      <left style="dotted">
        <color indexed="64"/>
      </left>
      <right style="thin">
        <color indexed="64"/>
      </right>
      <top style="dashed">
        <color indexed="64"/>
      </top>
      <bottom style="double">
        <color indexed="64"/>
      </bottom>
      <diagonal/>
    </border>
    <border>
      <left/>
      <right/>
      <top style="dashed">
        <color indexed="64"/>
      </top>
      <bottom style="double">
        <color indexed="64"/>
      </bottom>
      <diagonal/>
    </border>
    <border>
      <left style="dotted">
        <color indexed="64"/>
      </left>
      <right/>
      <top style="dashed">
        <color indexed="64"/>
      </top>
      <bottom/>
      <diagonal/>
    </border>
    <border>
      <left style="medium">
        <color indexed="64"/>
      </left>
      <right style="dotted">
        <color indexed="64"/>
      </right>
      <top style="dashed">
        <color indexed="64"/>
      </top>
      <bottom style="dashed">
        <color indexed="64"/>
      </bottom>
      <diagonal/>
    </border>
    <border>
      <left style="medium">
        <color indexed="64"/>
      </left>
      <right style="medium">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diagonal/>
    </border>
    <border>
      <left style="dotted">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dotted">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dotted">
        <color indexed="64"/>
      </left>
      <right style="medium">
        <color indexed="64"/>
      </right>
      <top style="medium">
        <color indexed="64"/>
      </top>
      <bottom style="dashed">
        <color indexed="64"/>
      </bottom>
      <diagonal/>
    </border>
    <border>
      <left/>
      <right/>
      <top style="medium">
        <color indexed="64"/>
      </top>
      <bottom style="dashed">
        <color indexed="64"/>
      </bottom>
      <diagonal/>
    </border>
    <border>
      <left style="dotted">
        <color indexed="64"/>
      </left>
      <right style="thin">
        <color indexed="64"/>
      </right>
      <top style="medium">
        <color indexed="64"/>
      </top>
      <bottom style="dashed">
        <color indexed="64"/>
      </bottom>
      <diagonal/>
    </border>
    <border>
      <left style="dotted">
        <color indexed="64"/>
      </left>
      <right/>
      <top style="medium">
        <color indexed="64"/>
      </top>
      <bottom style="dashed">
        <color indexed="64"/>
      </bottom>
      <diagonal/>
    </border>
    <border>
      <left style="medium">
        <color indexed="64"/>
      </left>
      <right style="medium">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bottom style="dashed">
        <color indexed="64"/>
      </bottom>
      <diagonal/>
    </border>
    <border>
      <left/>
      <right style="medium">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dotted">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medium">
        <color indexed="64"/>
      </left>
      <right style="dotted">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dotted">
        <color indexed="64"/>
      </right>
      <top style="dotted">
        <color indexed="64"/>
      </top>
      <bottom style="medium">
        <color indexed="64"/>
      </bottom>
      <diagonal/>
    </border>
    <border>
      <left style="double">
        <color indexed="64"/>
      </left>
      <right style="dotted">
        <color indexed="64"/>
      </right>
      <top style="dotted">
        <color indexed="64"/>
      </top>
      <bottom style="medium">
        <color indexed="64"/>
      </bottom>
      <diagonal/>
    </border>
    <border>
      <left style="dotted">
        <color indexed="64"/>
      </left>
      <right/>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style="thin">
        <color indexed="64"/>
      </top>
      <bottom style="medium">
        <color indexed="64"/>
      </bottom>
      <diagonal/>
    </border>
    <border>
      <left/>
      <right style="dotted">
        <color indexed="64"/>
      </right>
      <top style="thin">
        <color indexed="64"/>
      </top>
      <bottom style="dotted">
        <color indexed="64"/>
      </bottom>
      <diagonal/>
    </border>
    <border>
      <left style="double">
        <color indexed="64"/>
      </left>
      <right/>
      <top style="thin">
        <color indexed="64"/>
      </top>
      <bottom style="dotted">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dotted">
        <color indexed="64"/>
      </bottom>
      <diagonal/>
    </border>
    <border>
      <left/>
      <right/>
      <top style="dotted">
        <color indexed="64"/>
      </top>
      <bottom/>
      <diagonal/>
    </border>
    <border>
      <left/>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right style="double">
        <color indexed="64"/>
      </right>
      <top/>
      <bottom/>
      <diagonal/>
    </border>
    <border>
      <left style="double">
        <color indexed="64"/>
      </left>
      <right/>
      <top/>
      <bottom/>
      <diagonal/>
    </border>
    <border>
      <left style="thin">
        <color indexed="64"/>
      </left>
      <right style="thin">
        <color indexed="64"/>
      </right>
      <top style="dotted">
        <color indexed="64"/>
      </top>
      <bottom/>
      <diagonal/>
    </border>
    <border>
      <left style="double">
        <color indexed="64"/>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double">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thin">
        <color indexed="64"/>
      </left>
      <right style="medium">
        <color indexed="64"/>
      </right>
      <top style="thin">
        <color indexed="64"/>
      </top>
      <bottom/>
      <diagonal/>
    </border>
    <border>
      <left/>
      <right style="medium">
        <color indexed="64"/>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medium">
        <color indexed="64"/>
      </top>
      <bottom/>
      <diagonal/>
    </border>
    <border>
      <left style="dotted">
        <color indexed="8"/>
      </left>
      <right style="thin">
        <color indexed="8"/>
      </right>
      <top style="medium">
        <color indexed="64"/>
      </top>
      <bottom/>
      <diagonal/>
    </border>
    <border>
      <left/>
      <right style="dotted">
        <color indexed="8"/>
      </right>
      <top style="medium">
        <color indexed="64"/>
      </top>
      <bottom style="double">
        <color indexed="8"/>
      </bottom>
      <diagonal/>
    </border>
    <border>
      <left/>
      <right/>
      <top style="medium">
        <color indexed="64"/>
      </top>
      <bottom style="double">
        <color indexed="8"/>
      </bottom>
      <diagonal/>
    </border>
    <border>
      <left style="thin">
        <color indexed="8"/>
      </left>
      <right/>
      <top style="medium">
        <color indexed="64"/>
      </top>
      <bottom style="double">
        <color indexed="8"/>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bottom/>
      <diagonal/>
    </border>
    <border>
      <left style="dotted">
        <color indexed="8"/>
      </left>
      <right style="medium">
        <color indexed="64"/>
      </right>
      <top style="medium">
        <color indexed="64"/>
      </top>
      <bottom style="thin">
        <color indexed="8"/>
      </bottom>
      <diagonal/>
    </border>
    <border>
      <left style="dotted">
        <color indexed="8"/>
      </left>
      <right style="thin">
        <color indexed="8"/>
      </right>
      <top style="medium">
        <color indexed="64"/>
      </top>
      <bottom style="thin">
        <color indexed="8"/>
      </bottom>
      <diagonal/>
    </border>
    <border>
      <left/>
      <right style="dotted">
        <color indexed="8"/>
      </right>
      <top style="medium">
        <color indexed="64"/>
      </top>
      <bottom style="thin">
        <color indexed="8"/>
      </bottom>
      <diagonal/>
    </border>
    <border>
      <left style="thin">
        <color indexed="8"/>
      </left>
      <right/>
      <top style="medium">
        <color indexed="64"/>
      </top>
      <bottom style="thin">
        <color indexed="8"/>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hair">
        <color indexed="64"/>
      </top>
      <bottom style="thin">
        <color auto="1"/>
      </bottom>
      <diagonal/>
    </border>
    <border>
      <left style="medium">
        <color indexed="64"/>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thin">
        <color auto="1"/>
      </left>
      <right/>
      <top/>
      <bottom/>
      <diagonal/>
    </border>
  </borders>
  <cellStyleXfs count="5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top"/>
      <protection locked="0"/>
    </xf>
    <xf numFmtId="0" fontId="1" fillId="0" borderId="0"/>
    <xf numFmtId="0" fontId="1" fillId="0" borderId="0">
      <alignment vertical="center"/>
    </xf>
    <xf numFmtId="0" fontId="38" fillId="0" borderId="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6" borderId="0" applyNumberFormat="0" applyBorder="0" applyAlignment="0" applyProtection="0">
      <alignment vertical="center"/>
    </xf>
    <xf numFmtId="0" fontId="36" fillId="17"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4" borderId="0" applyNumberFormat="0" applyBorder="0" applyAlignment="0" applyProtection="0">
      <alignment vertical="center"/>
    </xf>
    <xf numFmtId="0" fontId="40" fillId="0" borderId="0" applyNumberFormat="0" applyFill="0" applyBorder="0" applyAlignment="0" applyProtection="0">
      <alignment vertical="center"/>
    </xf>
    <xf numFmtId="0" fontId="41" fillId="25" borderId="148" applyNumberFormat="0" applyAlignment="0" applyProtection="0">
      <alignment vertical="center"/>
    </xf>
    <xf numFmtId="0" fontId="42" fillId="26" borderId="0" applyNumberFormat="0" applyBorder="0" applyAlignment="0" applyProtection="0">
      <alignment vertical="center"/>
    </xf>
    <xf numFmtId="0" fontId="1" fillId="27" borderId="149" applyNumberFormat="0" applyFont="0" applyAlignment="0" applyProtection="0">
      <alignment vertical="center"/>
    </xf>
    <xf numFmtId="0" fontId="43" fillId="0" borderId="150" applyNumberFormat="0" applyFill="0" applyAlignment="0" applyProtection="0">
      <alignment vertical="center"/>
    </xf>
    <xf numFmtId="0" fontId="44" fillId="8" borderId="0" applyNumberFormat="0" applyBorder="0" applyAlignment="0" applyProtection="0">
      <alignment vertical="center"/>
    </xf>
    <xf numFmtId="0" fontId="45" fillId="28" borderId="151" applyNumberFormat="0" applyAlignment="0" applyProtection="0">
      <alignment vertical="center"/>
    </xf>
    <xf numFmtId="0" fontId="46" fillId="0" borderId="0" applyNumberFormat="0" applyFill="0" applyBorder="0" applyAlignment="0" applyProtection="0">
      <alignment vertical="center"/>
    </xf>
    <xf numFmtId="0" fontId="47" fillId="0" borderId="152" applyNumberFormat="0" applyFill="0" applyAlignment="0" applyProtection="0">
      <alignment vertical="center"/>
    </xf>
    <xf numFmtId="0" fontId="48" fillId="0" borderId="153" applyNumberFormat="0" applyFill="0" applyAlignment="0" applyProtection="0">
      <alignment vertical="center"/>
    </xf>
    <xf numFmtId="0" fontId="49" fillId="0" borderId="154" applyNumberFormat="0" applyFill="0" applyAlignment="0" applyProtection="0">
      <alignment vertical="center"/>
    </xf>
    <xf numFmtId="0" fontId="49" fillId="0" borderId="0" applyNumberFormat="0" applyFill="0" applyBorder="0" applyAlignment="0" applyProtection="0">
      <alignment vertical="center"/>
    </xf>
    <xf numFmtId="0" fontId="50" fillId="0" borderId="155" applyNumberFormat="0" applyFill="0" applyAlignment="0" applyProtection="0">
      <alignment vertical="center"/>
    </xf>
    <xf numFmtId="0" fontId="51" fillId="28" borderId="156" applyNumberFormat="0" applyAlignment="0" applyProtection="0">
      <alignment vertical="center"/>
    </xf>
    <xf numFmtId="0" fontId="52" fillId="0" borderId="0" applyNumberFormat="0" applyFill="0" applyBorder="0" applyAlignment="0" applyProtection="0">
      <alignment vertical="center"/>
    </xf>
    <xf numFmtId="0" fontId="53" fillId="12" borderId="151" applyNumberFormat="0" applyAlignment="0" applyProtection="0">
      <alignment vertical="center"/>
    </xf>
    <xf numFmtId="0" fontId="54" fillId="9" borderId="0" applyNumberFormat="0" applyBorder="0" applyAlignment="0" applyProtection="0">
      <alignment vertical="center"/>
    </xf>
    <xf numFmtId="0" fontId="61" fillId="0" borderId="0">
      <alignment vertical="center"/>
    </xf>
    <xf numFmtId="0" fontId="38" fillId="0" borderId="0">
      <alignment vertical="center"/>
    </xf>
    <xf numFmtId="38" fontId="1" fillId="0" borderId="0" applyFont="0" applyFill="0" applyBorder="0" applyAlignment="0" applyProtection="0">
      <alignment vertical="center"/>
    </xf>
    <xf numFmtId="38" fontId="90" fillId="0" borderId="0" applyFont="0" applyFill="0" applyBorder="0" applyAlignment="0" applyProtection="0"/>
    <xf numFmtId="0" fontId="114" fillId="0" borderId="0">
      <alignment vertical="center"/>
    </xf>
    <xf numFmtId="0" fontId="1" fillId="0" borderId="0">
      <alignment vertical="center"/>
    </xf>
    <xf numFmtId="0" fontId="38" fillId="0" borderId="0">
      <alignment vertical="center"/>
    </xf>
  </cellStyleXfs>
  <cellXfs count="1683">
    <xf numFmtId="0" fontId="0" fillId="0" borderId="0" xfId="0">
      <alignment vertical="center"/>
    </xf>
    <xf numFmtId="0" fontId="0" fillId="0" borderId="0" xfId="0" applyAlignment="1">
      <alignment vertical="center"/>
    </xf>
    <xf numFmtId="0" fontId="9" fillId="0" borderId="0" xfId="3" applyFont="1">
      <alignment vertical="center"/>
    </xf>
    <xf numFmtId="0" fontId="6" fillId="0" borderId="0" xfId="3" applyFont="1" applyBorder="1" applyAlignment="1">
      <alignment horizontal="left" vertical="center" wrapText="1"/>
    </xf>
    <xf numFmtId="0" fontId="12" fillId="0" borderId="0" xfId="3" applyFont="1" applyAlignment="1">
      <alignment horizontal="distributed" vertical="center" indent="9"/>
    </xf>
    <xf numFmtId="0" fontId="17" fillId="0" borderId="0" xfId="3" applyFont="1" applyBorder="1" applyAlignment="1">
      <alignment horizontal="center" vertical="center"/>
    </xf>
    <xf numFmtId="0" fontId="5" fillId="0" borderId="0" xfId="3" applyFont="1" applyBorder="1" applyAlignment="1">
      <alignment horizontal="distributed" vertical="center"/>
    </xf>
    <xf numFmtId="0" fontId="17" fillId="0" borderId="0" xfId="3" applyFont="1" applyBorder="1" applyAlignment="1">
      <alignment horizontal="left" vertical="center"/>
    </xf>
    <xf numFmtId="0" fontId="13" fillId="0" borderId="0" xfId="3" applyFont="1">
      <alignment vertical="center"/>
    </xf>
    <xf numFmtId="177" fontId="7" fillId="0" borderId="18" xfId="3" applyNumberFormat="1" applyFont="1" applyBorder="1" applyAlignment="1">
      <alignment horizontal="center" vertical="center"/>
    </xf>
    <xf numFmtId="0" fontId="9" fillId="0" borderId="37" xfId="3" applyFont="1" applyBorder="1">
      <alignment vertical="center"/>
    </xf>
    <xf numFmtId="0" fontId="7" fillId="0" borderId="37" xfId="3" applyFont="1" applyBorder="1" applyAlignment="1">
      <alignment horizontal="center" vertical="center"/>
    </xf>
    <xf numFmtId="0" fontId="9" fillId="0" borderId="4" xfId="3" applyFont="1" applyBorder="1" applyAlignment="1">
      <alignment horizontal="center" vertical="center"/>
    </xf>
    <xf numFmtId="0" fontId="5" fillId="0" borderId="4" xfId="3" applyFont="1" applyBorder="1" applyAlignment="1">
      <alignment horizontal="center" vertical="center" wrapText="1"/>
    </xf>
    <xf numFmtId="0" fontId="17" fillId="0" borderId="18" xfId="3" applyFont="1" applyBorder="1" applyAlignment="1">
      <alignment horizontal="center" vertical="center"/>
    </xf>
    <xf numFmtId="0" fontId="7" fillId="0" borderId="0" xfId="0" applyFont="1">
      <alignment vertical="center"/>
    </xf>
    <xf numFmtId="0" fontId="19" fillId="0" borderId="0" xfId="2" applyFont="1">
      <alignment vertical="center"/>
    </xf>
    <xf numFmtId="0" fontId="13" fillId="0" borderId="8" xfId="3" applyFont="1" applyFill="1" applyBorder="1" applyAlignment="1">
      <alignment vertical="center" shrinkToFit="1"/>
    </xf>
    <xf numFmtId="0" fontId="13" fillId="0" borderId="10" xfId="3" applyFont="1" applyFill="1" applyBorder="1" applyAlignment="1">
      <alignment vertical="center" shrinkToFit="1"/>
    </xf>
    <xf numFmtId="0" fontId="3" fillId="0" borderId="10" xfId="0" applyFont="1" applyBorder="1" applyAlignment="1">
      <alignment vertical="center" wrapText="1"/>
    </xf>
    <xf numFmtId="0" fontId="3" fillId="0" borderId="35" xfId="0" applyFont="1" applyBorder="1" applyAlignment="1">
      <alignment vertical="center" wrapText="1"/>
    </xf>
    <xf numFmtId="0" fontId="3" fillId="0" borderId="33" xfId="0" applyFont="1" applyBorder="1" applyAlignment="1">
      <alignment vertical="center" wrapText="1"/>
    </xf>
    <xf numFmtId="0" fontId="3" fillId="0" borderId="16" xfId="0" applyFont="1" applyBorder="1" applyAlignment="1">
      <alignment vertical="center" wrapText="1"/>
    </xf>
    <xf numFmtId="0" fontId="3" fillId="0" borderId="0"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4" xfId="0" applyFont="1" applyBorder="1" applyAlignment="1">
      <alignment vertical="center" wrapText="1"/>
    </xf>
    <xf numFmtId="0" fontId="3" fillId="0" borderId="13" xfId="0" applyFont="1" applyBorder="1" applyAlignment="1">
      <alignment vertical="center" wrapText="1"/>
    </xf>
    <xf numFmtId="0" fontId="3" fillId="0" borderId="18" xfId="0" applyFont="1" applyBorder="1" applyAlignment="1">
      <alignment vertical="center" wrapText="1"/>
    </xf>
    <xf numFmtId="0" fontId="3" fillId="0" borderId="12" xfId="0" applyFont="1" applyBorder="1" applyAlignment="1">
      <alignment vertical="center" wrapText="1"/>
    </xf>
    <xf numFmtId="0" fontId="6" fillId="0" borderId="0" xfId="0" applyFont="1" applyBorder="1" applyAlignment="1">
      <alignment vertical="center"/>
    </xf>
    <xf numFmtId="49" fontId="21" fillId="0" borderId="0" xfId="0" applyNumberFormat="1" applyFont="1" applyAlignment="1">
      <alignment horizontal="left" vertical="center"/>
    </xf>
    <xf numFmtId="49" fontId="4" fillId="0" borderId="0" xfId="0" applyNumberFormat="1" applyFont="1" applyBorder="1" applyAlignment="1">
      <alignment vertical="center" shrinkToFit="1"/>
    </xf>
    <xf numFmtId="49" fontId="4" fillId="0" borderId="4" xfId="0" applyNumberFormat="1" applyFont="1" applyBorder="1" applyAlignment="1">
      <alignment vertical="center" shrinkToFit="1"/>
    </xf>
    <xf numFmtId="49" fontId="4" fillId="0" borderId="16" xfId="0" applyNumberFormat="1" applyFont="1" applyBorder="1" applyAlignment="1">
      <alignment horizontal="left" vertical="center" shrinkToFit="1"/>
    </xf>
    <xf numFmtId="49" fontId="4" fillId="0" borderId="0" xfId="0" applyNumberFormat="1" applyFont="1" applyBorder="1" applyAlignment="1">
      <alignment horizontal="left" vertical="center" shrinkToFit="1"/>
    </xf>
    <xf numFmtId="49" fontId="7" fillId="0" borderId="0" xfId="0" applyNumberFormat="1" applyFont="1" applyFill="1" applyBorder="1" applyAlignment="1">
      <alignment vertical="center"/>
    </xf>
    <xf numFmtId="49" fontId="7" fillId="0" borderId="4" xfId="0" applyNumberFormat="1" applyFont="1" applyFill="1" applyBorder="1" applyAlignment="1">
      <alignment vertical="center"/>
    </xf>
    <xf numFmtId="49" fontId="7" fillId="0" borderId="36" xfId="0" applyNumberFormat="1" applyFont="1" applyFill="1" applyBorder="1" applyAlignment="1">
      <alignment vertical="center"/>
    </xf>
    <xf numFmtId="49" fontId="7" fillId="0" borderId="61" xfId="0" applyNumberFormat="1" applyFont="1" applyFill="1" applyBorder="1" applyAlignment="1">
      <alignment vertical="center"/>
    </xf>
    <xf numFmtId="49" fontId="9" fillId="0" borderId="61" xfId="0" applyNumberFormat="1" applyFont="1" applyFill="1" applyBorder="1" applyAlignment="1">
      <alignment vertical="center"/>
    </xf>
    <xf numFmtId="49" fontId="9" fillId="0" borderId="38" xfId="0" applyNumberFormat="1" applyFont="1" applyFill="1" applyBorder="1" applyAlignment="1">
      <alignment vertical="center"/>
    </xf>
    <xf numFmtId="0" fontId="13" fillId="0" borderId="0" xfId="3" applyFont="1" applyAlignment="1">
      <alignment horizontal="center" vertical="center"/>
    </xf>
    <xf numFmtId="0" fontId="3" fillId="0" borderId="0" xfId="0" applyFont="1" applyAlignment="1">
      <alignment vertical="center"/>
    </xf>
    <xf numFmtId="49" fontId="0" fillId="0" borderId="0" xfId="0" applyNumberFormat="1" applyAlignment="1">
      <alignment vertical="center"/>
    </xf>
    <xf numFmtId="49" fontId="21" fillId="0" borderId="0" xfId="0" applyNumberFormat="1" applyFont="1" applyAlignment="1">
      <alignment vertical="center"/>
    </xf>
    <xf numFmtId="0" fontId="9" fillId="0" borderId="0" xfId="3" applyFont="1" applyAlignment="1">
      <alignment horizontal="left" vertical="center"/>
    </xf>
    <xf numFmtId="0" fontId="13" fillId="0" borderId="65" xfId="3" applyFont="1" applyFill="1" applyBorder="1" applyAlignment="1">
      <alignment vertical="center" shrinkToFit="1"/>
    </xf>
    <xf numFmtId="0" fontId="13" fillId="0" borderId="66" xfId="3" applyFont="1" applyFill="1" applyBorder="1" applyAlignment="1">
      <alignment vertical="center" shrinkToFit="1"/>
    </xf>
    <xf numFmtId="0" fontId="3" fillId="0" borderId="66" xfId="0" applyFont="1" applyBorder="1" applyAlignment="1">
      <alignment vertical="center" wrapText="1"/>
    </xf>
    <xf numFmtId="0" fontId="3" fillId="0" borderId="32" xfId="0" applyFont="1" applyBorder="1" applyAlignment="1">
      <alignment vertical="center" wrapText="1"/>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11" xfId="0" applyFont="1" applyBorder="1" applyAlignment="1">
      <alignment vertical="center" wrapText="1"/>
    </xf>
    <xf numFmtId="0" fontId="3" fillId="0" borderId="30" xfId="0" applyFont="1" applyBorder="1" applyAlignment="1">
      <alignment vertical="center" wrapText="1"/>
    </xf>
    <xf numFmtId="0" fontId="6" fillId="0" borderId="33" xfId="0" applyFont="1" applyBorder="1" applyAlignment="1">
      <alignment vertical="center"/>
    </xf>
    <xf numFmtId="0" fontId="0" fillId="0" borderId="0" xfId="0" applyAlignment="1">
      <alignment vertical="top"/>
    </xf>
    <xf numFmtId="0" fontId="3" fillId="0" borderId="0" xfId="0" applyFont="1" applyAlignment="1">
      <alignment horizontal="left" vertical="top" indent="1"/>
    </xf>
    <xf numFmtId="0" fontId="0" fillId="0" borderId="0" xfId="0" applyAlignment="1">
      <alignment horizontal="right" vertical="top"/>
    </xf>
    <xf numFmtId="0" fontId="0" fillId="0" borderId="0" xfId="0" applyAlignment="1"/>
    <xf numFmtId="0" fontId="3" fillId="0" borderId="0" xfId="0" applyFont="1" applyAlignment="1">
      <alignment horizontal="right"/>
    </xf>
    <xf numFmtId="0" fontId="3" fillId="0" borderId="0" xfId="0" applyFont="1" applyAlignment="1">
      <alignment horizontal="left" wrapText="1"/>
    </xf>
    <xf numFmtId="0" fontId="23" fillId="0" borderId="18" xfId="0" applyFont="1" applyBorder="1" applyAlignment="1">
      <alignment vertical="top"/>
    </xf>
    <xf numFmtId="0" fontId="0" fillId="0" borderId="0" xfId="0" applyAlignment="1">
      <alignment horizontal="center" vertical="top"/>
    </xf>
    <xf numFmtId="0" fontId="13" fillId="0" borderId="0" xfId="0" applyFont="1" applyBorder="1" applyAlignment="1">
      <alignment vertical="center"/>
    </xf>
    <xf numFmtId="0" fontId="13" fillId="0" borderId="41" xfId="0" applyFont="1" applyBorder="1" applyAlignment="1">
      <alignment horizontal="center" vertical="center"/>
    </xf>
    <xf numFmtId="0" fontId="9" fillId="0" borderId="67" xfId="0" applyFont="1" applyBorder="1" applyAlignment="1">
      <alignment horizontal="center" vertical="center"/>
    </xf>
    <xf numFmtId="49" fontId="3" fillId="0" borderId="50" xfId="0" applyNumberFormat="1" applyFont="1" applyBorder="1" applyAlignment="1">
      <alignment horizontal="center" vertical="center"/>
    </xf>
    <xf numFmtId="0" fontId="13" fillId="0" borderId="28" xfId="0" applyFont="1" applyBorder="1" applyAlignment="1">
      <alignment horizontal="center" vertical="center"/>
    </xf>
    <xf numFmtId="0" fontId="9" fillId="0" borderId="69" xfId="0" applyFont="1" applyBorder="1" applyAlignment="1">
      <alignment horizontal="center" vertical="center"/>
    </xf>
    <xf numFmtId="49" fontId="3" fillId="0" borderId="19" xfId="0" applyNumberFormat="1" applyFont="1" applyBorder="1" applyAlignment="1">
      <alignment horizontal="center" vertical="center"/>
    </xf>
    <xf numFmtId="0" fontId="13" fillId="3" borderId="0" xfId="0" applyFont="1" applyFill="1" applyBorder="1" applyAlignment="1">
      <alignment horizontal="center" vertical="center"/>
    </xf>
    <xf numFmtId="0" fontId="13" fillId="0" borderId="43" xfId="0" applyFont="1" applyBorder="1" applyAlignment="1">
      <alignment horizontal="center" vertical="center"/>
    </xf>
    <xf numFmtId="49" fontId="3" fillId="0" borderId="49" xfId="0" applyNumberFormat="1" applyFont="1" applyBorder="1" applyAlignment="1">
      <alignment horizontal="center" vertical="center"/>
    </xf>
    <xf numFmtId="0" fontId="3" fillId="0" borderId="49" xfId="0" applyFont="1" applyBorder="1" applyAlignment="1">
      <alignment horizontal="center" vertical="center"/>
    </xf>
    <xf numFmtId="0" fontId="25" fillId="0" borderId="0" xfId="0" applyFont="1" applyBorder="1" applyAlignment="1">
      <alignment horizontal="left" vertical="center"/>
    </xf>
    <xf numFmtId="0" fontId="26" fillId="0" borderId="0" xfId="0" applyFont="1">
      <alignment vertical="center"/>
    </xf>
    <xf numFmtId="0" fontId="13" fillId="0" borderId="13" xfId="0" applyFont="1" applyBorder="1" applyAlignment="1">
      <alignment horizontal="center" vertical="center"/>
    </xf>
    <xf numFmtId="0" fontId="27" fillId="0" borderId="0" xfId="0" applyFont="1" applyAlignment="1">
      <alignment horizontal="center" vertical="top"/>
    </xf>
    <xf numFmtId="0" fontId="28" fillId="0" borderId="0" xfId="0" applyFont="1" applyAlignment="1">
      <alignment vertical="top"/>
    </xf>
    <xf numFmtId="0" fontId="20" fillId="0" borderId="0" xfId="3" applyFont="1">
      <alignment vertical="center"/>
    </xf>
    <xf numFmtId="0" fontId="9" fillId="0" borderId="0" xfId="0" applyFont="1">
      <alignment vertical="center"/>
    </xf>
    <xf numFmtId="0" fontId="0" fillId="0" borderId="0" xfId="0">
      <alignment vertical="center"/>
    </xf>
    <xf numFmtId="0" fontId="7" fillId="0" borderId="49" xfId="0" applyFont="1" applyBorder="1" applyAlignment="1">
      <alignment horizontal="center" vertical="center"/>
    </xf>
    <xf numFmtId="0" fontId="23" fillId="0" borderId="0" xfId="0" applyFont="1" applyBorder="1" applyAlignment="1">
      <alignment vertical="top"/>
    </xf>
    <xf numFmtId="0" fontId="1" fillId="0" borderId="0" xfId="7" applyFont="1">
      <alignment vertical="center"/>
    </xf>
    <xf numFmtId="0" fontId="32" fillId="0" borderId="0" xfId="7" applyFont="1">
      <alignment vertical="center"/>
    </xf>
    <xf numFmtId="0" fontId="1" fillId="0" borderId="18" xfId="7" applyFont="1" applyBorder="1">
      <alignment vertical="center"/>
    </xf>
    <xf numFmtId="0" fontId="1" fillId="0" borderId="12" xfId="7" applyFont="1" applyBorder="1">
      <alignment vertical="center"/>
    </xf>
    <xf numFmtId="0" fontId="1" fillId="0" borderId="0" xfId="7" applyFont="1" applyFill="1">
      <alignment vertical="center"/>
    </xf>
    <xf numFmtId="0" fontId="30" fillId="0" borderId="0" xfId="7" applyFont="1">
      <alignment vertical="center"/>
    </xf>
    <xf numFmtId="0" fontId="34" fillId="0" borderId="0" xfId="7" applyFont="1">
      <alignment vertical="center"/>
    </xf>
    <xf numFmtId="180" fontId="30" fillId="6" borderId="86" xfId="7" applyNumberFormat="1" applyFont="1" applyFill="1" applyBorder="1" applyAlignment="1" applyProtection="1">
      <alignment vertical="center" shrinkToFit="1"/>
    </xf>
    <xf numFmtId="180" fontId="30" fillId="6" borderId="81" xfId="7" applyNumberFormat="1" applyFont="1" applyFill="1" applyBorder="1" applyAlignment="1" applyProtection="1">
      <alignment vertical="center" shrinkToFit="1"/>
    </xf>
    <xf numFmtId="180" fontId="30" fillId="6" borderId="87" xfId="7" applyNumberFormat="1" applyFont="1" applyFill="1" applyBorder="1" applyAlignment="1" applyProtection="1">
      <alignment vertical="center" shrinkToFit="1"/>
    </xf>
    <xf numFmtId="180" fontId="30" fillId="6" borderId="88" xfId="7" applyNumberFormat="1" applyFont="1" applyFill="1" applyBorder="1" applyAlignment="1" applyProtection="1">
      <alignment vertical="center" shrinkToFit="1"/>
    </xf>
    <xf numFmtId="180" fontId="30" fillId="6" borderId="89" xfId="7" applyNumberFormat="1" applyFont="1" applyFill="1" applyBorder="1" applyAlignment="1" applyProtection="1">
      <alignment vertical="center" shrinkToFit="1"/>
    </xf>
    <xf numFmtId="180" fontId="30" fillId="6" borderId="90" xfId="7" applyNumberFormat="1" applyFont="1" applyFill="1" applyBorder="1" applyAlignment="1" applyProtection="1">
      <alignment vertical="center" shrinkToFit="1"/>
    </xf>
    <xf numFmtId="180" fontId="30" fillId="6" borderId="91" xfId="7" applyNumberFormat="1" applyFont="1" applyFill="1" applyBorder="1" applyAlignment="1" applyProtection="1">
      <alignment vertical="center" shrinkToFit="1"/>
    </xf>
    <xf numFmtId="180" fontId="30" fillId="6" borderId="92" xfId="7" applyNumberFormat="1" applyFont="1" applyFill="1" applyBorder="1" applyAlignment="1" applyProtection="1">
      <alignment vertical="center" shrinkToFit="1"/>
    </xf>
    <xf numFmtId="180" fontId="30" fillId="6" borderId="93" xfId="7" applyNumberFormat="1" applyFont="1" applyFill="1" applyBorder="1" applyAlignment="1">
      <alignment vertical="center" shrinkToFit="1"/>
    </xf>
    <xf numFmtId="180" fontId="30" fillId="6" borderId="94" xfId="7" applyNumberFormat="1" applyFont="1" applyFill="1" applyBorder="1" applyAlignment="1">
      <alignment vertical="center" shrinkToFit="1"/>
    </xf>
    <xf numFmtId="180" fontId="30" fillId="6" borderId="95" xfId="7" applyNumberFormat="1" applyFont="1" applyFill="1" applyBorder="1" applyAlignment="1" applyProtection="1">
      <alignment vertical="center" shrinkToFit="1"/>
      <protection locked="0"/>
    </xf>
    <xf numFmtId="180" fontId="30" fillId="3" borderId="96" xfId="7" applyNumberFormat="1" applyFont="1" applyFill="1" applyBorder="1" applyAlignment="1" applyProtection="1">
      <alignment vertical="center" shrinkToFit="1"/>
      <protection locked="0"/>
    </xf>
    <xf numFmtId="180" fontId="30" fillId="3" borderId="97" xfId="7" applyNumberFormat="1" applyFont="1" applyFill="1" applyBorder="1" applyAlignment="1" applyProtection="1">
      <alignment vertical="center" shrinkToFit="1"/>
      <protection locked="0"/>
    </xf>
    <xf numFmtId="180" fontId="30" fillId="3" borderId="95" xfId="7" applyNumberFormat="1" applyFont="1" applyFill="1" applyBorder="1" applyAlignment="1" applyProtection="1">
      <alignment vertical="center" shrinkToFit="1"/>
      <protection locked="0"/>
    </xf>
    <xf numFmtId="180" fontId="30" fillId="3" borderId="98" xfId="7" applyNumberFormat="1" applyFont="1" applyFill="1" applyBorder="1" applyAlignment="1" applyProtection="1">
      <alignment vertical="center" shrinkToFit="1"/>
      <protection locked="0"/>
    </xf>
    <xf numFmtId="180" fontId="30" fillId="3" borderId="94" xfId="7" applyNumberFormat="1" applyFont="1" applyFill="1" applyBorder="1" applyAlignment="1" applyProtection="1">
      <alignment vertical="center" shrinkToFit="1"/>
      <protection locked="0"/>
    </xf>
    <xf numFmtId="180" fontId="30" fillId="3" borderId="99" xfId="7" applyNumberFormat="1" applyFont="1" applyFill="1" applyBorder="1" applyAlignment="1" applyProtection="1">
      <alignment vertical="center" shrinkToFit="1"/>
      <protection locked="0"/>
    </xf>
    <xf numFmtId="0" fontId="30" fillId="3" borderId="100" xfId="7" applyFont="1" applyFill="1" applyBorder="1" applyAlignment="1" applyProtection="1">
      <alignment horizontal="center" vertical="center"/>
      <protection locked="0"/>
    </xf>
    <xf numFmtId="0" fontId="30" fillId="3" borderId="101" xfId="7" applyFont="1" applyFill="1" applyBorder="1" applyProtection="1">
      <alignment vertical="center"/>
      <protection locked="0"/>
    </xf>
    <xf numFmtId="0" fontId="30" fillId="0" borderId="102" xfId="7" applyFont="1" applyFill="1" applyBorder="1" applyAlignment="1">
      <alignment horizontal="center" vertical="center"/>
    </xf>
    <xf numFmtId="180" fontId="30" fillId="6" borderId="103" xfId="7" applyNumberFormat="1" applyFont="1" applyFill="1" applyBorder="1" applyAlignment="1">
      <alignment vertical="center" shrinkToFit="1"/>
    </xf>
    <xf numFmtId="180" fontId="30" fillId="6" borderId="104" xfId="7" applyNumberFormat="1" applyFont="1" applyFill="1" applyBorder="1" applyAlignment="1">
      <alignment vertical="center" shrinkToFit="1"/>
    </xf>
    <xf numFmtId="180" fontId="30" fillId="6" borderId="105" xfId="7" applyNumberFormat="1" applyFont="1" applyFill="1" applyBorder="1" applyAlignment="1" applyProtection="1">
      <alignment vertical="center" shrinkToFit="1"/>
      <protection locked="0"/>
    </xf>
    <xf numFmtId="180" fontId="30" fillId="3" borderId="106" xfId="7" applyNumberFormat="1" applyFont="1" applyFill="1" applyBorder="1" applyAlignment="1" applyProtection="1">
      <alignment vertical="center" shrinkToFit="1"/>
      <protection locked="0"/>
    </xf>
    <xf numFmtId="180" fontId="30" fillId="3" borderId="104" xfId="7" applyNumberFormat="1" applyFont="1" applyFill="1" applyBorder="1" applyAlignment="1" applyProtection="1">
      <alignment vertical="center" shrinkToFit="1"/>
      <protection locked="0"/>
    </xf>
    <xf numFmtId="180" fontId="30" fillId="3" borderId="105" xfId="7" applyNumberFormat="1" applyFont="1" applyFill="1" applyBorder="1" applyAlignment="1" applyProtection="1">
      <alignment vertical="center" shrinkToFit="1"/>
      <protection locked="0"/>
    </xf>
    <xf numFmtId="180" fontId="30" fillId="3" borderId="107" xfId="7" applyNumberFormat="1" applyFont="1" applyFill="1" applyBorder="1" applyAlignment="1" applyProtection="1">
      <alignment vertical="center" shrinkToFit="1"/>
      <protection locked="0"/>
    </xf>
    <xf numFmtId="0" fontId="30" fillId="3" borderId="108" xfId="7" applyFont="1" applyFill="1" applyBorder="1" applyAlignment="1" applyProtection="1">
      <alignment horizontal="center" vertical="center"/>
      <protection locked="0"/>
    </xf>
    <xf numFmtId="0" fontId="30" fillId="3" borderId="109" xfId="7" applyFont="1" applyFill="1" applyBorder="1" applyProtection="1">
      <alignment vertical="center"/>
      <protection locked="0"/>
    </xf>
    <xf numFmtId="0" fontId="30" fillId="0" borderId="110" xfId="7" applyFont="1" applyFill="1" applyBorder="1" applyAlignment="1">
      <alignment horizontal="center" vertical="center"/>
    </xf>
    <xf numFmtId="180" fontId="30" fillId="6" borderId="111" xfId="7" applyNumberFormat="1" applyFont="1" applyFill="1" applyBorder="1" applyAlignment="1">
      <alignment vertical="center" shrinkToFit="1"/>
    </xf>
    <xf numFmtId="180" fontId="30" fillId="6" borderId="112" xfId="7" applyNumberFormat="1" applyFont="1" applyFill="1" applyBorder="1" applyAlignment="1">
      <alignment vertical="center" shrinkToFit="1"/>
    </xf>
    <xf numFmtId="180" fontId="30" fillId="3" borderId="113" xfId="7" applyNumberFormat="1" applyFont="1" applyFill="1" applyBorder="1" applyAlignment="1" applyProtection="1">
      <alignment vertical="center" shrinkToFit="1"/>
      <protection locked="0"/>
    </xf>
    <xf numFmtId="180" fontId="30" fillId="3" borderId="112" xfId="7" applyNumberFormat="1" applyFont="1" applyFill="1" applyBorder="1" applyAlignment="1" applyProtection="1">
      <alignment vertical="center" shrinkToFit="1"/>
      <protection locked="0"/>
    </xf>
    <xf numFmtId="180" fontId="30" fillId="3" borderId="114" xfId="7" applyNumberFormat="1" applyFont="1" applyFill="1" applyBorder="1" applyAlignment="1" applyProtection="1">
      <alignment vertical="center" shrinkToFit="1"/>
      <protection locked="0"/>
    </xf>
    <xf numFmtId="0" fontId="30" fillId="3" borderId="115" xfId="7" applyFont="1" applyFill="1" applyBorder="1" applyAlignment="1" applyProtection="1">
      <alignment horizontal="center" vertical="center"/>
      <protection locked="0"/>
    </xf>
    <xf numFmtId="0" fontId="30" fillId="3" borderId="116" xfId="7" applyFont="1" applyFill="1" applyBorder="1" applyProtection="1">
      <alignment vertical="center"/>
      <protection locked="0"/>
    </xf>
    <xf numFmtId="0" fontId="30" fillId="0" borderId="117" xfId="7" applyFont="1" applyFill="1" applyBorder="1" applyAlignment="1">
      <alignment horizontal="center" vertical="center"/>
    </xf>
    <xf numFmtId="180" fontId="30" fillId="2" borderId="86" xfId="7" applyNumberFormat="1" applyFont="1" applyFill="1" applyBorder="1" applyAlignment="1" applyProtection="1">
      <alignment vertical="center" shrinkToFit="1"/>
    </xf>
    <xf numFmtId="180" fontId="30" fillId="2" borderId="81" xfId="7" applyNumberFormat="1" applyFont="1" applyFill="1" applyBorder="1" applyAlignment="1" applyProtection="1">
      <alignment vertical="center" shrinkToFit="1"/>
    </xf>
    <xf numFmtId="180" fontId="30" fillId="2" borderId="89" xfId="7" applyNumberFormat="1" applyFont="1" applyFill="1" applyBorder="1" applyAlignment="1" applyProtection="1">
      <alignment vertical="center" shrinkToFit="1"/>
    </xf>
    <xf numFmtId="180" fontId="30" fillId="0" borderId="91" xfId="7" applyNumberFormat="1" applyFont="1" applyFill="1" applyBorder="1" applyAlignment="1" applyProtection="1">
      <alignment vertical="center" shrinkToFit="1"/>
    </xf>
    <xf numFmtId="180" fontId="30" fillId="0" borderId="81" xfId="7" applyNumberFormat="1" applyFont="1" applyFill="1" applyBorder="1" applyAlignment="1" applyProtection="1">
      <alignment vertical="center" shrinkToFit="1"/>
    </xf>
    <xf numFmtId="180" fontId="30" fillId="0" borderId="89" xfId="7" applyNumberFormat="1" applyFont="1" applyFill="1" applyBorder="1" applyAlignment="1" applyProtection="1">
      <alignment vertical="center" shrinkToFit="1"/>
    </xf>
    <xf numFmtId="180" fontId="30" fillId="0" borderId="90" xfId="7" applyNumberFormat="1" applyFont="1" applyFill="1" applyBorder="1" applyAlignment="1" applyProtection="1">
      <alignment vertical="center" shrinkToFit="1"/>
    </xf>
    <xf numFmtId="180" fontId="30" fillId="0" borderId="92" xfId="7" applyNumberFormat="1" applyFont="1" applyFill="1" applyBorder="1" applyAlignment="1" applyProtection="1">
      <alignment vertical="center" shrinkToFit="1"/>
    </xf>
    <xf numFmtId="0" fontId="30" fillId="0" borderId="0" xfId="7" applyFont="1" applyFill="1">
      <alignment vertical="center"/>
    </xf>
    <xf numFmtId="0" fontId="34" fillId="0" borderId="0" xfId="7" applyFont="1" applyFill="1">
      <alignment vertical="center"/>
    </xf>
    <xf numFmtId="180" fontId="30" fillId="2" borderId="103" xfId="7" applyNumberFormat="1" applyFont="1" applyFill="1" applyBorder="1" applyAlignment="1">
      <alignment vertical="center" shrinkToFit="1"/>
    </xf>
    <xf numFmtId="180" fontId="30" fillId="2" borderId="104" xfId="7" applyNumberFormat="1" applyFont="1" applyFill="1" applyBorder="1" applyAlignment="1">
      <alignment vertical="center" shrinkToFit="1"/>
    </xf>
    <xf numFmtId="180" fontId="30" fillId="2" borderId="105" xfId="7" applyNumberFormat="1" applyFont="1" applyFill="1" applyBorder="1" applyAlignment="1" applyProtection="1">
      <alignment vertical="center" shrinkToFit="1"/>
      <protection locked="0"/>
    </xf>
    <xf numFmtId="180" fontId="30" fillId="0" borderId="106" xfId="7" applyNumberFormat="1" applyFont="1" applyFill="1" applyBorder="1" applyAlignment="1" applyProtection="1">
      <alignment vertical="center" shrinkToFit="1"/>
      <protection locked="0"/>
    </xf>
    <xf numFmtId="180" fontId="30" fillId="0" borderId="104" xfId="7" applyNumberFormat="1" applyFont="1" applyFill="1" applyBorder="1" applyAlignment="1" applyProtection="1">
      <alignment vertical="center" shrinkToFit="1"/>
      <protection locked="0"/>
    </xf>
    <xf numFmtId="180" fontId="30" fillId="0" borderId="105" xfId="7" applyNumberFormat="1" applyFont="1" applyFill="1" applyBorder="1" applyAlignment="1" applyProtection="1">
      <alignment vertical="center" shrinkToFit="1"/>
      <protection locked="0"/>
    </xf>
    <xf numFmtId="180" fontId="30" fillId="0" borderId="107" xfId="7" applyNumberFormat="1" applyFont="1" applyFill="1" applyBorder="1" applyAlignment="1" applyProtection="1">
      <alignment vertical="center" shrinkToFit="1"/>
      <protection locked="0"/>
    </xf>
    <xf numFmtId="180" fontId="30" fillId="0" borderId="99" xfId="7" applyNumberFormat="1" applyFont="1" applyFill="1" applyBorder="1" applyAlignment="1" applyProtection="1">
      <alignment vertical="center" shrinkToFit="1"/>
      <protection locked="0"/>
    </xf>
    <xf numFmtId="0" fontId="30" fillId="5" borderId="108" xfId="7" applyFont="1" applyFill="1" applyBorder="1" applyAlignment="1" applyProtection="1">
      <alignment horizontal="center" vertical="center"/>
      <protection locked="0"/>
    </xf>
    <xf numFmtId="180" fontId="30" fillId="2" borderId="111" xfId="7" applyNumberFormat="1" applyFont="1" applyFill="1" applyBorder="1" applyAlignment="1">
      <alignment vertical="center" shrinkToFit="1"/>
    </xf>
    <xf numFmtId="180" fontId="30" fillId="2" borderId="112" xfId="7" applyNumberFormat="1" applyFont="1" applyFill="1" applyBorder="1" applyAlignment="1">
      <alignment vertical="center" shrinkToFit="1"/>
    </xf>
    <xf numFmtId="180" fontId="30" fillId="2" borderId="122" xfId="7" applyNumberFormat="1" applyFont="1" applyFill="1" applyBorder="1" applyAlignment="1" applyProtection="1">
      <alignment vertical="center" shrinkToFit="1"/>
      <protection locked="0"/>
    </xf>
    <xf numFmtId="180" fontId="30" fillId="0" borderId="113" xfId="7" applyNumberFormat="1" applyFont="1" applyFill="1" applyBorder="1" applyAlignment="1" applyProtection="1">
      <alignment vertical="center" shrinkToFit="1"/>
      <protection locked="0"/>
    </xf>
    <xf numFmtId="180" fontId="30" fillId="0" borderId="123" xfId="7" applyNumberFormat="1" applyFont="1" applyFill="1" applyBorder="1" applyAlignment="1" applyProtection="1">
      <alignment vertical="center" shrinkToFit="1"/>
      <protection locked="0"/>
    </xf>
    <xf numFmtId="180" fontId="30" fillId="0" borderId="122" xfId="7" applyNumberFormat="1" applyFont="1" applyFill="1" applyBorder="1" applyAlignment="1" applyProtection="1">
      <alignment vertical="center" shrinkToFit="1"/>
      <protection locked="0"/>
    </xf>
    <xf numFmtId="180" fontId="30" fillId="0" borderId="114" xfId="7" applyNumberFormat="1" applyFont="1" applyFill="1" applyBorder="1" applyAlignment="1" applyProtection="1">
      <alignment vertical="center" shrinkToFit="1"/>
      <protection locked="0"/>
    </xf>
    <xf numFmtId="180" fontId="30" fillId="0" borderId="124" xfId="7" applyNumberFormat="1" applyFont="1" applyFill="1" applyBorder="1" applyAlignment="1" applyProtection="1">
      <alignment vertical="center" shrinkToFit="1"/>
      <protection locked="0"/>
    </xf>
    <xf numFmtId="0" fontId="30" fillId="5" borderId="125" xfId="7" applyFont="1" applyFill="1" applyBorder="1" applyAlignment="1" applyProtection="1">
      <alignment horizontal="center" vertical="center"/>
      <protection locked="0"/>
    </xf>
    <xf numFmtId="0" fontId="30" fillId="0" borderId="128" xfId="7" applyFont="1" applyFill="1" applyBorder="1" applyAlignment="1">
      <alignment horizontal="center" vertical="center"/>
    </xf>
    <xf numFmtId="0" fontId="30" fillId="0" borderId="129" xfId="7" applyFont="1" applyFill="1" applyBorder="1" applyAlignment="1">
      <alignment horizontal="center" vertical="center" wrapText="1"/>
    </xf>
    <xf numFmtId="0" fontId="30" fillId="0" borderId="130" xfId="7" applyFont="1" applyFill="1" applyBorder="1" applyAlignment="1">
      <alignment horizontal="center" vertical="center" wrapText="1"/>
    </xf>
    <xf numFmtId="0" fontId="30" fillId="0" borderId="79" xfId="7" applyFont="1" applyFill="1" applyBorder="1" applyAlignment="1">
      <alignment horizontal="center" vertical="center" wrapText="1"/>
    </xf>
    <xf numFmtId="0" fontId="30" fillId="0" borderId="132" xfId="7" applyFont="1" applyFill="1" applyBorder="1" applyAlignment="1">
      <alignment horizontal="center" vertical="center" wrapText="1"/>
    </xf>
    <xf numFmtId="0" fontId="30" fillId="0" borderId="134" xfId="7" applyFont="1" applyFill="1" applyBorder="1" applyAlignment="1">
      <alignment horizontal="center" vertical="center" wrapText="1"/>
    </xf>
    <xf numFmtId="0" fontId="31" fillId="0" borderId="0" xfId="7" applyFont="1">
      <alignment vertical="center"/>
    </xf>
    <xf numFmtId="0" fontId="35" fillId="0" borderId="0" xfId="7" applyFont="1">
      <alignment vertical="center"/>
    </xf>
    <xf numFmtId="0" fontId="31" fillId="0" borderId="0" xfId="7" applyFont="1" applyBorder="1">
      <alignment vertical="center"/>
    </xf>
    <xf numFmtId="0" fontId="31" fillId="0" borderId="0" xfId="7" applyFont="1" applyAlignment="1"/>
    <xf numFmtId="0" fontId="11" fillId="0" borderId="0" xfId="5" applyBorder="1" applyAlignment="1" applyProtection="1">
      <alignment vertical="center"/>
    </xf>
    <xf numFmtId="0" fontId="13" fillId="0" borderId="0" xfId="0" applyFont="1" applyFill="1" applyBorder="1" applyAlignment="1">
      <alignment vertical="center"/>
    </xf>
    <xf numFmtId="0" fontId="31" fillId="0" borderId="0" xfId="7" applyFont="1" applyBorder="1" applyAlignment="1">
      <alignment vertical="center"/>
    </xf>
    <xf numFmtId="0" fontId="11" fillId="0" borderId="4" xfId="5" applyBorder="1" applyAlignment="1" applyProtection="1">
      <alignment vertical="center"/>
    </xf>
    <xf numFmtId="0" fontId="11" fillId="0" borderId="0" xfId="5" applyBorder="1" applyAlignment="1" applyProtection="1">
      <alignment horizontal="center" vertical="center"/>
    </xf>
    <xf numFmtId="0" fontId="13" fillId="0" borderId="0" xfId="0" applyFont="1" applyFill="1" applyBorder="1" applyAlignment="1">
      <alignment horizontal="center" vertical="center"/>
    </xf>
    <xf numFmtId="0" fontId="9" fillId="0" borderId="0" xfId="0" applyFont="1" applyBorder="1" applyAlignment="1">
      <alignment vertical="center"/>
    </xf>
    <xf numFmtId="0" fontId="9" fillId="5" borderId="68" xfId="0" applyFont="1" applyFill="1" applyBorder="1" applyAlignment="1">
      <alignment horizontal="center" vertical="center"/>
    </xf>
    <xf numFmtId="0" fontId="9" fillId="0" borderId="49" xfId="0" applyFont="1" applyBorder="1" applyAlignment="1">
      <alignment horizontal="center" vertical="center"/>
    </xf>
    <xf numFmtId="0" fontId="13" fillId="0" borderId="0" xfId="0" applyFont="1" applyFill="1" applyBorder="1" applyAlignment="1">
      <alignment horizontal="center" vertical="center"/>
    </xf>
    <xf numFmtId="0" fontId="11" fillId="0" borderId="0" xfId="5" applyBorder="1" applyAlignment="1" applyProtection="1">
      <alignment horizontal="center" vertical="center"/>
    </xf>
    <xf numFmtId="0" fontId="17" fillId="0" borderId="23" xfId="0" applyFont="1" applyBorder="1" applyAlignment="1">
      <alignment horizontal="right" vertical="center" shrinkToFit="1"/>
    </xf>
    <xf numFmtId="0" fontId="8" fillId="0" borderId="23" xfId="0" applyFont="1" applyBorder="1" applyAlignment="1">
      <alignment vertical="center" wrapText="1"/>
    </xf>
    <xf numFmtId="0" fontId="3" fillId="0" borderId="23" xfId="0" applyFont="1" applyBorder="1" applyAlignment="1">
      <alignment vertical="center" wrapText="1"/>
    </xf>
    <xf numFmtId="0" fontId="3" fillId="0" borderId="22" xfId="0" applyFont="1" applyBorder="1" applyAlignment="1">
      <alignment vertical="center" wrapText="1"/>
    </xf>
    <xf numFmtId="49" fontId="10" fillId="0" borderId="23" xfId="3" applyNumberFormat="1" applyFont="1" applyBorder="1" applyAlignment="1">
      <alignment horizontal="center" vertical="top" wrapText="1"/>
    </xf>
    <xf numFmtId="0" fontId="28" fillId="0" borderId="0" xfId="2" applyFont="1">
      <alignment vertical="center"/>
    </xf>
    <xf numFmtId="0" fontId="1" fillId="0" borderId="0" xfId="2">
      <alignment vertical="center"/>
    </xf>
    <xf numFmtId="0" fontId="38" fillId="0" borderId="0" xfId="8">
      <alignment vertical="center"/>
    </xf>
    <xf numFmtId="0" fontId="1" fillId="0" borderId="0" xfId="2" applyAlignment="1">
      <alignment horizontal="right" vertical="center"/>
    </xf>
    <xf numFmtId="0" fontId="28" fillId="0" borderId="0" xfId="2" applyFont="1" applyBorder="1" applyAlignment="1">
      <alignment horizontal="center" vertical="center"/>
    </xf>
    <xf numFmtId="0" fontId="1" fillId="0" borderId="158" xfId="2" applyFont="1" applyBorder="1" applyAlignment="1">
      <alignment horizontal="center" vertical="center"/>
    </xf>
    <xf numFmtId="0" fontId="1" fillId="0" borderId="161" xfId="2" applyBorder="1" applyAlignment="1">
      <alignment horizontal="left" vertical="center" indent="1"/>
    </xf>
    <xf numFmtId="0" fontId="1" fillId="0" borderId="161" xfId="2" applyBorder="1" applyAlignment="1">
      <alignment horizontal="left" vertical="center" wrapText="1" indent="1"/>
    </xf>
    <xf numFmtId="0" fontId="1" fillId="0" borderId="163" xfId="2" applyBorder="1" applyAlignment="1">
      <alignment horizontal="center" vertical="center"/>
    </xf>
    <xf numFmtId="0" fontId="1" fillId="0" borderId="158" xfId="2" applyBorder="1" applyAlignment="1">
      <alignment horizontal="center" vertical="center"/>
    </xf>
    <xf numFmtId="0" fontId="1" fillId="0" borderId="33" xfId="2" applyBorder="1" applyAlignment="1">
      <alignment horizontal="center" vertical="center"/>
    </xf>
    <xf numFmtId="0" fontId="1" fillId="0" borderId="33" xfId="2" applyBorder="1" applyAlignment="1">
      <alignment horizontal="left" vertical="center"/>
    </xf>
    <xf numFmtId="0" fontId="1" fillId="0" borderId="32" xfId="2" applyBorder="1">
      <alignment vertical="center"/>
    </xf>
    <xf numFmtId="0" fontId="63" fillId="0" borderId="0" xfId="51" applyFont="1" applyProtection="1">
      <alignment vertical="center"/>
      <protection locked="0"/>
    </xf>
    <xf numFmtId="0" fontId="64" fillId="0" borderId="0" xfId="51" applyFont="1" applyAlignment="1" applyProtection="1">
      <alignment horizontal="right" vertical="top"/>
      <protection locked="0"/>
    </xf>
    <xf numFmtId="0" fontId="65" fillId="0" borderId="0" xfId="51" applyFont="1" applyFill="1" applyAlignment="1" applyProtection="1">
      <alignment horizontal="left" vertical="top"/>
      <protection locked="0"/>
    </xf>
    <xf numFmtId="0" fontId="65" fillId="0" borderId="0" xfId="51" applyFont="1" applyAlignment="1" applyProtection="1">
      <alignment horizontal="left" vertical="top"/>
      <protection locked="0"/>
    </xf>
    <xf numFmtId="0" fontId="64" fillId="0" borderId="163" xfId="51" applyFont="1" applyBorder="1" applyAlignment="1" applyProtection="1">
      <alignment horizontal="right" vertical="top"/>
      <protection locked="0"/>
    </xf>
    <xf numFmtId="0" fontId="66" fillId="0" borderId="0" xfId="51" applyFont="1" applyAlignment="1" applyProtection="1">
      <alignment horizontal="left" vertical="top"/>
      <protection locked="0"/>
    </xf>
    <xf numFmtId="0" fontId="67" fillId="0" borderId="59" xfId="51" applyFont="1" applyBorder="1" applyAlignment="1" applyProtection="1">
      <alignment horizontal="center" wrapText="1"/>
      <protection locked="0"/>
    </xf>
    <xf numFmtId="0" fontId="63" fillId="0" borderId="172" xfId="51" applyFont="1" applyBorder="1" applyAlignment="1" applyProtection="1">
      <alignment horizontal="right" vertical="center"/>
      <protection locked="0"/>
    </xf>
    <xf numFmtId="0" fontId="63" fillId="29" borderId="167" xfId="51" applyFont="1" applyFill="1" applyBorder="1" applyAlignment="1" applyProtection="1">
      <alignment horizontal="center" vertical="center"/>
      <protection locked="0"/>
    </xf>
    <xf numFmtId="0" fontId="67" fillId="0" borderId="0" xfId="51" applyFont="1" applyBorder="1" applyAlignment="1" applyProtection="1">
      <alignment horizontal="center" wrapText="1"/>
      <protection locked="0"/>
    </xf>
    <xf numFmtId="0" fontId="67" fillId="0" borderId="163" xfId="51" applyFont="1" applyBorder="1" applyAlignment="1" applyProtection="1">
      <alignment horizontal="center" wrapText="1"/>
      <protection locked="0"/>
    </xf>
    <xf numFmtId="0" fontId="69" fillId="0" borderId="182" xfId="51" applyFont="1" applyBorder="1" applyAlignment="1" applyProtection="1">
      <alignment horizontal="center" vertical="center"/>
      <protection locked="0"/>
    </xf>
    <xf numFmtId="0" fontId="63" fillId="0" borderId="183" xfId="51" applyFont="1" applyBorder="1" applyAlignment="1" applyProtection="1">
      <alignment horizontal="center" vertical="center"/>
      <protection locked="0"/>
    </xf>
    <xf numFmtId="0" fontId="63" fillId="0" borderId="183" xfId="51" applyFont="1" applyFill="1" applyBorder="1" applyAlignment="1" applyProtection="1">
      <alignment horizontal="center" vertical="center"/>
      <protection locked="0"/>
    </xf>
    <xf numFmtId="0" fontId="63" fillId="0" borderId="184" xfId="51" applyFont="1" applyBorder="1" applyAlignment="1" applyProtection="1">
      <alignment horizontal="center" vertical="center"/>
      <protection locked="0"/>
    </xf>
    <xf numFmtId="0" fontId="69" fillId="0" borderId="186" xfId="51" applyFont="1" applyBorder="1" applyAlignment="1" applyProtection="1">
      <alignment horizontal="center" vertical="center"/>
      <protection locked="0"/>
    </xf>
    <xf numFmtId="0" fontId="63" fillId="0" borderId="187" xfId="51" applyFont="1" applyBorder="1" applyAlignment="1" applyProtection="1">
      <alignment horizontal="center" vertical="center"/>
      <protection locked="0"/>
    </xf>
    <xf numFmtId="0" fontId="63" fillId="0" borderId="187" xfId="51" applyFont="1" applyFill="1" applyBorder="1" applyAlignment="1" applyProtection="1">
      <alignment horizontal="center" vertical="center"/>
      <protection locked="0"/>
    </xf>
    <xf numFmtId="0" fontId="63" fillId="0" borderId="188" xfId="51" applyFont="1" applyBorder="1" applyAlignment="1" applyProtection="1">
      <alignment horizontal="center" vertical="center"/>
      <protection locked="0"/>
    </xf>
    <xf numFmtId="0" fontId="69" fillId="0" borderId="190" xfId="51" applyFont="1" applyBorder="1" applyAlignment="1" applyProtection="1">
      <alignment horizontal="center" vertical="center"/>
      <protection locked="0"/>
    </xf>
    <xf numFmtId="0" fontId="63" fillId="0" borderId="191" xfId="51" applyFont="1" applyBorder="1" applyAlignment="1" applyProtection="1">
      <alignment horizontal="center" vertical="center"/>
      <protection locked="0"/>
    </xf>
    <xf numFmtId="0" fontId="63" fillId="0" borderId="191" xfId="51" applyFont="1" applyFill="1" applyBorder="1" applyAlignment="1" applyProtection="1">
      <alignment horizontal="center" vertical="center"/>
      <protection locked="0"/>
    </xf>
    <xf numFmtId="0" fontId="63" fillId="0" borderId="33" xfId="51" applyFont="1" applyBorder="1" applyProtection="1">
      <alignment vertical="center"/>
      <protection locked="0"/>
    </xf>
    <xf numFmtId="0" fontId="63" fillId="0" borderId="0" xfId="51" applyFont="1" applyBorder="1" applyAlignment="1" applyProtection="1">
      <alignment horizontal="center" vertical="center"/>
      <protection locked="0"/>
    </xf>
    <xf numFmtId="0" fontId="38" fillId="0" borderId="0" xfId="51">
      <alignment vertical="center"/>
    </xf>
    <xf numFmtId="0" fontId="21" fillId="0" borderId="0" xfId="51" applyFont="1">
      <alignment vertical="center"/>
    </xf>
    <xf numFmtId="0" fontId="55" fillId="0" borderId="0" xfId="51" applyFont="1">
      <alignment vertical="center"/>
    </xf>
    <xf numFmtId="0" fontId="55" fillId="0" borderId="32" xfId="51" applyFont="1" applyBorder="1">
      <alignment vertical="center"/>
    </xf>
    <xf numFmtId="0" fontId="55" fillId="0" borderId="27" xfId="51" applyFont="1" applyBorder="1">
      <alignment vertical="center"/>
    </xf>
    <xf numFmtId="0" fontId="55" fillId="0" borderId="0" xfId="51" applyFont="1" applyBorder="1">
      <alignment vertical="center"/>
    </xf>
    <xf numFmtId="0" fontId="55" fillId="0" borderId="0" xfId="51" applyFont="1" applyBorder="1" applyAlignment="1">
      <alignment vertical="center"/>
    </xf>
    <xf numFmtId="0" fontId="56" fillId="0" borderId="0" xfId="51" applyFont="1" applyBorder="1" applyAlignment="1">
      <alignment vertical="center"/>
    </xf>
    <xf numFmtId="0" fontId="55" fillId="0" borderId="164" xfId="51" applyFont="1" applyBorder="1">
      <alignment vertical="center"/>
    </xf>
    <xf numFmtId="0" fontId="55" fillId="0" borderId="11" xfId="51" applyFont="1" applyBorder="1" applyAlignment="1">
      <alignment vertical="center"/>
    </xf>
    <xf numFmtId="0" fontId="55" fillId="0" borderId="0" xfId="51" applyFont="1" applyAlignment="1">
      <alignment horizontal="right" vertical="center"/>
    </xf>
    <xf numFmtId="0" fontId="56" fillId="0" borderId="0" xfId="51" applyFont="1">
      <alignment vertical="center"/>
    </xf>
    <xf numFmtId="0" fontId="56" fillId="0" borderId="160" xfId="51" applyFont="1" applyFill="1" applyBorder="1" applyAlignment="1">
      <alignment vertical="center"/>
    </xf>
    <xf numFmtId="58" fontId="56" fillId="0" borderId="135" xfId="51" applyNumberFormat="1" applyFont="1" applyFill="1" applyBorder="1" applyAlignment="1">
      <alignment horizontal="center" vertical="center"/>
    </xf>
    <xf numFmtId="0" fontId="56" fillId="0" borderId="68" xfId="51" applyFont="1" applyFill="1" applyBorder="1" applyAlignment="1">
      <alignment horizontal="center" vertical="center"/>
    </xf>
    <xf numFmtId="0" fontId="56" fillId="0" borderId="68" xfId="51" applyFont="1" applyBorder="1">
      <alignment vertical="center"/>
    </xf>
    <xf numFmtId="58" fontId="56" fillId="0" borderId="205" xfId="51" applyNumberFormat="1" applyFont="1" applyFill="1" applyBorder="1" applyAlignment="1">
      <alignment horizontal="center" vertical="center"/>
    </xf>
    <xf numFmtId="0" fontId="56" fillId="0" borderId="160" xfId="51" applyFont="1" applyFill="1" applyBorder="1" applyAlignment="1">
      <alignment horizontal="center" vertical="center"/>
    </xf>
    <xf numFmtId="0" fontId="56" fillId="0" borderId="158" xfId="51" applyFont="1" applyFill="1" applyBorder="1" applyAlignment="1">
      <alignment horizontal="center" vertical="center"/>
    </xf>
    <xf numFmtId="0" fontId="56" fillId="0" borderId="205" xfId="51" applyFont="1" applyFill="1" applyBorder="1" applyAlignment="1">
      <alignment horizontal="center" vertical="center"/>
    </xf>
    <xf numFmtId="0" fontId="56" fillId="0" borderId="160" xfId="51" applyFont="1" applyFill="1" applyBorder="1">
      <alignment vertical="center"/>
    </xf>
    <xf numFmtId="56" fontId="56" fillId="0" borderId="160" xfId="51" applyNumberFormat="1" applyFont="1" applyBorder="1" applyAlignment="1">
      <alignment horizontal="center" vertical="center"/>
    </xf>
    <xf numFmtId="0" fontId="56" fillId="0" borderId="142" xfId="51" applyFont="1" applyBorder="1" applyAlignment="1">
      <alignment horizontal="center" vertical="center" wrapText="1"/>
    </xf>
    <xf numFmtId="0" fontId="56" fillId="0" borderId="68" xfId="51" applyFont="1" applyBorder="1" applyAlignment="1">
      <alignment horizontal="center" vertical="center"/>
    </xf>
    <xf numFmtId="0" fontId="56" fillId="0" borderId="33" xfId="51" applyFont="1" applyBorder="1" applyAlignment="1">
      <alignment horizontal="right" vertical="center"/>
    </xf>
    <xf numFmtId="0" fontId="56" fillId="0" borderId="9" xfId="51" applyFont="1" applyBorder="1" applyAlignment="1">
      <alignment horizontal="right" vertical="center"/>
    </xf>
    <xf numFmtId="0" fontId="60" fillId="0" borderId="0" xfId="51" applyFont="1" applyBorder="1" applyAlignment="1">
      <alignment horizontal="left" vertical="center" wrapText="1"/>
    </xf>
    <xf numFmtId="0" fontId="55" fillId="0" borderId="11" xfId="51" applyFont="1" applyFill="1" applyBorder="1" applyAlignment="1">
      <alignment vertical="center"/>
    </xf>
    <xf numFmtId="0" fontId="56" fillId="0" borderId="163" xfId="51" applyFont="1" applyBorder="1" applyAlignment="1">
      <alignment horizontal="right" vertical="center"/>
    </xf>
    <xf numFmtId="0" fontId="56" fillId="0" borderId="162" xfId="51" applyFont="1" applyBorder="1" applyAlignment="1">
      <alignment horizontal="right" vertical="center"/>
    </xf>
    <xf numFmtId="0" fontId="56" fillId="0" borderId="0" xfId="51" applyFont="1" applyBorder="1" applyAlignment="1">
      <alignment horizontal="right" vertical="center"/>
    </xf>
    <xf numFmtId="0" fontId="56" fillId="0" borderId="0" xfId="51" applyFont="1" applyBorder="1" applyAlignment="1">
      <alignment horizontal="center" vertical="center" wrapText="1"/>
    </xf>
    <xf numFmtId="0" fontId="55" fillId="0" borderId="0" xfId="51" applyFont="1" applyBorder="1" applyAlignment="1">
      <alignment horizontal="center" vertical="center"/>
    </xf>
    <xf numFmtId="0" fontId="55" fillId="0" borderId="0" xfId="51" applyFont="1" applyAlignment="1">
      <alignment vertical="center"/>
    </xf>
    <xf numFmtId="0" fontId="59" fillId="0" borderId="0" xfId="51" applyFont="1" applyBorder="1" applyAlignment="1">
      <alignment vertical="center"/>
    </xf>
    <xf numFmtId="0" fontId="56" fillId="0" borderId="32" xfId="51" applyFont="1" applyBorder="1">
      <alignment vertical="center"/>
    </xf>
    <xf numFmtId="0" fontId="56" fillId="0" borderId="27" xfId="51" applyFont="1" applyBorder="1">
      <alignment vertical="center"/>
    </xf>
    <xf numFmtId="0" fontId="56" fillId="0" borderId="0" xfId="51" applyFont="1" applyFill="1" applyBorder="1" applyAlignment="1">
      <alignment horizontal="center" vertical="center"/>
    </xf>
    <xf numFmtId="0" fontId="56" fillId="0" borderId="0" xfId="51" applyFont="1" applyBorder="1" applyAlignment="1">
      <alignment horizontal="center" vertical="center"/>
    </xf>
    <xf numFmtId="0" fontId="56" fillId="0" borderId="164" xfId="51" applyFont="1" applyBorder="1">
      <alignment vertical="center"/>
    </xf>
    <xf numFmtId="0" fontId="9" fillId="0" borderId="0" xfId="3" applyFont="1" applyAlignment="1">
      <alignment horizontal="left" vertical="top" wrapText="1"/>
    </xf>
    <xf numFmtId="0" fontId="21" fillId="0" borderId="0" xfId="0" applyFont="1" applyAlignment="1">
      <alignment horizontal="center" vertical="center"/>
    </xf>
    <xf numFmtId="0" fontId="24" fillId="0" borderId="0" xfId="0" applyFont="1" applyAlignment="1">
      <alignment vertical="center" wrapText="1"/>
    </xf>
    <xf numFmtId="0" fontId="13" fillId="0" borderId="0" xfId="3" applyFont="1" applyAlignment="1">
      <alignment horizontal="center" vertical="center"/>
    </xf>
    <xf numFmtId="0" fontId="6" fillId="0" borderId="23" xfId="0" applyFont="1" applyBorder="1" applyAlignment="1">
      <alignment horizontal="center" vertical="center"/>
    </xf>
    <xf numFmtId="0" fontId="73" fillId="0" borderId="0" xfId="8" applyFont="1">
      <alignment vertical="center"/>
    </xf>
    <xf numFmtId="0" fontId="74" fillId="0" borderId="0" xfId="8" applyFont="1">
      <alignment vertical="center"/>
    </xf>
    <xf numFmtId="0" fontId="74" fillId="0" borderId="0" xfId="8" applyFont="1" applyAlignment="1">
      <alignment vertical="center"/>
    </xf>
    <xf numFmtId="0" fontId="75" fillId="0" borderId="0" xfId="8" applyFont="1" applyAlignment="1">
      <alignment horizontal="right" vertical="center"/>
    </xf>
    <xf numFmtId="0" fontId="74" fillId="32" borderId="68" xfId="8" applyFont="1" applyFill="1" applyBorder="1" applyAlignment="1">
      <alignment horizontal="center" vertical="center"/>
    </xf>
    <xf numFmtId="0" fontId="74" fillId="0" borderId="207" xfId="8" applyFont="1" applyBorder="1" applyAlignment="1">
      <alignment vertical="center"/>
    </xf>
    <xf numFmtId="0" fontId="74" fillId="0" borderId="208" xfId="8" applyFont="1" applyBorder="1" applyAlignment="1">
      <alignment vertical="center"/>
    </xf>
    <xf numFmtId="0" fontId="74" fillId="0" borderId="209" xfId="8" applyFont="1" applyBorder="1" applyAlignment="1">
      <alignment vertical="center"/>
    </xf>
    <xf numFmtId="0" fontId="74" fillId="32" borderId="161" xfId="8" applyFont="1" applyFill="1" applyBorder="1" applyAlignment="1">
      <alignment horizontal="center" vertical="center"/>
    </xf>
    <xf numFmtId="0" fontId="74" fillId="33" borderId="210" xfId="8" applyFont="1" applyFill="1" applyBorder="1" applyAlignment="1">
      <alignment vertical="center"/>
    </xf>
    <xf numFmtId="0" fontId="74" fillId="0" borderId="211" xfId="8" applyFont="1" applyBorder="1" applyAlignment="1">
      <alignment vertical="center"/>
    </xf>
    <xf numFmtId="0" fontId="74" fillId="0" borderId="211" xfId="8" applyFont="1" applyFill="1" applyBorder="1" applyAlignment="1">
      <alignment vertical="center"/>
    </xf>
    <xf numFmtId="0" fontId="74" fillId="0" borderId="212" xfId="8" applyFont="1" applyBorder="1" applyAlignment="1">
      <alignment vertical="center"/>
    </xf>
    <xf numFmtId="0" fontId="74" fillId="32" borderId="65" xfId="8" applyFont="1" applyFill="1" applyBorder="1" applyAlignment="1">
      <alignment horizontal="center" vertical="center"/>
    </xf>
    <xf numFmtId="0" fontId="74" fillId="0" borderId="213" xfId="8" applyFont="1" applyBorder="1" applyAlignment="1">
      <alignment vertical="center"/>
    </xf>
    <xf numFmtId="0" fontId="74" fillId="0" borderId="214" xfId="8" applyFont="1" applyBorder="1" applyAlignment="1">
      <alignment vertical="center"/>
    </xf>
    <xf numFmtId="0" fontId="74" fillId="0" borderId="214" xfId="8" applyFont="1" applyFill="1" applyBorder="1" applyAlignment="1">
      <alignment vertical="center"/>
    </xf>
    <xf numFmtId="0" fontId="74" fillId="0" borderId="215" xfId="8" applyFont="1" applyBorder="1" applyAlignment="1">
      <alignment vertical="center"/>
    </xf>
    <xf numFmtId="0" fontId="74" fillId="0" borderId="210" xfId="8" applyFont="1" applyBorder="1" applyAlignment="1">
      <alignment vertical="center"/>
    </xf>
    <xf numFmtId="0" fontId="74" fillId="32" borderId="66" xfId="8" applyFont="1" applyFill="1" applyBorder="1" applyAlignment="1">
      <alignment vertical="center"/>
    </xf>
    <xf numFmtId="0" fontId="74" fillId="0" borderId="216" xfId="8" applyFont="1" applyBorder="1" applyAlignment="1">
      <alignment vertical="center"/>
    </xf>
    <xf numFmtId="0" fontId="74" fillId="0" borderId="217" xfId="8" applyFont="1" applyBorder="1" applyAlignment="1">
      <alignment vertical="center"/>
    </xf>
    <xf numFmtId="0" fontId="74" fillId="0" borderId="218" xfId="8" applyFont="1" applyBorder="1" applyAlignment="1">
      <alignment vertical="center"/>
    </xf>
    <xf numFmtId="0" fontId="74" fillId="32" borderId="65" xfId="8" applyFont="1" applyFill="1" applyBorder="1" applyAlignment="1">
      <alignment vertical="center"/>
    </xf>
    <xf numFmtId="0" fontId="9" fillId="0" borderId="0" xfId="4" applyFont="1">
      <alignment vertical="center"/>
    </xf>
    <xf numFmtId="49" fontId="0" fillId="0" borderId="0" xfId="0" applyNumberFormat="1">
      <alignment vertical="center"/>
    </xf>
    <xf numFmtId="0" fontId="3" fillId="0" borderId="0" xfId="0" applyFont="1">
      <alignment vertical="center"/>
    </xf>
    <xf numFmtId="0" fontId="8" fillId="0" borderId="0" xfId="0" applyFont="1" applyAlignment="1">
      <alignment horizontal="center" vertical="center"/>
    </xf>
    <xf numFmtId="0" fontId="1" fillId="0" borderId="0" xfId="0" applyFont="1">
      <alignment vertical="center"/>
    </xf>
    <xf numFmtId="0" fontId="6" fillId="0" borderId="76" xfId="0" applyFont="1" applyBorder="1">
      <alignment vertical="center"/>
    </xf>
    <xf numFmtId="0" fontId="6" fillId="0" borderId="75" xfId="0" applyFont="1" applyBorder="1">
      <alignment vertical="center"/>
    </xf>
    <xf numFmtId="0" fontId="6" fillId="0" borderId="163" xfId="0" applyFont="1" applyBorder="1">
      <alignment vertical="center"/>
    </xf>
    <xf numFmtId="0" fontId="30" fillId="0" borderId="163" xfId="0" applyFont="1" applyBorder="1" applyAlignment="1">
      <alignment vertical="center"/>
    </xf>
    <xf numFmtId="0" fontId="0" fillId="0" borderId="163" xfId="0" applyBorder="1" applyAlignment="1">
      <alignment vertical="center"/>
    </xf>
    <xf numFmtId="0" fontId="0" fillId="0" borderId="165" xfId="0" applyBorder="1" applyAlignment="1">
      <alignment vertical="center"/>
    </xf>
    <xf numFmtId="0" fontId="13" fillId="0" borderId="24" xfId="0" applyFont="1" applyBorder="1">
      <alignment vertical="center"/>
    </xf>
    <xf numFmtId="0" fontId="13" fillId="0" borderId="23" xfId="0" applyFont="1" applyBorder="1">
      <alignment vertical="center"/>
    </xf>
    <xf numFmtId="0" fontId="29" fillId="0" borderId="0" xfId="0" applyFont="1" applyAlignment="1">
      <alignment horizontal="center" vertical="center"/>
    </xf>
    <xf numFmtId="0" fontId="13" fillId="0" borderId="0" xfId="0" applyFont="1" applyAlignment="1">
      <alignment horizontal="center" vertical="center"/>
    </xf>
    <xf numFmtId="0" fontId="3" fillId="0" borderId="162" xfId="3" applyFont="1" applyBorder="1" applyAlignment="1">
      <alignment horizontal="center" vertical="center" wrapText="1"/>
    </xf>
    <xf numFmtId="0" fontId="3" fillId="0" borderId="163" xfId="3" applyFont="1" applyBorder="1" applyAlignment="1">
      <alignment horizontal="center" vertical="center" wrapText="1"/>
    </xf>
    <xf numFmtId="0" fontId="3" fillId="0" borderId="164" xfId="3" applyFont="1" applyBorder="1" applyAlignment="1">
      <alignment horizontal="center" vertical="center" wrapText="1"/>
    </xf>
    <xf numFmtId="0" fontId="3" fillId="0" borderId="0" xfId="3" applyFont="1" applyAlignment="1">
      <alignment horizontal="center" vertical="center"/>
    </xf>
    <xf numFmtId="0" fontId="3" fillId="0" borderId="9"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32"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0" xfId="3" applyFont="1" applyAlignment="1">
      <alignment horizontal="center" vertical="center" wrapText="1"/>
    </xf>
    <xf numFmtId="0" fontId="3" fillId="0" borderId="27" xfId="3" applyFont="1" applyBorder="1" applyAlignment="1">
      <alignment horizontal="center" vertical="center" wrapText="1"/>
    </xf>
    <xf numFmtId="0" fontId="3" fillId="0" borderId="24"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25" xfId="3" applyFont="1" applyBorder="1" applyAlignment="1">
      <alignment horizontal="center" vertical="center" wrapText="1"/>
    </xf>
    <xf numFmtId="0" fontId="0" fillId="0" borderId="0" xfId="0">
      <alignment vertical="center"/>
    </xf>
    <xf numFmtId="0" fontId="55" fillId="0" borderId="0" xfId="51" applyFont="1" applyAlignment="1">
      <alignment horizontal="center" vertical="center"/>
    </xf>
    <xf numFmtId="0" fontId="3" fillId="0" borderId="0" xfId="51" applyFont="1">
      <alignment vertical="center"/>
    </xf>
    <xf numFmtId="0" fontId="77" fillId="0" borderId="0" xfId="51" applyFont="1" applyAlignment="1">
      <alignment horizontal="left" vertical="center"/>
    </xf>
    <xf numFmtId="0" fontId="77" fillId="0" borderId="0" xfId="51" applyFont="1">
      <alignment vertical="center"/>
    </xf>
    <xf numFmtId="0" fontId="77" fillId="0" borderId="33" xfId="51" applyFont="1" applyBorder="1">
      <alignment vertical="center"/>
    </xf>
    <xf numFmtId="0" fontId="77" fillId="0" borderId="9" xfId="51" applyFont="1" applyBorder="1">
      <alignment vertical="center"/>
    </xf>
    <xf numFmtId="0" fontId="77" fillId="0" borderId="0" xfId="51" applyFont="1" applyBorder="1" applyAlignment="1">
      <alignment vertical="center" wrapText="1"/>
    </xf>
    <xf numFmtId="0" fontId="77" fillId="0" borderId="0" xfId="51" applyFont="1" applyBorder="1" applyAlignment="1">
      <alignment horizontal="right" vertical="center"/>
    </xf>
    <xf numFmtId="0" fontId="77" fillId="0" borderId="160" xfId="51" applyFont="1" applyBorder="1" applyAlignment="1">
      <alignment horizontal="center"/>
    </xf>
    <xf numFmtId="0" fontId="77" fillId="0" borderId="68" xfId="51" applyFont="1" applyBorder="1" applyAlignment="1">
      <alignment vertical="center" wrapText="1"/>
    </xf>
    <xf numFmtId="0" fontId="77" fillId="0" borderId="68" xfId="51" applyFont="1" applyBorder="1" applyAlignment="1">
      <alignment horizontal="center" vertical="center"/>
    </xf>
    <xf numFmtId="0" fontId="77" fillId="0" borderId="11" xfId="51" applyFont="1" applyBorder="1">
      <alignment vertical="center"/>
    </xf>
    <xf numFmtId="0" fontId="77" fillId="0" borderId="0" xfId="51" applyFont="1" applyBorder="1">
      <alignment vertical="center"/>
    </xf>
    <xf numFmtId="0" fontId="77" fillId="0" borderId="27" xfId="51" applyFont="1" applyBorder="1">
      <alignment vertical="center"/>
    </xf>
    <xf numFmtId="0" fontId="77" fillId="0" borderId="27" xfId="51" applyFont="1" applyBorder="1" applyAlignment="1">
      <alignment vertical="center" wrapText="1"/>
    </xf>
    <xf numFmtId="0" fontId="77" fillId="0" borderId="164" xfId="51" applyFont="1" applyBorder="1">
      <alignment vertical="center"/>
    </xf>
    <xf numFmtId="0" fontId="77" fillId="0" borderId="163" xfId="51" applyFont="1" applyBorder="1">
      <alignment vertical="center"/>
    </xf>
    <xf numFmtId="0" fontId="77" fillId="0" borderId="162" xfId="51" applyFont="1" applyBorder="1">
      <alignment vertical="center"/>
    </xf>
    <xf numFmtId="0" fontId="77" fillId="0" borderId="0" xfId="51" applyFont="1" applyAlignment="1">
      <alignment vertical="center" wrapText="1"/>
    </xf>
    <xf numFmtId="0" fontId="77" fillId="0" borderId="0" xfId="51" applyFont="1" applyAlignment="1">
      <alignment horizontal="right" vertical="center"/>
    </xf>
    <xf numFmtId="0" fontId="80" fillId="0" borderId="33" xfId="51" applyFont="1" applyBorder="1">
      <alignment vertical="center"/>
    </xf>
    <xf numFmtId="0" fontId="77" fillId="0" borderId="33" xfId="51" applyFont="1" applyBorder="1" applyAlignment="1">
      <alignment horizontal="left" vertical="center" indent="1"/>
    </xf>
    <xf numFmtId="0" fontId="77" fillId="0" borderId="68" xfId="51" applyFont="1" applyBorder="1" applyAlignment="1">
      <alignment horizontal="left" vertical="center"/>
    </xf>
    <xf numFmtId="0" fontId="77" fillId="0" borderId="161" xfId="51" applyFont="1" applyBorder="1" applyAlignment="1">
      <alignment horizontal="left" vertical="center"/>
    </xf>
    <xf numFmtId="0" fontId="77" fillId="0" borderId="158" xfId="51" applyFont="1" applyBorder="1" applyAlignment="1">
      <alignment horizontal="left" vertical="center"/>
    </xf>
    <xf numFmtId="0" fontId="82" fillId="0" borderId="0" xfId="51" applyFont="1" applyAlignment="1">
      <alignment horizontal="center" vertical="center"/>
    </xf>
    <xf numFmtId="0" fontId="84" fillId="0" borderId="0" xfId="51" applyFont="1" applyAlignment="1">
      <alignment horizontal="right" vertical="center"/>
    </xf>
    <xf numFmtId="0" fontId="82" fillId="0" borderId="0" xfId="51" applyFont="1">
      <alignment vertical="center"/>
    </xf>
    <xf numFmtId="0" fontId="85" fillId="0" borderId="0" xfId="3" applyFont="1" applyFill="1">
      <alignment vertical="center"/>
    </xf>
    <xf numFmtId="0" fontId="86" fillId="0" borderId="0" xfId="3" applyFont="1" applyFill="1">
      <alignment vertical="center"/>
    </xf>
    <xf numFmtId="0" fontId="86" fillId="0" borderId="0" xfId="3" applyFont="1" applyFill="1" applyAlignment="1">
      <alignment horizontal="right" vertical="center"/>
    </xf>
    <xf numFmtId="0" fontId="86" fillId="0" borderId="0" xfId="3" applyFont="1" applyFill="1" applyBorder="1" applyAlignment="1">
      <alignment vertical="center" wrapText="1"/>
    </xf>
    <xf numFmtId="0" fontId="85" fillId="0" borderId="0" xfId="3" applyFont="1" applyFill="1" applyBorder="1" applyAlignment="1">
      <alignment horizontal="center" vertical="center"/>
    </xf>
    <xf numFmtId="0" fontId="85" fillId="0" borderId="0" xfId="3" applyFont="1" applyFill="1" applyBorder="1" applyAlignment="1">
      <alignment vertical="center" shrinkToFit="1"/>
    </xf>
    <xf numFmtId="0" fontId="85" fillId="0" borderId="220" xfId="3" applyFont="1" applyFill="1" applyBorder="1" applyAlignment="1">
      <alignment horizontal="center" vertical="center" shrinkToFit="1"/>
    </xf>
    <xf numFmtId="182" fontId="85" fillId="0" borderId="223" xfId="3" applyNumberFormat="1" applyFont="1" applyFill="1" applyBorder="1" applyAlignment="1">
      <alignment vertical="center"/>
    </xf>
    <xf numFmtId="182" fontId="85" fillId="0" borderId="224" xfId="3" applyNumberFormat="1" applyFont="1" applyFill="1" applyBorder="1" applyAlignment="1">
      <alignment vertical="center"/>
    </xf>
    <xf numFmtId="182" fontId="85" fillId="0" borderId="228" xfId="3" applyNumberFormat="1" applyFont="1" applyFill="1" applyBorder="1" applyAlignment="1">
      <alignment vertical="center"/>
    </xf>
    <xf numFmtId="182" fontId="85" fillId="0" borderId="229" xfId="3" applyNumberFormat="1" applyFont="1" applyFill="1" applyBorder="1" applyAlignment="1">
      <alignment vertical="center"/>
    </xf>
    <xf numFmtId="0" fontId="85" fillId="0" borderId="232" xfId="3" applyFont="1" applyFill="1" applyBorder="1" applyAlignment="1">
      <alignment vertical="center"/>
    </xf>
    <xf numFmtId="183" fontId="85" fillId="0" borderId="224" xfId="3" applyNumberFormat="1" applyFont="1" applyFill="1" applyBorder="1" applyAlignment="1">
      <alignment vertical="center"/>
    </xf>
    <xf numFmtId="183" fontId="85" fillId="0" borderId="235" xfId="3" applyNumberFormat="1" applyFont="1" applyFill="1" applyBorder="1" applyAlignment="1">
      <alignment vertical="center"/>
    </xf>
    <xf numFmtId="0" fontId="85" fillId="0" borderId="236" xfId="3" applyFont="1" applyFill="1" applyBorder="1" applyAlignment="1">
      <alignment vertical="center"/>
    </xf>
    <xf numFmtId="184" fontId="85" fillId="0" borderId="0" xfId="3" applyNumberFormat="1" applyFont="1" applyFill="1">
      <alignment vertical="center"/>
    </xf>
    <xf numFmtId="177" fontId="85" fillId="0" borderId="238" xfId="3" applyNumberFormat="1" applyFont="1" applyFill="1" applyBorder="1" applyAlignment="1">
      <alignment vertical="center"/>
    </xf>
    <xf numFmtId="177" fontId="85" fillId="0" borderId="239" xfId="3" applyNumberFormat="1" applyFont="1" applyFill="1" applyBorder="1" applyAlignment="1">
      <alignment vertical="center"/>
    </xf>
    <xf numFmtId="0" fontId="88" fillId="0" borderId="0" xfId="2" applyFont="1" applyFill="1">
      <alignment vertical="center"/>
    </xf>
    <xf numFmtId="0" fontId="94" fillId="0" borderId="0" xfId="2" applyFont="1" applyFill="1" applyBorder="1" applyAlignment="1">
      <alignment horizontal="center" vertical="center"/>
    </xf>
    <xf numFmtId="0" fontId="96" fillId="0" borderId="0" xfId="3" applyFont="1" applyFill="1">
      <alignment vertical="center"/>
    </xf>
    <xf numFmtId="0" fontId="85" fillId="0" borderId="0" xfId="3" applyFont="1" applyFill="1" applyAlignment="1">
      <alignment vertical="center"/>
    </xf>
    <xf numFmtId="0" fontId="97" fillId="0" borderId="0" xfId="3" applyFont="1" applyFill="1">
      <alignment vertical="center"/>
    </xf>
    <xf numFmtId="0" fontId="97" fillId="0" borderId="0" xfId="3" applyFont="1" applyFill="1" applyAlignment="1">
      <alignment horizontal="right" vertical="center"/>
    </xf>
    <xf numFmtId="0" fontId="97" fillId="0" borderId="0" xfId="3" applyFont="1" applyFill="1" applyBorder="1" applyAlignment="1">
      <alignment vertical="center" wrapText="1"/>
    </xf>
    <xf numFmtId="184" fontId="96" fillId="0" borderId="0" xfId="3" applyNumberFormat="1" applyFont="1" applyFill="1">
      <alignment vertical="center"/>
    </xf>
    <xf numFmtId="0" fontId="32" fillId="0" borderId="0" xfId="2" applyFont="1" applyFill="1">
      <alignment vertical="center"/>
    </xf>
    <xf numFmtId="0" fontId="6" fillId="0" borderId="0" xfId="3" applyFont="1">
      <alignment vertical="center"/>
    </xf>
    <xf numFmtId="0" fontId="6" fillId="0" borderId="0" xfId="3" applyFont="1" applyAlignment="1">
      <alignment horizontal="right" vertical="center"/>
    </xf>
    <xf numFmtId="0" fontId="6" fillId="0" borderId="0" xfId="3" applyFont="1" applyAlignment="1">
      <alignment vertical="center" wrapText="1"/>
    </xf>
    <xf numFmtId="0" fontId="77" fillId="0" borderId="0" xfId="3" applyFont="1" applyBorder="1" applyAlignment="1">
      <alignment vertical="center" wrapText="1"/>
    </xf>
    <xf numFmtId="0" fontId="77" fillId="0" borderId="0" xfId="3" applyFont="1" applyBorder="1" applyAlignment="1">
      <alignment vertical="center"/>
    </xf>
    <xf numFmtId="0" fontId="99" fillId="0" borderId="0" xfId="3" applyFont="1" applyAlignment="1">
      <alignment horizontal="center" vertical="center"/>
    </xf>
    <xf numFmtId="0" fontId="99" fillId="0" borderId="0" xfId="3" applyFont="1" applyAlignment="1">
      <alignment vertical="center" shrinkToFit="1"/>
    </xf>
    <xf numFmtId="0" fontId="81" fillId="0" borderId="160" xfId="3" applyFont="1" applyBorder="1" applyAlignment="1" applyProtection="1">
      <alignment horizontal="center" vertical="center" textRotation="255"/>
      <protection locked="0"/>
    </xf>
    <xf numFmtId="0" fontId="99" fillId="0" borderId="206" xfId="3" applyFont="1" applyBorder="1" applyAlignment="1">
      <alignment horizontal="center" vertical="center" shrinkToFit="1"/>
    </xf>
    <xf numFmtId="0" fontId="99" fillId="0" borderId="14" xfId="3" applyFont="1" applyBorder="1" applyAlignment="1">
      <alignment horizontal="center" vertical="center" shrinkToFit="1"/>
    </xf>
    <xf numFmtId="0" fontId="9" fillId="0" borderId="0" xfId="3" applyFont="1" applyBorder="1">
      <alignment vertical="center"/>
    </xf>
    <xf numFmtId="0" fontId="99" fillId="0" borderId="23" xfId="3" applyFont="1" applyBorder="1" applyAlignment="1">
      <alignment vertical="center"/>
    </xf>
    <xf numFmtId="182" fontId="99" fillId="0" borderId="0" xfId="3" applyNumberFormat="1" applyFont="1" applyBorder="1" applyAlignment="1">
      <alignment horizontal="center" vertical="center"/>
    </xf>
    <xf numFmtId="182" fontId="99" fillId="0" borderId="0" xfId="3" applyNumberFormat="1" applyFont="1" applyBorder="1">
      <alignment vertical="center"/>
    </xf>
    <xf numFmtId="177" fontId="99" fillId="0" borderId="0" xfId="3" applyNumberFormat="1" applyFont="1" applyBorder="1" applyAlignment="1" applyProtection="1">
      <alignment horizontal="right" vertical="center"/>
      <protection locked="0"/>
    </xf>
    <xf numFmtId="0" fontId="99" fillId="0" borderId="0" xfId="3" applyFont="1" applyBorder="1" applyAlignment="1">
      <alignment horizontal="center" vertical="center"/>
    </xf>
    <xf numFmtId="182" fontId="99" fillId="0" borderId="250" xfId="3" applyNumberFormat="1" applyFont="1" applyBorder="1">
      <alignment vertical="center"/>
    </xf>
    <xf numFmtId="182" fontId="99" fillId="0" borderId="251" xfId="3" applyNumberFormat="1" applyFont="1" applyBorder="1">
      <alignment vertical="center"/>
    </xf>
    <xf numFmtId="182" fontId="99" fillId="0" borderId="257" xfId="3" applyNumberFormat="1" applyFont="1" applyBorder="1">
      <alignment vertical="center"/>
    </xf>
    <xf numFmtId="182" fontId="99" fillId="0" borderId="258" xfId="3" applyNumberFormat="1" applyFont="1" applyBorder="1">
      <alignment vertical="center"/>
    </xf>
    <xf numFmtId="183" fontId="99" fillId="0" borderId="224" xfId="3" applyNumberFormat="1" applyFont="1" applyBorder="1">
      <alignment vertical="center"/>
    </xf>
    <xf numFmtId="183" fontId="99" fillId="0" borderId="235" xfId="3" applyNumberFormat="1" applyFont="1" applyBorder="1">
      <alignment vertical="center"/>
    </xf>
    <xf numFmtId="0" fontId="99" fillId="0" borderId="272" xfId="3" applyFont="1" applyBorder="1">
      <alignment vertical="center"/>
    </xf>
    <xf numFmtId="184" fontId="9" fillId="0" borderId="0" xfId="3" applyNumberFormat="1" applyFont="1">
      <alignment vertical="center"/>
    </xf>
    <xf numFmtId="177" fontId="99" fillId="0" borderId="275" xfId="3" applyNumberFormat="1" applyFont="1" applyBorder="1">
      <alignment vertical="center"/>
    </xf>
    <xf numFmtId="177" fontId="99" fillId="0" borderId="245" xfId="3" applyNumberFormat="1" applyFont="1" applyBorder="1">
      <alignment vertical="center"/>
    </xf>
    <xf numFmtId="0" fontId="99" fillId="0" borderId="0" xfId="3" applyFont="1">
      <alignment vertical="center"/>
    </xf>
    <xf numFmtId="0" fontId="1" fillId="0" borderId="0" xfId="2" applyFont="1">
      <alignment vertical="center"/>
    </xf>
    <xf numFmtId="0" fontId="28" fillId="0" borderId="0" xfId="2" applyFont="1" applyAlignment="1">
      <alignment horizontal="center" vertical="center"/>
    </xf>
    <xf numFmtId="0" fontId="77" fillId="0" borderId="0" xfId="2" applyFont="1">
      <alignment vertical="center"/>
    </xf>
    <xf numFmtId="0" fontId="82" fillId="0" borderId="0" xfId="2" applyFont="1" applyAlignment="1">
      <alignment horizontal="center" vertical="center"/>
    </xf>
    <xf numFmtId="0" fontId="21" fillId="0" borderId="0" xfId="3" applyFont="1">
      <alignment vertical="center"/>
    </xf>
    <xf numFmtId="0" fontId="80" fillId="0" borderId="0" xfId="3" applyFont="1">
      <alignment vertical="center"/>
    </xf>
    <xf numFmtId="0" fontId="77" fillId="0" borderId="0" xfId="3" applyFont="1" applyFill="1" applyBorder="1" applyAlignment="1">
      <alignment vertical="top" wrapText="1"/>
    </xf>
    <xf numFmtId="0" fontId="77" fillId="0" borderId="163" xfId="3" applyFont="1" applyFill="1" applyBorder="1" applyAlignment="1">
      <alignment vertical="center" wrapText="1"/>
    </xf>
    <xf numFmtId="0" fontId="77" fillId="0" borderId="162" xfId="3" applyFont="1" applyFill="1" applyBorder="1" applyAlignment="1">
      <alignment horizontal="center" vertical="center"/>
    </xf>
    <xf numFmtId="0" fontId="77" fillId="0" borderId="281" xfId="3" applyFont="1" applyFill="1" applyBorder="1" applyAlignment="1">
      <alignment vertical="center" wrapText="1"/>
    </xf>
    <xf numFmtId="0" fontId="77" fillId="0" borderId="284" xfId="3" applyFont="1" applyFill="1" applyBorder="1" applyAlignment="1">
      <alignment horizontal="center" vertical="center"/>
    </xf>
    <xf numFmtId="0" fontId="21" fillId="0" borderId="0" xfId="3" applyFont="1" applyAlignment="1">
      <alignment horizontal="distributed" vertical="center" indent="9"/>
    </xf>
    <xf numFmtId="0" fontId="80" fillId="0" borderId="0" xfId="3" applyFont="1" applyFill="1" applyBorder="1" applyAlignment="1">
      <alignment horizontal="left" vertical="center" indent="1" shrinkToFit="1"/>
    </xf>
    <xf numFmtId="0" fontId="80" fillId="0" borderId="0" xfId="3" applyFont="1" applyBorder="1" applyAlignment="1">
      <alignment horizontal="center" vertical="center"/>
    </xf>
    <xf numFmtId="0" fontId="80" fillId="0" borderId="0" xfId="3" applyFont="1" applyBorder="1" applyAlignment="1">
      <alignment horizontal="distributed" vertical="center"/>
    </xf>
    <xf numFmtId="0" fontId="21" fillId="0" borderId="0" xfId="3" applyFont="1" applyAlignment="1">
      <alignment horizontal="center" vertical="center"/>
    </xf>
    <xf numFmtId="0" fontId="19" fillId="0" borderId="0" xfId="51" applyFont="1">
      <alignment vertical="center"/>
    </xf>
    <xf numFmtId="0" fontId="102" fillId="0" borderId="68" xfId="51" applyFont="1" applyBorder="1" applyAlignment="1">
      <alignment horizontal="center" vertical="center"/>
    </xf>
    <xf numFmtId="0" fontId="19" fillId="0" borderId="11" xfId="51" applyFont="1" applyBorder="1">
      <alignment vertical="center"/>
    </xf>
    <xf numFmtId="0" fontId="80" fillId="0" borderId="68" xfId="51" applyFont="1" applyBorder="1" applyAlignment="1">
      <alignment horizontal="center" vertical="center" wrapText="1"/>
    </xf>
    <xf numFmtId="0" fontId="77" fillId="0" borderId="68" xfId="51" applyFont="1" applyBorder="1" applyAlignment="1">
      <alignment horizontal="center" vertical="center" wrapText="1"/>
    </xf>
    <xf numFmtId="0" fontId="77" fillId="0" borderId="161" xfId="51" applyFont="1" applyBorder="1" applyAlignment="1">
      <alignment horizontal="left" vertical="center" wrapText="1"/>
    </xf>
    <xf numFmtId="0" fontId="77" fillId="0" borderId="161" xfId="51" applyFont="1" applyBorder="1" applyAlignment="1">
      <alignment vertical="center"/>
    </xf>
    <xf numFmtId="0" fontId="77" fillId="0" borderId="284" xfId="51" applyFont="1" applyBorder="1" applyAlignment="1">
      <alignment horizontal="left" vertical="center"/>
    </xf>
    <xf numFmtId="0" fontId="84" fillId="0" borderId="0" xfId="51" applyFont="1">
      <alignment vertical="center"/>
    </xf>
    <xf numFmtId="0" fontId="81" fillId="0" borderId="0" xfId="51" applyFont="1">
      <alignment vertical="center"/>
    </xf>
    <xf numFmtId="0" fontId="84" fillId="0" borderId="0" xfId="51" applyFont="1" applyAlignment="1">
      <alignment horizontal="left" vertical="center"/>
    </xf>
    <xf numFmtId="0" fontId="80" fillId="0" borderId="0" xfId="51" applyFont="1" applyAlignment="1">
      <alignment horizontal="left" vertical="center"/>
    </xf>
    <xf numFmtId="0" fontId="84" fillId="0" borderId="68" xfId="51" applyFont="1" applyBorder="1" applyAlignment="1">
      <alignment horizontal="left" vertical="center" wrapText="1"/>
    </xf>
    <xf numFmtId="0" fontId="84" fillId="0" borderId="161" xfId="51" applyFont="1" applyBorder="1" applyAlignment="1">
      <alignment horizontal="left" vertical="center"/>
    </xf>
    <xf numFmtId="0" fontId="82" fillId="0" borderId="0" xfId="51" applyFont="1" applyAlignment="1">
      <alignment horizontal="left" vertical="center"/>
    </xf>
    <xf numFmtId="0" fontId="55" fillId="0" borderId="0" xfId="51" applyFont="1" applyAlignment="1">
      <alignment vertical="center" textRotation="255" wrapText="1"/>
    </xf>
    <xf numFmtId="0" fontId="104" fillId="0" borderId="0" xfId="51" applyFont="1">
      <alignment vertical="center"/>
    </xf>
    <xf numFmtId="0" fontId="58" fillId="0" borderId="0" xfId="51" applyFont="1">
      <alignment vertical="center"/>
    </xf>
    <xf numFmtId="0" fontId="104" fillId="0" borderId="0" xfId="51" applyFont="1" applyAlignment="1">
      <alignment horizontal="center" vertical="center"/>
    </xf>
    <xf numFmtId="0" fontId="108" fillId="0" borderId="0" xfId="51" applyFont="1" applyAlignment="1">
      <alignment horizontal="right" vertical="center"/>
    </xf>
    <xf numFmtId="0" fontId="104" fillId="0" borderId="0" xfId="51" applyFont="1" applyAlignment="1">
      <alignment horizontal="right" vertical="center"/>
    </xf>
    <xf numFmtId="0" fontId="108" fillId="0" borderId="0" xfId="51" applyFont="1" applyAlignment="1">
      <alignment vertical="center"/>
    </xf>
    <xf numFmtId="0" fontId="104" fillId="0" borderId="5" xfId="0" applyFont="1" applyBorder="1" applyAlignment="1">
      <alignment horizontal="center" vertical="center"/>
    </xf>
    <xf numFmtId="0" fontId="104" fillId="0" borderId="14" xfId="0" applyFont="1" applyBorder="1" applyAlignment="1">
      <alignment horizontal="center" vertical="center"/>
    </xf>
    <xf numFmtId="0" fontId="104" fillId="0" borderId="0" xfId="0" applyFont="1" applyBorder="1" applyAlignment="1">
      <alignment horizontal="center" vertical="center"/>
    </xf>
    <xf numFmtId="0" fontId="104" fillId="0" borderId="0" xfId="0" applyFont="1" applyBorder="1" applyAlignment="1">
      <alignment horizontal="left" vertical="center"/>
    </xf>
    <xf numFmtId="0" fontId="104" fillId="0" borderId="41" xfId="0" applyFont="1" applyBorder="1" applyAlignment="1">
      <alignment vertical="center"/>
    </xf>
    <xf numFmtId="0" fontId="104" fillId="0" borderId="286" xfId="0" applyFont="1" applyBorder="1" applyAlignment="1">
      <alignment vertical="center"/>
    </xf>
    <xf numFmtId="0" fontId="104" fillId="0" borderId="45" xfId="0" applyFont="1" applyBorder="1" applyAlignment="1">
      <alignment vertical="center"/>
    </xf>
    <xf numFmtId="0" fontId="107" fillId="0" borderId="0" xfId="0" applyFont="1" applyAlignment="1">
      <alignment horizontal="center" vertical="center"/>
    </xf>
    <xf numFmtId="0" fontId="115" fillId="0" borderId="288" xfId="51" applyFont="1" applyBorder="1" applyAlignment="1">
      <alignment vertical="center" wrapText="1"/>
    </xf>
    <xf numFmtId="0" fontId="115" fillId="0" borderId="183" xfId="51" applyFont="1" applyBorder="1" applyAlignment="1">
      <alignment vertical="center" wrapText="1"/>
    </xf>
    <xf numFmtId="0" fontId="84" fillId="0" borderId="163" xfId="51" applyFont="1" applyBorder="1" applyAlignment="1">
      <alignment horizontal="center" vertical="center"/>
    </xf>
    <xf numFmtId="0" fontId="82" fillId="0" borderId="0" xfId="51" applyFont="1" applyBorder="1" applyAlignment="1">
      <alignment horizontal="center" vertical="center"/>
    </xf>
    <xf numFmtId="0" fontId="84" fillId="5" borderId="0" xfId="51" applyFont="1" applyFill="1" applyAlignment="1">
      <alignment horizontal="right"/>
    </xf>
    <xf numFmtId="0" fontId="77" fillId="5" borderId="158" xfId="51" applyFont="1" applyFill="1" applyBorder="1" applyAlignment="1">
      <alignment horizontal="right" vertical="center"/>
    </xf>
    <xf numFmtId="0" fontId="96" fillId="5" borderId="0" xfId="3" applyFont="1" applyFill="1">
      <alignment vertical="center"/>
    </xf>
    <xf numFmtId="0" fontId="88" fillId="5" borderId="0" xfId="3" applyFont="1" applyFill="1" applyAlignment="1">
      <alignment horizontal="right"/>
    </xf>
    <xf numFmtId="0" fontId="85" fillId="5" borderId="0" xfId="3" applyFont="1" applyFill="1" applyAlignment="1">
      <alignment horizontal="right"/>
    </xf>
    <xf numFmtId="0" fontId="9" fillId="5" borderId="0" xfId="3" applyFont="1" applyFill="1">
      <alignment vertical="center"/>
    </xf>
    <xf numFmtId="0" fontId="99" fillId="5" borderId="0" xfId="3" applyFont="1" applyFill="1" applyAlignment="1">
      <alignment horizontal="right"/>
    </xf>
    <xf numFmtId="0" fontId="21" fillId="5" borderId="0" xfId="3" applyFont="1" applyFill="1">
      <alignment vertical="center"/>
    </xf>
    <xf numFmtId="0" fontId="77" fillId="5" borderId="0" xfId="3" applyFont="1" applyFill="1" applyAlignment="1">
      <alignment horizontal="right"/>
    </xf>
    <xf numFmtId="0" fontId="77" fillId="5" borderId="0" xfId="51" applyFont="1" applyFill="1">
      <alignment vertical="center"/>
    </xf>
    <xf numFmtId="0" fontId="77" fillId="5" borderId="0" xfId="51" applyFont="1" applyFill="1" applyAlignment="1">
      <alignment horizontal="right" vertical="center"/>
    </xf>
    <xf numFmtId="0" fontId="77" fillId="5" borderId="68" xfId="51" applyFont="1" applyFill="1" applyBorder="1" applyAlignment="1">
      <alignment vertical="center" wrapText="1"/>
    </xf>
    <xf numFmtId="0" fontId="77" fillId="5" borderId="68" xfId="51" applyFont="1" applyFill="1" applyBorder="1">
      <alignment vertical="center"/>
    </xf>
    <xf numFmtId="0" fontId="84" fillId="5" borderId="0" xfId="51" applyFont="1" applyFill="1" applyAlignment="1">
      <alignment vertical="center"/>
    </xf>
    <xf numFmtId="0" fontId="108" fillId="5" borderId="0" xfId="51" applyFont="1" applyFill="1" applyAlignment="1">
      <alignment vertical="center"/>
    </xf>
    <xf numFmtId="0" fontId="108" fillId="5" borderId="0" xfId="51" applyFont="1" applyFill="1" applyAlignment="1">
      <alignment horizontal="right"/>
    </xf>
    <xf numFmtId="0" fontId="115" fillId="0" borderId="290" xfId="51" applyFont="1" applyBorder="1" applyAlignment="1">
      <alignment vertical="center" wrapText="1"/>
    </xf>
    <xf numFmtId="0" fontId="0" fillId="5" borderId="0" xfId="0" applyFill="1">
      <alignment vertical="center"/>
    </xf>
    <xf numFmtId="0" fontId="104" fillId="5" borderId="0" xfId="0" applyFont="1" applyFill="1" applyAlignment="1">
      <alignment horizontal="right"/>
    </xf>
    <xf numFmtId="0" fontId="104" fillId="5" borderId="2" xfId="0" applyFont="1" applyFill="1" applyBorder="1" applyAlignment="1">
      <alignment vertical="center"/>
    </xf>
    <xf numFmtId="0" fontId="104" fillId="5" borderId="284" xfId="0" applyFont="1" applyFill="1" applyBorder="1" applyAlignment="1">
      <alignment vertical="center"/>
    </xf>
    <xf numFmtId="0" fontId="104" fillId="5" borderId="6" xfId="0" applyFont="1" applyFill="1" applyBorder="1" applyAlignment="1">
      <alignment vertical="center"/>
    </xf>
    <xf numFmtId="0" fontId="104" fillId="0" borderId="163" xfId="51" applyFont="1" applyBorder="1">
      <alignment vertical="center"/>
    </xf>
    <xf numFmtId="0" fontId="104" fillId="0" borderId="164" xfId="51" applyFont="1" applyBorder="1">
      <alignment vertical="center"/>
    </xf>
    <xf numFmtId="0" fontId="104" fillId="0" borderId="0" xfId="51" applyFont="1" applyBorder="1">
      <alignment vertical="center"/>
    </xf>
    <xf numFmtId="0" fontId="104" fillId="0" borderId="0" xfId="51" applyFont="1" applyBorder="1" applyAlignment="1">
      <alignment vertical="center"/>
    </xf>
    <xf numFmtId="0" fontId="104" fillId="0" borderId="163" xfId="51" applyNumberFormat="1" applyFont="1" applyBorder="1" applyAlignment="1">
      <alignment horizontal="center" vertical="center" textRotation="255" wrapText="1"/>
    </xf>
    <xf numFmtId="0" fontId="104" fillId="0" borderId="163" xfId="51" applyFont="1" applyBorder="1" applyAlignment="1">
      <alignment horizontal="center" vertical="center"/>
    </xf>
    <xf numFmtId="0" fontId="104" fillId="0" borderId="27" xfId="51" applyFont="1" applyBorder="1">
      <alignment vertical="center"/>
    </xf>
    <xf numFmtId="0" fontId="118" fillId="0" borderId="163" xfId="51" applyFont="1" applyBorder="1">
      <alignment vertical="center"/>
    </xf>
    <xf numFmtId="0" fontId="118" fillId="0" borderId="0" xfId="51" applyFont="1" applyBorder="1" applyAlignment="1">
      <alignment vertical="center"/>
    </xf>
    <xf numFmtId="0" fontId="104" fillId="5" borderId="0" xfId="51" applyNumberFormat="1" applyFont="1" applyFill="1" applyBorder="1" applyAlignment="1">
      <alignment vertical="center"/>
    </xf>
    <xf numFmtId="0" fontId="104" fillId="5" borderId="0" xfId="51" applyFont="1" applyFill="1" applyBorder="1" applyAlignment="1">
      <alignment vertical="center"/>
    </xf>
    <xf numFmtId="0" fontId="104" fillId="5" borderId="33" xfId="51" applyFont="1" applyFill="1" applyBorder="1" applyAlignment="1">
      <alignment vertical="center"/>
    </xf>
    <xf numFmtId="0" fontId="104" fillId="5" borderId="163" xfId="51" applyFont="1" applyFill="1" applyBorder="1" applyAlignment="1">
      <alignment horizontal="center" vertical="center"/>
    </xf>
    <xf numFmtId="0" fontId="104" fillId="5" borderId="163" xfId="51" applyFont="1" applyFill="1" applyBorder="1">
      <alignment vertical="center"/>
    </xf>
    <xf numFmtId="0" fontId="104" fillId="5" borderId="163" xfId="51" applyNumberFormat="1" applyFont="1" applyFill="1" applyBorder="1" applyAlignment="1">
      <alignment vertical="center" textRotation="255" wrapText="1"/>
    </xf>
    <xf numFmtId="0" fontId="104" fillId="5" borderId="164" xfId="51" applyFont="1" applyFill="1" applyBorder="1">
      <alignment vertical="center"/>
    </xf>
    <xf numFmtId="0" fontId="104" fillId="5" borderId="0" xfId="51" applyFont="1" applyFill="1" applyBorder="1">
      <alignment vertical="center"/>
    </xf>
    <xf numFmtId="0" fontId="104" fillId="5" borderId="0" xfId="51" applyNumberFormat="1" applyFont="1" applyFill="1" applyBorder="1" applyAlignment="1">
      <alignment vertical="center" textRotation="255" wrapText="1"/>
    </xf>
    <xf numFmtId="49" fontId="104" fillId="5" borderId="0" xfId="51" applyNumberFormat="1" applyFont="1" applyFill="1" applyBorder="1" applyAlignment="1">
      <alignment vertical="center"/>
    </xf>
    <xf numFmtId="0" fontId="104" fillId="5" borderId="27" xfId="51" applyFont="1" applyFill="1" applyBorder="1" applyAlignment="1">
      <alignment horizontal="left" vertical="center"/>
    </xf>
    <xf numFmtId="0" fontId="104" fillId="5" borderId="27" xfId="51" applyFont="1" applyFill="1" applyBorder="1" applyAlignment="1">
      <alignment vertical="center"/>
    </xf>
    <xf numFmtId="0" fontId="104" fillId="5" borderId="33" xfId="51" applyNumberFormat="1" applyFont="1" applyFill="1" applyBorder="1" applyAlignment="1">
      <alignment vertical="center" textRotation="255" wrapText="1"/>
    </xf>
    <xf numFmtId="0" fontId="104" fillId="5" borderId="33" xfId="51" applyFont="1" applyFill="1" applyBorder="1">
      <alignment vertical="center"/>
    </xf>
    <xf numFmtId="0" fontId="104" fillId="5" borderId="32" xfId="51" applyFont="1" applyFill="1" applyBorder="1" applyAlignment="1">
      <alignment horizontal="left" vertical="center"/>
    </xf>
    <xf numFmtId="0" fontId="104" fillId="5" borderId="163" xfId="51" applyNumberFormat="1" applyFont="1" applyFill="1" applyBorder="1" applyAlignment="1">
      <alignment horizontal="center" vertical="center" textRotation="255" wrapText="1"/>
    </xf>
    <xf numFmtId="0" fontId="104" fillId="5" borderId="0" xfId="51" applyFont="1" applyFill="1" applyBorder="1" applyAlignment="1">
      <alignment vertical="center" wrapText="1"/>
    </xf>
    <xf numFmtId="0" fontId="104" fillId="5" borderId="27" xfId="51" applyFont="1" applyFill="1" applyBorder="1">
      <alignment vertical="center"/>
    </xf>
    <xf numFmtId="0" fontId="105" fillId="5" borderId="0" xfId="51" applyFont="1" applyFill="1" applyBorder="1" applyAlignment="1">
      <alignment vertical="center"/>
    </xf>
    <xf numFmtId="0" fontId="105" fillId="5" borderId="33" xfId="51" applyFont="1" applyFill="1" applyBorder="1" applyAlignment="1">
      <alignment vertical="center"/>
    </xf>
    <xf numFmtId="0" fontId="104" fillId="5" borderId="32" xfId="51" applyFont="1" applyFill="1" applyBorder="1">
      <alignment vertical="center"/>
    </xf>
    <xf numFmtId="0" fontId="63" fillId="5" borderId="33" xfId="51" applyFont="1" applyFill="1" applyBorder="1" applyProtection="1">
      <alignment vertical="center"/>
      <protection locked="0"/>
    </xf>
    <xf numFmtId="0" fontId="63" fillId="5" borderId="48" xfId="51" applyFont="1" applyFill="1" applyBorder="1" applyAlignment="1" applyProtection="1">
      <alignment horizontal="center" vertical="center"/>
      <protection locked="0"/>
    </xf>
    <xf numFmtId="0" fontId="63" fillId="5" borderId="157" xfId="51" applyFont="1" applyFill="1" applyBorder="1" applyAlignment="1" applyProtection="1">
      <alignment horizontal="center" vertical="center"/>
      <protection locked="0"/>
    </xf>
    <xf numFmtId="0" fontId="63" fillId="5" borderId="178" xfId="51" applyFont="1" applyFill="1" applyBorder="1" applyAlignment="1" applyProtection="1">
      <alignment horizontal="center" vertical="center"/>
      <protection locked="0"/>
    </xf>
    <xf numFmtId="0" fontId="63" fillId="5" borderId="203" xfId="51" applyFont="1" applyFill="1" applyBorder="1" applyAlignment="1" applyProtection="1">
      <alignment horizontal="center" vertical="center"/>
      <protection locked="0"/>
    </xf>
    <xf numFmtId="0" fontId="63" fillId="5" borderId="69" xfId="51" applyFont="1" applyFill="1" applyBorder="1" applyAlignment="1" applyProtection="1">
      <alignment horizontal="center" vertical="center"/>
      <protection locked="0"/>
    </xf>
    <xf numFmtId="0" fontId="63" fillId="5" borderId="201" xfId="51" applyFont="1" applyFill="1" applyBorder="1" applyAlignment="1" applyProtection="1">
      <alignment horizontal="center" vertical="center"/>
      <protection locked="0"/>
    </xf>
    <xf numFmtId="0" fontId="63" fillId="5" borderId="177" xfId="51" applyFont="1" applyFill="1" applyBorder="1" applyAlignment="1" applyProtection="1">
      <alignment horizontal="center" vertical="center"/>
      <protection locked="0"/>
    </xf>
    <xf numFmtId="0" fontId="63" fillId="5" borderId="200" xfId="51" applyFont="1" applyFill="1" applyBorder="1" applyAlignment="1" applyProtection="1">
      <alignment horizontal="center" vertical="center"/>
      <protection locked="0"/>
    </xf>
    <xf numFmtId="0" fontId="63" fillId="5" borderId="199" xfId="51" applyFont="1" applyFill="1" applyBorder="1" applyAlignment="1" applyProtection="1">
      <alignment horizontal="center" vertical="center"/>
      <protection locked="0"/>
    </xf>
    <xf numFmtId="0" fontId="63" fillId="5" borderId="73" xfId="51" applyFont="1" applyFill="1" applyBorder="1" applyAlignment="1" applyProtection="1">
      <alignment horizontal="center" vertical="center"/>
      <protection locked="0"/>
    </xf>
    <xf numFmtId="0" fontId="119" fillId="0" borderId="0" xfId="2" applyFont="1">
      <alignment vertical="center"/>
    </xf>
    <xf numFmtId="0" fontId="19" fillId="34" borderId="0" xfId="2" applyFont="1" applyFill="1">
      <alignment vertical="center"/>
    </xf>
    <xf numFmtId="0" fontId="63" fillId="34" borderId="0" xfId="4" applyFont="1" applyFill="1">
      <alignment vertical="center"/>
    </xf>
    <xf numFmtId="0" fontId="119" fillId="0" borderId="0" xfId="4" applyFont="1">
      <alignment vertical="center"/>
    </xf>
    <xf numFmtId="0" fontId="62" fillId="34" borderId="0" xfId="4" applyFont="1" applyFill="1">
      <alignment vertical="center"/>
    </xf>
    <xf numFmtId="0" fontId="119" fillId="0" borderId="18" xfId="4" applyFont="1" applyBorder="1" applyAlignment="1">
      <alignment vertical="center" shrinkToFit="1"/>
    </xf>
    <xf numFmtId="0" fontId="119" fillId="0" borderId="13" xfId="4" applyFont="1" applyBorder="1" applyAlignment="1">
      <alignment vertical="center" shrinkToFit="1"/>
    </xf>
    <xf numFmtId="0" fontId="121" fillId="34" borderId="0" xfId="4" applyFont="1" applyFill="1">
      <alignment vertical="center"/>
    </xf>
    <xf numFmtId="0" fontId="123" fillId="34" borderId="0" xfId="4" applyFont="1" applyFill="1">
      <alignment vertical="center"/>
    </xf>
    <xf numFmtId="0" fontId="55" fillId="0" borderId="0" xfId="55" applyFont="1">
      <alignment vertical="center"/>
    </xf>
    <xf numFmtId="0" fontId="55" fillId="0" borderId="0" xfId="56" applyFont="1" applyAlignment="1">
      <alignment horizontal="center" vertical="center"/>
    </xf>
    <xf numFmtId="0" fontId="55" fillId="0" borderId="0" xfId="56" applyFont="1">
      <alignment vertical="center"/>
    </xf>
    <xf numFmtId="0" fontId="55" fillId="0" borderId="0" xfId="56" applyFont="1" applyAlignment="1">
      <alignment horizontal="right" vertical="center"/>
    </xf>
    <xf numFmtId="0" fontId="57" fillId="0" borderId="0" xfId="56" applyFont="1">
      <alignment vertical="center"/>
    </xf>
    <xf numFmtId="0" fontId="55" fillId="0" borderId="30" xfId="56" applyFont="1" applyBorder="1">
      <alignment vertical="center"/>
    </xf>
    <xf numFmtId="0" fontId="55" fillId="0" borderId="163" xfId="56" applyFont="1" applyBorder="1">
      <alignment vertical="center"/>
    </xf>
    <xf numFmtId="0" fontId="55" fillId="0" borderId="9" xfId="56" applyFont="1" applyBorder="1">
      <alignment vertical="center"/>
    </xf>
    <xf numFmtId="0" fontId="55" fillId="0" borderId="33" xfId="56" applyFont="1" applyBorder="1">
      <alignment vertical="center"/>
    </xf>
    <xf numFmtId="0" fontId="55" fillId="0" borderId="304" xfId="56" applyFont="1" applyBorder="1">
      <alignment vertical="center"/>
    </xf>
    <xf numFmtId="0" fontId="55" fillId="0" borderId="30" xfId="56" applyFont="1" applyBorder="1" applyAlignment="1">
      <alignment vertical="center" wrapText="1"/>
    </xf>
    <xf numFmtId="0" fontId="55" fillId="0" borderId="163" xfId="56" applyFont="1" applyBorder="1" applyAlignment="1">
      <alignment vertical="center" wrapText="1"/>
    </xf>
    <xf numFmtId="0" fontId="55" fillId="0" borderId="163" xfId="56" applyFont="1" applyBorder="1" applyAlignment="1">
      <alignment vertical="center" textRotation="255" wrapText="1"/>
    </xf>
    <xf numFmtId="0" fontId="55" fillId="0" borderId="19" xfId="56" applyFont="1" applyBorder="1">
      <alignment vertical="center"/>
    </xf>
    <xf numFmtId="0" fontId="55" fillId="0" borderId="304" xfId="56" applyFont="1" applyBorder="1" applyAlignment="1">
      <alignment vertical="center" wrapText="1"/>
    </xf>
    <xf numFmtId="0" fontId="55" fillId="0" borderId="0" xfId="56" applyFont="1" applyAlignment="1">
      <alignment vertical="center" wrapText="1"/>
    </xf>
    <xf numFmtId="49" fontId="55" fillId="0" borderId="0" xfId="56" applyNumberFormat="1" applyFont="1">
      <alignment vertical="center"/>
    </xf>
    <xf numFmtId="0" fontId="55" fillId="0" borderId="0" xfId="56" applyFont="1" applyAlignment="1">
      <alignment vertical="center" textRotation="255" wrapText="1"/>
    </xf>
    <xf numFmtId="0" fontId="55" fillId="0" borderId="27" xfId="56" applyFont="1" applyBorder="1">
      <alignment vertical="center"/>
    </xf>
    <xf numFmtId="0" fontId="55" fillId="0" borderId="27" xfId="56" applyFont="1" applyBorder="1" applyAlignment="1">
      <alignment horizontal="left" vertical="center"/>
    </xf>
    <xf numFmtId="0" fontId="55" fillId="0" borderId="9" xfId="56" applyFont="1" applyBorder="1" applyAlignment="1">
      <alignment vertical="center" wrapText="1"/>
    </xf>
    <xf numFmtId="0" fontId="55" fillId="0" borderId="33" xfId="56" applyFont="1" applyBorder="1" applyAlignment="1">
      <alignment vertical="center" wrapText="1"/>
    </xf>
    <xf numFmtId="0" fontId="55" fillId="0" borderId="33" xfId="56" applyFont="1" applyBorder="1" applyAlignment="1">
      <alignment vertical="center" textRotation="255" wrapText="1"/>
    </xf>
    <xf numFmtId="0" fontId="55" fillId="0" borderId="32" xfId="56" applyFont="1" applyBorder="1" applyAlignment="1">
      <alignment horizontal="left" vertical="center"/>
    </xf>
    <xf numFmtId="0" fontId="5" fillId="29" borderId="0" xfId="56" applyFont="1" applyFill="1">
      <alignment vertical="center"/>
    </xf>
    <xf numFmtId="0" fontId="3" fillId="29" borderId="0" xfId="56" applyFont="1" applyFill="1">
      <alignment vertical="center"/>
    </xf>
    <xf numFmtId="0" fontId="3" fillId="29" borderId="0" xfId="56" applyFont="1" applyFill="1" applyAlignment="1">
      <alignment vertical="center" textRotation="255" wrapText="1"/>
    </xf>
    <xf numFmtId="0" fontId="3" fillId="0" borderId="0" xfId="56" applyFont="1">
      <alignment vertical="center"/>
    </xf>
    <xf numFmtId="0" fontId="5" fillId="0" borderId="0" xfId="56" applyFont="1" applyAlignment="1">
      <alignment vertical="center"/>
    </xf>
    <xf numFmtId="0" fontId="5" fillId="0" borderId="27" xfId="56" applyFont="1" applyBorder="1" applyAlignment="1">
      <alignment vertical="center"/>
    </xf>
    <xf numFmtId="0" fontId="55" fillId="0" borderId="0" xfId="56" applyFont="1" applyBorder="1" applyAlignment="1">
      <alignment horizontal="left" vertical="center"/>
    </xf>
    <xf numFmtId="0" fontId="55" fillId="0" borderId="0" xfId="56" applyFont="1" applyBorder="1">
      <alignment vertical="center"/>
    </xf>
    <xf numFmtId="0" fontId="5" fillId="0" borderId="0" xfId="56" applyFont="1">
      <alignment vertical="center"/>
    </xf>
    <xf numFmtId="0" fontId="3" fillId="0" borderId="0" xfId="56" applyFont="1" applyAlignment="1">
      <alignment vertical="center" textRotation="255" wrapText="1"/>
    </xf>
    <xf numFmtId="0" fontId="55" fillId="0" borderId="163" xfId="56" applyFont="1" applyBorder="1" applyAlignment="1">
      <alignment horizontal="center" vertical="center" textRotation="255" wrapText="1"/>
    </xf>
    <xf numFmtId="0" fontId="55" fillId="0" borderId="163" xfId="56" applyFont="1" applyBorder="1" applyAlignment="1">
      <alignment horizontal="center" vertical="center"/>
    </xf>
    <xf numFmtId="0" fontId="60" fillId="0" borderId="0" xfId="56" applyFont="1">
      <alignment vertical="center"/>
    </xf>
    <xf numFmtId="0" fontId="60" fillId="0" borderId="163" xfId="56" applyFont="1" applyBorder="1" applyAlignment="1">
      <alignment vertical="center" shrinkToFit="1"/>
    </xf>
    <xf numFmtId="0" fontId="60" fillId="0" borderId="0" xfId="56" applyFont="1" applyBorder="1" applyAlignment="1">
      <alignment vertical="center" wrapText="1"/>
    </xf>
    <xf numFmtId="0" fontId="60" fillId="0" borderId="0" xfId="56" applyFont="1" applyAlignment="1">
      <alignment vertical="center" wrapText="1"/>
    </xf>
    <xf numFmtId="0" fontId="60" fillId="0" borderId="0" xfId="56" applyFont="1" applyAlignment="1">
      <alignment vertical="center" textRotation="255" shrinkToFit="1"/>
    </xf>
    <xf numFmtId="0" fontId="55" fillId="0" borderId="32" xfId="56" applyFont="1" applyBorder="1">
      <alignment vertical="center"/>
    </xf>
    <xf numFmtId="0" fontId="74" fillId="0" borderId="0" xfId="8" applyFont="1" applyAlignment="1">
      <alignment vertical="center" wrapText="1"/>
    </xf>
    <xf numFmtId="0" fontId="74" fillId="32" borderId="68" xfId="8" applyFont="1" applyFill="1" applyBorder="1" applyAlignment="1">
      <alignment horizontal="center" vertical="center"/>
    </xf>
    <xf numFmtId="0" fontId="37" fillId="0" borderId="0" xfId="0" applyFont="1" applyAlignment="1">
      <alignment horizontal="distributed" vertical="center"/>
    </xf>
    <xf numFmtId="0" fontId="21" fillId="0" borderId="0" xfId="0" applyFont="1" applyAlignment="1">
      <alignment horizontal="center" vertical="center"/>
    </xf>
    <xf numFmtId="0" fontId="24" fillId="5" borderId="163" xfId="0" applyFont="1" applyFill="1" applyBorder="1" applyAlignment="1">
      <alignment vertical="center" shrinkToFit="1"/>
    </xf>
    <xf numFmtId="0" fontId="24" fillId="5" borderId="33" xfId="0" applyFont="1" applyFill="1" applyBorder="1" applyAlignment="1">
      <alignment vertical="center" shrinkToFit="1"/>
    </xf>
    <xf numFmtId="0" fontId="24" fillId="5" borderId="159" xfId="0" applyFont="1" applyFill="1" applyBorder="1" applyAlignment="1">
      <alignment vertical="center" shrinkToFit="1"/>
    </xf>
    <xf numFmtId="0" fontId="9" fillId="0" borderId="0" xfId="3" applyFont="1" applyAlignment="1">
      <alignment horizontal="left" vertical="top" wrapText="1"/>
    </xf>
    <xf numFmtId="0" fontId="13" fillId="0" borderId="0" xfId="3" applyFont="1" applyAlignment="1">
      <alignment horizontal="center" vertical="center"/>
    </xf>
    <xf numFmtId="0" fontId="0" fillId="0" borderId="0" xfId="0">
      <alignment vertical="center"/>
    </xf>
    <xf numFmtId="0" fontId="8" fillId="2" borderId="0" xfId="0" applyFont="1" applyFill="1" applyAlignment="1">
      <alignment horizontal="center" vertical="center"/>
    </xf>
    <xf numFmtId="49" fontId="8" fillId="2" borderId="0" xfId="0" applyNumberFormat="1" applyFont="1" applyFill="1" applyAlignment="1">
      <alignment horizontal="center" vertical="center"/>
    </xf>
    <xf numFmtId="0" fontId="9" fillId="0" borderId="0" xfId="0" applyFont="1" applyAlignment="1">
      <alignment vertical="center"/>
    </xf>
    <xf numFmtId="0" fontId="5" fillId="0" borderId="0" xfId="0" applyFont="1" applyAlignment="1">
      <alignment horizontal="center" vertical="center"/>
    </xf>
    <xf numFmtId="0" fontId="37" fillId="0" borderId="0" xfId="0" applyFont="1" applyAlignment="1">
      <alignment horizontal="distributed" vertical="center" wrapText="1"/>
    </xf>
    <xf numFmtId="0" fontId="24" fillId="5" borderId="0" xfId="0" applyFont="1" applyFill="1" applyBorder="1" applyAlignment="1">
      <alignment vertical="center" shrinkToFit="1"/>
    </xf>
    <xf numFmtId="0" fontId="6" fillId="0" borderId="1" xfId="0" applyFont="1" applyBorder="1" applyAlignment="1">
      <alignment horizontal="distributed" vertical="center" wrapText="1"/>
    </xf>
    <xf numFmtId="0" fontId="6" fillId="0" borderId="70" xfId="0" applyFont="1" applyBorder="1" applyAlignment="1">
      <alignment horizontal="distributed" vertical="center"/>
    </xf>
    <xf numFmtId="0" fontId="6" fillId="0" borderId="14" xfId="0" applyFont="1" applyBorder="1" applyAlignment="1">
      <alignment horizontal="distributed" vertical="center"/>
    </xf>
    <xf numFmtId="0" fontId="6" fillId="0" borderId="68" xfId="0" applyFont="1" applyBorder="1" applyAlignment="1">
      <alignment horizontal="distributed" vertical="center"/>
    </xf>
    <xf numFmtId="0" fontId="24" fillId="5" borderId="75" xfId="0" applyFont="1" applyFill="1" applyBorder="1">
      <alignment vertical="center"/>
    </xf>
    <xf numFmtId="0" fontId="24" fillId="5" borderId="74" xfId="0" applyFont="1" applyFill="1" applyBorder="1">
      <alignment vertical="center"/>
    </xf>
    <xf numFmtId="0" fontId="7" fillId="5" borderId="73" xfId="0" applyFont="1" applyFill="1" applyBorder="1" applyAlignment="1">
      <alignment horizontal="left" vertical="center" wrapText="1" indent="3"/>
    </xf>
    <xf numFmtId="0" fontId="7" fillId="5" borderId="72" xfId="0" applyFont="1" applyFill="1" applyBorder="1" applyAlignment="1">
      <alignment horizontal="left" vertical="center" wrapText="1" indent="3"/>
    </xf>
    <xf numFmtId="0" fontId="7" fillId="5" borderId="71" xfId="0" applyFont="1" applyFill="1" applyBorder="1" applyAlignment="1">
      <alignment horizontal="left" vertical="center" wrapText="1" indent="3"/>
    </xf>
    <xf numFmtId="0" fontId="6" fillId="0" borderId="219" xfId="0" applyFont="1" applyBorder="1" applyAlignment="1">
      <alignment horizontal="distributed" vertical="center" wrapText="1"/>
    </xf>
    <xf numFmtId="0" fontId="6" fillId="0" borderId="163" xfId="0" applyFont="1" applyBorder="1" applyAlignment="1">
      <alignment horizontal="distributed" vertical="center" wrapText="1"/>
    </xf>
    <xf numFmtId="0" fontId="6" fillId="0" borderId="164"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0" xfId="0" applyFont="1" applyAlignment="1">
      <alignment horizontal="distributed" vertical="center" wrapText="1"/>
    </xf>
    <xf numFmtId="0" fontId="6" fillId="0" borderId="27"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3" xfId="0" applyFont="1" applyBorder="1" applyAlignment="1">
      <alignment horizontal="distributed" vertical="center" wrapText="1"/>
    </xf>
    <xf numFmtId="0" fontId="6" fillId="0" borderId="25" xfId="0" applyFont="1" applyBorder="1" applyAlignment="1">
      <alignment horizontal="distributed" vertical="center" wrapText="1"/>
    </xf>
    <xf numFmtId="0" fontId="6" fillId="0" borderId="162" xfId="0" applyFont="1" applyBorder="1" applyAlignment="1">
      <alignment horizontal="distributed" vertical="center"/>
    </xf>
    <xf numFmtId="0" fontId="6" fillId="0" borderId="163" xfId="0" applyFont="1" applyBorder="1" applyAlignment="1">
      <alignment horizontal="distributed" vertical="center"/>
    </xf>
    <xf numFmtId="181" fontId="24" fillId="5" borderId="163" xfId="0" applyNumberFormat="1" applyFont="1" applyFill="1" applyBorder="1" applyAlignment="1">
      <alignment horizontal="center" vertical="center" shrinkToFit="1"/>
    </xf>
    <xf numFmtId="0" fontId="13" fillId="5" borderId="11" xfId="0" applyFont="1" applyFill="1" applyBorder="1" applyAlignment="1">
      <alignment vertical="center" shrinkToFit="1"/>
    </xf>
    <xf numFmtId="0" fontId="13" fillId="5" borderId="0" xfId="0" applyFont="1" applyFill="1" applyBorder="1" applyAlignment="1">
      <alignment vertical="center" shrinkToFit="1"/>
    </xf>
    <xf numFmtId="0" fontId="13" fillId="5" borderId="16" xfId="0" applyFont="1" applyFill="1" applyBorder="1" applyAlignment="1">
      <alignment vertical="center" shrinkToFit="1"/>
    </xf>
    <xf numFmtId="49" fontId="10" fillId="5" borderId="78" xfId="3" applyNumberFormat="1" applyFont="1" applyFill="1" applyBorder="1" applyAlignment="1">
      <alignment horizontal="center" vertical="top" wrapText="1"/>
    </xf>
    <xf numFmtId="49" fontId="10" fillId="5" borderId="77" xfId="3" applyNumberFormat="1" applyFont="1" applyFill="1" applyBorder="1" applyAlignment="1">
      <alignment horizontal="center" vertical="top" wrapText="1"/>
    </xf>
    <xf numFmtId="0" fontId="9" fillId="0" borderId="23" xfId="3" applyFont="1" applyBorder="1" applyAlignment="1">
      <alignment horizontal="left" vertical="top" wrapText="1"/>
    </xf>
    <xf numFmtId="0" fontId="9" fillId="0" borderId="40" xfId="3" applyFont="1" applyBorder="1" applyAlignment="1">
      <alignment horizontal="center" vertical="center" wrapText="1"/>
    </xf>
    <xf numFmtId="0" fontId="9" fillId="0" borderId="37" xfId="3" applyFont="1" applyBorder="1" applyAlignment="1">
      <alignment horizontal="center" vertical="center" wrapText="1"/>
    </xf>
    <xf numFmtId="0" fontId="9" fillId="0" borderId="36" xfId="3" applyFont="1" applyBorder="1" applyAlignment="1">
      <alignment horizontal="center" vertical="center" wrapText="1"/>
    </xf>
    <xf numFmtId="49" fontId="20" fillId="0" borderId="143" xfId="3" applyNumberFormat="1" applyFont="1" applyBorder="1" applyAlignment="1">
      <alignment horizontal="center" vertical="top" wrapText="1"/>
    </xf>
    <xf numFmtId="49" fontId="20" fillId="0" borderId="78" xfId="3" applyNumberFormat="1" applyFont="1" applyBorder="1" applyAlignment="1">
      <alignment horizontal="center" vertical="top" wrapText="1"/>
    </xf>
    <xf numFmtId="49" fontId="20" fillId="0" borderId="78" xfId="3" applyNumberFormat="1" applyFont="1" applyFill="1" applyBorder="1" applyAlignment="1">
      <alignment horizontal="center" vertical="top" wrapText="1"/>
    </xf>
    <xf numFmtId="0" fontId="5" fillId="0" borderId="12" xfId="3" applyFont="1" applyBorder="1" applyAlignment="1">
      <alignment horizontal="distributed" vertical="center" wrapText="1"/>
    </xf>
    <xf numFmtId="0" fontId="5" fillId="0" borderId="18" xfId="3" applyFont="1" applyBorder="1" applyAlignment="1">
      <alignment horizontal="distributed" vertical="center" wrapText="1"/>
    </xf>
    <xf numFmtId="0" fontId="5" fillId="0" borderId="52" xfId="3" applyFont="1" applyBorder="1" applyAlignment="1">
      <alignment horizontal="distributed" vertical="center" wrapText="1"/>
    </xf>
    <xf numFmtId="0" fontId="5" fillId="0" borderId="34" xfId="3" applyFont="1" applyBorder="1" applyAlignment="1">
      <alignment horizontal="distributed" vertical="center" wrapText="1"/>
    </xf>
    <xf numFmtId="0" fontId="5" fillId="0" borderId="33" xfId="3" applyFont="1" applyBorder="1" applyAlignment="1">
      <alignment horizontal="distributed" vertical="center" wrapText="1"/>
    </xf>
    <xf numFmtId="0" fontId="5" fillId="0" borderId="32" xfId="3" applyFont="1" applyBorder="1" applyAlignment="1">
      <alignment horizontal="distributed"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9"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52" xfId="3" applyFont="1" applyBorder="1" applyAlignment="1">
      <alignment horizontal="center" vertical="center"/>
    </xf>
    <xf numFmtId="0" fontId="3" fillId="0" borderId="9" xfId="3" applyFont="1" applyBorder="1" applyAlignment="1">
      <alignment horizontal="center" vertical="center"/>
    </xf>
    <xf numFmtId="0" fontId="3" fillId="0" borderId="33" xfId="3" applyFont="1" applyBorder="1" applyAlignment="1">
      <alignment horizontal="center" vertical="center"/>
    </xf>
    <xf numFmtId="0" fontId="3" fillId="0" borderId="32" xfId="3" applyFont="1" applyBorder="1" applyAlignment="1">
      <alignment horizontal="center" vertical="center"/>
    </xf>
    <xf numFmtId="0" fontId="3" fillId="0" borderId="13" xfId="3" applyFont="1" applyBorder="1" applyAlignment="1">
      <alignment horizontal="center" vertical="center"/>
    </xf>
    <xf numFmtId="0" fontId="3" fillId="0" borderId="35" xfId="3" applyFont="1" applyBorder="1" applyAlignment="1">
      <alignment horizontal="center" vertical="center"/>
    </xf>
    <xf numFmtId="0" fontId="3" fillId="0" borderId="206" xfId="3" applyFont="1" applyBorder="1" applyAlignment="1">
      <alignment horizontal="center" vertical="center" textRotation="255" shrinkToFit="1"/>
    </xf>
    <xf numFmtId="0" fontId="3" fillId="0" borderId="10" xfId="3" applyFont="1" applyBorder="1" applyAlignment="1">
      <alignment horizontal="center" vertical="center" textRotation="255" shrinkToFit="1"/>
    </xf>
    <xf numFmtId="0" fontId="3" fillId="0" borderId="8" xfId="3" applyFont="1" applyBorder="1" applyAlignment="1">
      <alignment horizontal="center" vertical="center" textRotation="255" shrinkToFit="1"/>
    </xf>
    <xf numFmtId="0" fontId="5" fillId="0" borderId="162" xfId="3" applyFont="1" applyBorder="1" applyAlignment="1">
      <alignment horizontal="distributed" vertical="center" shrinkToFit="1"/>
    </xf>
    <xf numFmtId="0" fontId="5" fillId="0" borderId="163" xfId="3" applyFont="1" applyBorder="1" applyAlignment="1">
      <alignment horizontal="distributed" vertical="center" shrinkToFit="1"/>
    </xf>
    <xf numFmtId="0" fontId="5" fillId="0" borderId="164" xfId="3" applyFont="1" applyBorder="1" applyAlignment="1">
      <alignment horizontal="distributed" vertical="center" shrinkToFit="1"/>
    </xf>
    <xf numFmtId="0" fontId="5" fillId="0" borderId="11" xfId="3" applyFont="1" applyBorder="1" applyAlignment="1">
      <alignment horizontal="distributed" vertical="center" shrinkToFit="1"/>
    </xf>
    <xf numFmtId="0" fontId="5" fillId="0" borderId="0" xfId="3" applyFont="1" applyAlignment="1">
      <alignment horizontal="distributed" vertical="center" shrinkToFit="1"/>
    </xf>
    <xf numFmtId="0" fontId="5" fillId="0" borderId="27" xfId="3" applyFont="1" applyBorder="1" applyAlignment="1">
      <alignment horizontal="distributed" vertical="center" shrinkToFit="1"/>
    </xf>
    <xf numFmtId="0" fontId="5" fillId="0" borderId="9" xfId="3" applyFont="1" applyBorder="1" applyAlignment="1">
      <alignment horizontal="distributed" vertical="center" shrinkToFit="1"/>
    </xf>
    <xf numFmtId="0" fontId="5" fillId="0" borderId="33" xfId="3" applyFont="1" applyBorder="1" applyAlignment="1">
      <alignment horizontal="distributed" vertical="center" shrinkToFit="1"/>
    </xf>
    <xf numFmtId="0" fontId="5" fillId="0" borderId="32" xfId="3" applyFont="1" applyBorder="1" applyAlignment="1">
      <alignment horizontal="distributed" vertical="center" shrinkToFit="1"/>
    </xf>
    <xf numFmtId="0" fontId="3" fillId="0" borderId="162" xfId="3" applyFont="1" applyBorder="1" applyAlignment="1">
      <alignment horizontal="center" vertical="center" wrapText="1"/>
    </xf>
    <xf numFmtId="0" fontId="3" fillId="0" borderId="163" xfId="3" applyFont="1" applyBorder="1" applyAlignment="1">
      <alignment horizontal="center" vertical="center" wrapText="1"/>
    </xf>
    <xf numFmtId="0" fontId="3" fillId="0" borderId="164" xfId="3" applyFont="1" applyBorder="1" applyAlignment="1">
      <alignment horizontal="center" vertical="center" wrapText="1"/>
    </xf>
    <xf numFmtId="0" fontId="3" fillId="0" borderId="162" xfId="3" applyFont="1" applyBorder="1" applyAlignment="1">
      <alignment horizontal="center" vertical="center"/>
    </xf>
    <xf numFmtId="0" fontId="3" fillId="0" borderId="163" xfId="3" applyFont="1" applyBorder="1" applyAlignment="1">
      <alignment horizontal="center" vertical="center"/>
    </xf>
    <xf numFmtId="0" fontId="3" fillId="0" borderId="165" xfId="3" applyFont="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Alignment="1">
      <alignment horizontal="center" vertical="center" wrapText="1"/>
    </xf>
    <xf numFmtId="0" fontId="3" fillId="2" borderId="27" xfId="3" applyFont="1" applyFill="1" applyBorder="1" applyAlignment="1">
      <alignment horizontal="center" vertical="center" wrapText="1"/>
    </xf>
    <xf numFmtId="0" fontId="3" fillId="0" borderId="11" xfId="3" applyFont="1" applyBorder="1" applyAlignment="1">
      <alignment horizontal="center" vertical="center"/>
    </xf>
    <xf numFmtId="49" fontId="9" fillId="0" borderId="0" xfId="0" applyNumberFormat="1" applyFont="1">
      <alignment vertical="center"/>
    </xf>
    <xf numFmtId="0" fontId="7" fillId="2" borderId="0" xfId="0" applyFont="1" applyFill="1" applyAlignment="1">
      <alignment horizontal="center" vertical="center"/>
    </xf>
    <xf numFmtId="49" fontId="9" fillId="0" borderId="16" xfId="0" applyNumberFormat="1" applyFont="1" applyBorder="1">
      <alignment vertical="center"/>
    </xf>
    <xf numFmtId="0" fontId="3" fillId="5" borderId="0" xfId="3" applyFont="1" applyFill="1" applyAlignment="1">
      <alignment horizontal="distributed" vertical="center"/>
    </xf>
    <xf numFmtId="0" fontId="3" fillId="5" borderId="0" xfId="3" applyFont="1" applyFill="1" applyAlignment="1">
      <alignment horizontal="left" vertical="center"/>
    </xf>
    <xf numFmtId="0" fontId="3" fillId="0" borderId="27" xfId="3" applyFont="1" applyBorder="1" applyAlignment="1">
      <alignment horizontal="center" vertical="center"/>
    </xf>
    <xf numFmtId="0" fontId="9" fillId="0" borderId="11"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0" xfId="3" applyFont="1" applyBorder="1" applyAlignment="1">
      <alignment horizontal="center" vertical="distributed" textRotation="255" indent="2" shrinkToFit="1"/>
    </xf>
    <xf numFmtId="0" fontId="3" fillId="0" borderId="8" xfId="3" applyFont="1" applyBorder="1" applyAlignment="1">
      <alignment horizontal="center" vertical="distributed" textRotation="255" indent="2" shrinkToFit="1"/>
    </xf>
    <xf numFmtId="0" fontId="39" fillId="0" borderId="162" xfId="3" applyFont="1" applyBorder="1" applyAlignment="1">
      <alignment horizontal="distributed" vertical="center" shrinkToFit="1"/>
    </xf>
    <xf numFmtId="0" fontId="39" fillId="0" borderId="163" xfId="3" applyFont="1" applyBorder="1" applyAlignment="1">
      <alignment horizontal="distributed" vertical="center" shrinkToFit="1"/>
    </xf>
    <xf numFmtId="0" fontId="39" fillId="0" borderId="164" xfId="3" applyFont="1" applyBorder="1" applyAlignment="1">
      <alignment horizontal="distributed" vertical="center" shrinkToFit="1"/>
    </xf>
    <xf numFmtId="0" fontId="39" fillId="0" borderId="11" xfId="3" applyFont="1" applyBorder="1" applyAlignment="1">
      <alignment horizontal="distributed" vertical="center" shrinkToFit="1"/>
    </xf>
    <xf numFmtId="0" fontId="39" fillId="0" borderId="0" xfId="3" applyFont="1" applyAlignment="1">
      <alignment horizontal="distributed" vertical="center" shrinkToFit="1"/>
    </xf>
    <xf numFmtId="0" fontId="39" fillId="0" borderId="27" xfId="3" applyFont="1" applyBorder="1" applyAlignment="1">
      <alignment horizontal="distributed" vertical="center" shrinkToFit="1"/>
    </xf>
    <xf numFmtId="0" fontId="39" fillId="0" borderId="9" xfId="3" applyFont="1" applyBorder="1" applyAlignment="1">
      <alignment horizontal="distributed" vertical="center" shrinkToFit="1"/>
    </xf>
    <xf numFmtId="0" fontId="39" fillId="0" borderId="33" xfId="3" applyFont="1" applyBorder="1" applyAlignment="1">
      <alignment horizontal="distributed" vertical="center" shrinkToFit="1"/>
    </xf>
    <xf numFmtId="0" fontId="39" fillId="0" borderId="32" xfId="3" applyFont="1" applyBorder="1" applyAlignment="1">
      <alignment horizontal="distributed" vertical="center" shrinkToFit="1"/>
    </xf>
    <xf numFmtId="0" fontId="3" fillId="0" borderId="0" xfId="3" applyFont="1" applyAlignment="1">
      <alignment horizontal="center" vertical="center"/>
    </xf>
    <xf numFmtId="0" fontId="5" fillId="0" borderId="219" xfId="3" applyFont="1" applyBorder="1" applyAlignment="1">
      <alignment horizontal="distributed" vertical="center" wrapText="1" shrinkToFit="1"/>
    </xf>
    <xf numFmtId="0" fontId="5" fillId="0" borderId="4" xfId="3" applyFont="1" applyBorder="1" applyAlignment="1">
      <alignment horizontal="distributed" vertical="center" shrinkToFit="1"/>
    </xf>
    <xf numFmtId="0" fontId="5" fillId="0" borderId="34" xfId="3" applyFont="1" applyBorder="1" applyAlignment="1">
      <alignment horizontal="distributed" vertical="center" shrinkToFit="1"/>
    </xf>
    <xf numFmtId="0" fontId="5" fillId="0" borderId="26" xfId="3" applyFont="1" applyBorder="1" applyAlignment="1">
      <alignment horizontal="distributed" vertical="center" shrinkToFit="1"/>
    </xf>
    <xf numFmtId="0" fontId="5" fillId="0" borderId="23" xfId="3" applyFont="1" applyBorder="1" applyAlignment="1">
      <alignment horizontal="distributed" vertical="center" shrinkToFit="1"/>
    </xf>
    <xf numFmtId="0" fontId="5" fillId="0" borderId="25" xfId="3" applyFont="1" applyBorder="1" applyAlignment="1">
      <alignment horizontal="distributed" vertical="center" shrinkToFit="1"/>
    </xf>
    <xf numFmtId="0" fontId="3" fillId="0" borderId="24" xfId="3" applyFont="1" applyBorder="1" applyAlignment="1">
      <alignment horizontal="center" vertical="center"/>
    </xf>
    <xf numFmtId="0" fontId="3" fillId="0" borderId="23" xfId="3" applyFont="1" applyBorder="1" applyAlignment="1">
      <alignment horizontal="center" vertical="center"/>
    </xf>
    <xf numFmtId="0" fontId="3" fillId="0" borderId="25" xfId="3" applyFont="1" applyBorder="1" applyAlignment="1">
      <alignment horizontal="center" vertical="center"/>
    </xf>
    <xf numFmtId="0" fontId="3" fillId="0" borderId="22" xfId="3" applyFont="1" applyBorder="1" applyAlignment="1">
      <alignment horizontal="center" vertical="center"/>
    </xf>
    <xf numFmtId="0" fontId="119" fillId="0" borderId="281" xfId="4" applyFont="1" applyBorder="1" applyAlignment="1">
      <alignment horizontal="left" vertical="center" shrinkToFit="1"/>
    </xf>
    <xf numFmtId="0" fontId="119" fillId="0" borderId="280" xfId="4" applyFont="1" applyBorder="1" applyAlignment="1">
      <alignment horizontal="left" vertical="center" shrinkToFit="1"/>
    </xf>
    <xf numFmtId="0" fontId="119" fillId="0" borderId="9" xfId="4" applyFont="1" applyBorder="1" applyAlignment="1">
      <alignment horizontal="center" vertical="center" shrinkToFit="1"/>
    </xf>
    <xf numFmtId="0" fontId="119" fillId="0" borderId="33" xfId="4" applyFont="1" applyBorder="1" applyAlignment="1">
      <alignment horizontal="center" vertical="center" shrinkToFit="1"/>
    </xf>
    <xf numFmtId="0" fontId="119" fillId="0" borderId="32" xfId="4" applyFont="1" applyBorder="1" applyAlignment="1">
      <alignment horizontal="center" vertical="center" shrinkToFit="1"/>
    </xf>
    <xf numFmtId="0" fontId="119" fillId="0" borderId="284" xfId="4" applyFont="1" applyBorder="1" applyAlignment="1">
      <alignment horizontal="left" vertical="center" shrinkToFit="1"/>
    </xf>
    <xf numFmtId="0" fontId="119" fillId="0" borderId="286" xfId="4" applyFont="1" applyBorder="1" applyAlignment="1">
      <alignment horizontal="left" vertical="center" shrinkToFit="1"/>
    </xf>
    <xf numFmtId="0" fontId="119" fillId="0" borderId="284" xfId="4" applyFont="1" applyBorder="1" applyAlignment="1">
      <alignment horizontal="center" vertical="center" shrinkToFit="1"/>
    </xf>
    <xf numFmtId="0" fontId="119" fillId="0" borderId="281" xfId="4" applyFont="1" applyBorder="1" applyAlignment="1">
      <alignment horizontal="center" vertical="center" shrinkToFit="1"/>
    </xf>
    <xf numFmtId="0" fontId="119" fillId="0" borderId="280" xfId="4" applyFont="1" applyBorder="1" applyAlignment="1">
      <alignment horizontal="center" vertical="center" shrinkToFit="1"/>
    </xf>
    <xf numFmtId="0" fontId="119" fillId="0" borderId="284" xfId="4" applyFont="1" applyBorder="1" applyAlignment="1">
      <alignment horizontal="center" vertical="center" wrapText="1" shrinkToFit="1"/>
    </xf>
    <xf numFmtId="0" fontId="119" fillId="0" borderId="281" xfId="4" applyFont="1" applyBorder="1" applyAlignment="1">
      <alignment horizontal="center" vertical="center" wrapText="1" shrinkToFit="1"/>
    </xf>
    <xf numFmtId="0" fontId="119" fillId="0" borderId="280" xfId="4" applyFont="1" applyBorder="1" applyAlignment="1">
      <alignment horizontal="center" vertical="center" wrapText="1" shrinkToFit="1"/>
    </xf>
    <xf numFmtId="0" fontId="119" fillId="0" borderId="281" xfId="4" applyFont="1" applyBorder="1" applyAlignment="1">
      <alignment horizontal="left" vertical="center" wrapText="1" shrinkToFit="1"/>
    </xf>
    <xf numFmtId="0" fontId="3" fillId="34" borderId="281" xfId="4" applyFont="1" applyFill="1" applyBorder="1" applyAlignment="1">
      <alignment horizontal="left" vertical="center" shrinkToFit="1"/>
    </xf>
    <xf numFmtId="0" fontId="3" fillId="34" borderId="280" xfId="4" applyFont="1" applyFill="1" applyBorder="1" applyAlignment="1">
      <alignment horizontal="left" vertical="center" shrinkToFit="1"/>
    </xf>
    <xf numFmtId="0" fontId="3" fillId="34" borderId="9" xfId="4" applyFont="1" applyFill="1" applyBorder="1" applyAlignment="1">
      <alignment horizontal="center" vertical="center" wrapText="1" shrinkToFit="1"/>
    </xf>
    <xf numFmtId="0" fontId="3" fillId="34" borderId="33" xfId="4" applyFont="1" applyFill="1" applyBorder="1" applyAlignment="1">
      <alignment horizontal="center" vertical="center" shrinkToFit="1"/>
    </xf>
    <xf numFmtId="0" fontId="3" fillId="34" borderId="32" xfId="4" applyFont="1" applyFill="1" applyBorder="1" applyAlignment="1">
      <alignment horizontal="center" vertical="center" shrinkToFit="1"/>
    </xf>
    <xf numFmtId="0" fontId="119" fillId="0" borderId="68" xfId="4" applyFont="1" applyBorder="1" applyAlignment="1">
      <alignment horizontal="left" vertical="center" shrinkToFit="1"/>
    </xf>
    <xf numFmtId="0" fontId="119" fillId="0" borderId="284" xfId="4" applyFont="1" applyBorder="1" applyAlignment="1">
      <alignment vertical="center" shrinkToFit="1"/>
    </xf>
    <xf numFmtId="0" fontId="119" fillId="0" borderId="281" xfId="4" applyFont="1" applyBorder="1" applyAlignment="1">
      <alignment vertical="center" shrinkToFit="1"/>
    </xf>
    <xf numFmtId="0" fontId="119" fillId="0" borderId="286" xfId="4" applyFont="1" applyBorder="1" applyAlignment="1">
      <alignment vertical="center" shrinkToFit="1"/>
    </xf>
    <xf numFmtId="0" fontId="3" fillId="34" borderId="284" xfId="4" applyFont="1" applyFill="1" applyBorder="1" applyAlignment="1">
      <alignment horizontal="left" vertical="center" wrapText="1" shrinkToFit="1"/>
    </xf>
    <xf numFmtId="0" fontId="3" fillId="34" borderId="281" xfId="4" applyFont="1" applyFill="1" applyBorder="1" applyAlignment="1">
      <alignment horizontal="left" vertical="center" wrapText="1" shrinkToFit="1"/>
    </xf>
    <xf numFmtId="0" fontId="3" fillId="34" borderId="280" xfId="4" applyFont="1" applyFill="1" applyBorder="1" applyAlignment="1">
      <alignment horizontal="left" vertical="center" wrapText="1" shrinkToFit="1"/>
    </xf>
    <xf numFmtId="0" fontId="119" fillId="0" borderId="162" xfId="4" applyFont="1" applyBorder="1" applyAlignment="1">
      <alignment horizontal="left" vertical="center" shrinkToFit="1"/>
    </xf>
    <xf numFmtId="0" fontId="119" fillId="0" borderId="163" xfId="4" applyFont="1" applyBorder="1" applyAlignment="1">
      <alignment horizontal="left" vertical="center" shrinkToFit="1"/>
    </xf>
    <xf numFmtId="0" fontId="119" fillId="0" borderId="164" xfId="4" applyFont="1" applyBorder="1" applyAlignment="1">
      <alignment horizontal="left" vertical="center" shrinkToFit="1"/>
    </xf>
    <xf numFmtId="0" fontId="119" fillId="0" borderId="304" xfId="4" applyFont="1" applyBorder="1" applyAlignment="1">
      <alignment horizontal="left" vertical="center" shrinkToFit="1"/>
    </xf>
    <xf numFmtId="0" fontId="119" fillId="0" borderId="0" xfId="4" applyFont="1" applyAlignment="1">
      <alignment horizontal="left" vertical="center" shrinkToFit="1"/>
    </xf>
    <xf numFmtId="0" fontId="119" fillId="0" borderId="27" xfId="4" applyFont="1" applyBorder="1" applyAlignment="1">
      <alignment horizontal="left" vertical="center" shrinkToFit="1"/>
    </xf>
    <xf numFmtId="0" fontId="119" fillId="0" borderId="9" xfId="4" applyFont="1" applyBorder="1" applyAlignment="1">
      <alignment horizontal="left" vertical="center" shrinkToFit="1"/>
    </xf>
    <xf numFmtId="0" fontId="119" fillId="0" borderId="33" xfId="4" applyFont="1" applyBorder="1" applyAlignment="1">
      <alignment horizontal="left" vertical="center" shrinkToFit="1"/>
    </xf>
    <xf numFmtId="0" fontId="119" fillId="0" borderId="32" xfId="4" applyFont="1" applyBorder="1" applyAlignment="1">
      <alignment horizontal="left" vertical="center" shrinkToFit="1"/>
    </xf>
    <xf numFmtId="0" fontId="119" fillId="0" borderId="304" xfId="2" applyFont="1" applyBorder="1" applyAlignment="1">
      <alignment horizontal="left" vertical="center" shrinkToFit="1"/>
    </xf>
    <xf numFmtId="0" fontId="119" fillId="0" borderId="0" xfId="2" applyFont="1" applyAlignment="1">
      <alignment horizontal="left" vertical="center" shrinkToFit="1"/>
    </xf>
    <xf numFmtId="0" fontId="119" fillId="0" borderId="27" xfId="2" applyFont="1" applyBorder="1" applyAlignment="1">
      <alignment horizontal="left" vertical="center" shrinkToFit="1"/>
    </xf>
    <xf numFmtId="0" fontId="119" fillId="0" borderId="9" xfId="2" applyFont="1" applyBorder="1" applyAlignment="1">
      <alignment horizontal="left" vertical="center" shrinkToFit="1"/>
    </xf>
    <xf numFmtId="0" fontId="119" fillId="0" borderId="33" xfId="2" applyFont="1" applyBorder="1" applyAlignment="1">
      <alignment horizontal="left" vertical="center" shrinkToFit="1"/>
    </xf>
    <xf numFmtId="0" fontId="119" fillId="0" borderId="32" xfId="2" applyFont="1" applyBorder="1" applyAlignment="1">
      <alignment horizontal="left" vertical="center" shrinkToFit="1"/>
    </xf>
    <xf numFmtId="0" fontId="119" fillId="0" borderId="162" xfId="4" applyFont="1" applyBorder="1" applyAlignment="1">
      <alignment horizontal="left" vertical="center" wrapText="1" shrinkToFit="1"/>
    </xf>
    <xf numFmtId="0" fontId="119" fillId="0" borderId="280" xfId="4" applyFont="1" applyBorder="1" applyAlignment="1">
      <alignment vertical="center" shrinkToFit="1"/>
    </xf>
    <xf numFmtId="0" fontId="119" fillId="0" borderId="303" xfId="4" applyFont="1" applyBorder="1" applyAlignment="1">
      <alignment horizontal="left" vertical="center" wrapText="1"/>
    </xf>
    <xf numFmtId="0" fontId="119" fillId="0" borderId="81" xfId="2" applyFont="1" applyBorder="1" applyAlignment="1">
      <alignment horizontal="left" vertical="center"/>
    </xf>
    <xf numFmtId="0" fontId="119" fillId="0" borderId="299" xfId="2" applyFont="1" applyBorder="1" applyAlignment="1">
      <alignment horizontal="left" vertical="center"/>
    </xf>
    <xf numFmtId="0" fontId="119" fillId="0" borderId="303" xfId="4" applyFont="1" applyBorder="1" applyAlignment="1">
      <alignment horizontal="center" vertical="center" shrinkToFit="1"/>
    </xf>
    <xf numFmtId="0" fontId="119" fillId="0" borderId="81" xfId="4" applyFont="1" applyBorder="1" applyAlignment="1">
      <alignment horizontal="center" vertical="center" shrinkToFit="1"/>
    </xf>
    <xf numFmtId="0" fontId="119" fillId="0" borderId="82" xfId="4" applyFont="1" applyBorder="1" applyAlignment="1">
      <alignment horizontal="center" vertical="center" shrinkToFit="1"/>
    </xf>
    <xf numFmtId="0" fontId="119" fillId="0" borderId="10" xfId="4" applyFont="1" applyBorder="1" applyAlignment="1">
      <alignment horizontal="center" vertical="center" textRotation="255" shrinkToFit="1"/>
    </xf>
    <xf numFmtId="0" fontId="119" fillId="0" borderId="284" xfId="4" applyFont="1" applyBorder="1" applyAlignment="1">
      <alignment horizontal="left" vertical="center" wrapText="1" shrinkToFit="1"/>
    </xf>
    <xf numFmtId="0" fontId="119" fillId="0" borderId="80" xfId="3" applyFont="1" applyBorder="1" applyAlignment="1">
      <alignment horizontal="left" vertical="center" shrinkToFit="1"/>
    </xf>
    <xf numFmtId="0" fontId="119" fillId="0" borderId="81" xfId="3" applyFont="1" applyBorder="1" applyAlignment="1">
      <alignment horizontal="left" vertical="center" shrinkToFit="1"/>
    </xf>
    <xf numFmtId="0" fontId="119" fillId="0" borderId="299" xfId="3" applyFont="1" applyBorder="1" applyAlignment="1">
      <alignment horizontal="left" vertical="center" shrinkToFit="1"/>
    </xf>
    <xf numFmtId="0" fontId="119" fillId="0" borderId="300" xfId="4" applyFont="1" applyBorder="1" applyAlignment="1">
      <alignment horizontal="center" vertical="center" shrinkToFit="1"/>
    </xf>
    <xf numFmtId="0" fontId="119" fillId="0" borderId="301" xfId="4" applyFont="1" applyBorder="1" applyAlignment="1">
      <alignment horizontal="center" vertical="center" shrinkToFit="1"/>
    </xf>
    <xf numFmtId="0" fontId="119" fillId="0" borderId="302" xfId="4" applyFont="1" applyBorder="1" applyAlignment="1">
      <alignment horizontal="center" vertical="center" shrinkToFit="1"/>
    </xf>
    <xf numFmtId="0" fontId="119" fillId="0" borderId="300" xfId="2" applyFont="1" applyBorder="1" applyAlignment="1">
      <alignment horizontal="center" vertical="center" shrinkToFit="1"/>
    </xf>
    <xf numFmtId="0" fontId="119" fillId="0" borderId="301" xfId="2" applyFont="1" applyBorder="1" applyAlignment="1">
      <alignment horizontal="center" vertical="center" shrinkToFit="1"/>
    </xf>
    <xf numFmtId="0" fontId="119" fillId="0" borderId="302" xfId="2" applyFont="1" applyBorder="1" applyAlignment="1">
      <alignment horizontal="center" vertical="center" shrinkToFit="1"/>
    </xf>
    <xf numFmtId="0" fontId="119" fillId="0" borderId="303" xfId="4" applyFont="1" applyBorder="1" applyAlignment="1">
      <alignment horizontal="left" vertical="center" shrinkToFit="1"/>
    </xf>
    <xf numFmtId="0" fontId="119" fillId="0" borderId="81" xfId="4" applyFont="1" applyBorder="1" applyAlignment="1">
      <alignment horizontal="left" vertical="center" shrinkToFit="1"/>
    </xf>
    <xf numFmtId="0" fontId="119" fillId="0" borderId="299" xfId="4" applyFont="1" applyBorder="1" applyAlignment="1">
      <alignment horizontal="left" vertical="center" shrinkToFit="1"/>
    </xf>
    <xf numFmtId="0" fontId="120" fillId="0" borderId="0" xfId="4" applyFont="1" applyAlignment="1">
      <alignment horizontal="center" vertical="center"/>
    </xf>
    <xf numFmtId="0" fontId="119" fillId="0" borderId="12" xfId="4" applyFont="1" applyBorder="1" applyAlignment="1">
      <alignment horizontal="center" vertical="center" shrinkToFit="1"/>
    </xf>
    <xf numFmtId="0" fontId="119" fillId="0" borderId="18" xfId="4" applyFont="1" applyBorder="1" applyAlignment="1">
      <alignment horizontal="center" vertical="center" shrinkToFit="1"/>
    </xf>
    <xf numFmtId="0" fontId="119" fillId="0" borderId="52" xfId="4" applyFont="1" applyBorder="1" applyAlignment="1">
      <alignment horizontal="center" vertical="center" shrinkToFit="1"/>
    </xf>
    <xf numFmtId="0" fontId="119" fillId="0" borderId="60" xfId="4" applyFont="1" applyBorder="1" applyAlignment="1">
      <alignment horizontal="center" vertical="center" shrinkToFit="1"/>
    </xf>
    <xf numFmtId="0" fontId="119" fillId="0" borderId="59" xfId="4" applyFont="1" applyBorder="1" applyAlignment="1">
      <alignment horizontal="center" vertical="center" shrinkToFit="1"/>
    </xf>
    <xf numFmtId="0" fontId="119" fillId="0" borderId="63" xfId="4" applyFont="1" applyBorder="1" applyAlignment="1">
      <alignment horizontal="center" vertical="center" shrinkToFit="1"/>
    </xf>
    <xf numFmtId="0" fontId="119" fillId="0" borderId="17" xfId="4" applyFont="1" applyBorder="1" applyAlignment="1">
      <alignment horizontal="center" vertical="center" shrinkToFit="1"/>
    </xf>
    <xf numFmtId="0" fontId="119" fillId="0" borderId="64" xfId="4" applyFont="1" applyBorder="1" applyAlignment="1">
      <alignment horizontal="center" vertical="center" shrinkToFit="1"/>
    </xf>
    <xf numFmtId="0" fontId="119" fillId="0" borderId="17" xfId="4" applyFont="1" applyBorder="1" applyAlignment="1">
      <alignment horizontal="center" vertical="center" wrapText="1" shrinkToFit="1"/>
    </xf>
    <xf numFmtId="0" fontId="119" fillId="0" borderId="18" xfId="2" applyFont="1" applyBorder="1" applyAlignment="1">
      <alignment horizontal="center" vertical="center" shrinkToFit="1"/>
    </xf>
    <xf numFmtId="0" fontId="119" fillId="0" borderId="52" xfId="2" applyFont="1" applyBorder="1" applyAlignment="1">
      <alignment horizontal="center" vertical="center" shrinkToFit="1"/>
    </xf>
    <xf numFmtId="0" fontId="119" fillId="0" borderId="64" xfId="2" applyFont="1" applyBorder="1" applyAlignment="1">
      <alignment horizontal="center" vertical="center" shrinkToFit="1"/>
    </xf>
    <xf numFmtId="0" fontId="119" fillId="0" borderId="59" xfId="2" applyFont="1" applyBorder="1" applyAlignment="1">
      <alignment horizontal="center" vertical="center" shrinkToFit="1"/>
    </xf>
    <xf numFmtId="0" fontId="119" fillId="0" borderId="63" xfId="2" applyFont="1" applyBorder="1" applyAlignment="1">
      <alignment horizontal="center" vertical="center" shrinkToFit="1"/>
    </xf>
    <xf numFmtId="0" fontId="119" fillId="0" borderId="292" xfId="4" applyFont="1" applyBorder="1" applyAlignment="1">
      <alignment horizontal="center" vertical="center" shrinkToFit="1"/>
    </xf>
    <xf numFmtId="0" fontId="119" fillId="0" borderId="293" xfId="4" applyFont="1" applyBorder="1" applyAlignment="1">
      <alignment horizontal="center" vertical="center" shrinkToFit="1"/>
    </xf>
    <xf numFmtId="0" fontId="119" fillId="0" borderId="294" xfId="4" applyFont="1" applyBorder="1" applyAlignment="1">
      <alignment horizontal="center" vertical="center" shrinkToFit="1"/>
    </xf>
    <xf numFmtId="0" fontId="119" fillId="0" borderId="295" xfId="4" applyFont="1" applyBorder="1" applyAlignment="1">
      <alignment horizontal="center" vertical="center" shrinkToFit="1"/>
    </xf>
    <xf numFmtId="0" fontId="119" fillId="0" borderId="296" xfId="4" applyFont="1" applyBorder="1" applyAlignment="1">
      <alignment horizontal="center" vertical="center" shrinkToFit="1"/>
    </xf>
    <xf numFmtId="0" fontId="119" fillId="0" borderId="297" xfId="4" applyFont="1" applyBorder="1" applyAlignment="1">
      <alignment horizontal="center" vertical="center" shrinkToFit="1"/>
    </xf>
    <xf numFmtId="0" fontId="119" fillId="0" borderId="298" xfId="4" applyFont="1" applyBorder="1" applyAlignment="1">
      <alignment horizontal="center" vertical="center" shrinkToFit="1"/>
    </xf>
    <xf numFmtId="0" fontId="105" fillId="0" borderId="158" xfId="51" applyFont="1" applyBorder="1" applyAlignment="1">
      <alignment horizontal="center" vertical="center" textRotation="255" wrapText="1" shrinkToFit="1"/>
    </xf>
    <xf numFmtId="0" fontId="105" fillId="0" borderId="160" xfId="51" applyFont="1" applyBorder="1" applyAlignment="1">
      <alignment horizontal="center" vertical="center" textRotation="255" wrapText="1" shrinkToFit="1"/>
    </xf>
    <xf numFmtId="0" fontId="105" fillId="0" borderId="9" xfId="51" applyFont="1" applyBorder="1" applyAlignment="1">
      <alignment horizontal="center" vertical="center" textRotation="255" shrinkToFit="1"/>
    </xf>
    <xf numFmtId="0" fontId="105" fillId="0" borderId="32" xfId="51" applyFont="1" applyBorder="1" applyAlignment="1">
      <alignment horizontal="center" vertical="center" textRotation="255" shrinkToFit="1"/>
    </xf>
    <xf numFmtId="0" fontId="105" fillId="0" borderId="158" xfId="51" applyFont="1" applyBorder="1" applyAlignment="1">
      <alignment horizontal="center" vertical="center" textRotation="255" shrinkToFit="1"/>
    </xf>
    <xf numFmtId="0" fontId="105" fillId="0" borderId="160" xfId="51" applyFont="1" applyBorder="1" applyAlignment="1">
      <alignment horizontal="center" vertical="center" textRotation="255" shrinkToFit="1"/>
    </xf>
    <xf numFmtId="0" fontId="104" fillId="5" borderId="0" xfId="51" applyFont="1" applyFill="1" applyAlignment="1">
      <alignment horizontal="center" vertical="center"/>
    </xf>
    <xf numFmtId="0" fontId="117" fillId="0" borderId="0" xfId="51" applyFont="1" applyAlignment="1">
      <alignment horizontal="center" vertical="center"/>
    </xf>
    <xf numFmtId="0" fontId="104" fillId="0" borderId="68" xfId="51" applyFont="1" applyBorder="1" applyAlignment="1">
      <alignment horizontal="center" vertical="center"/>
    </xf>
    <xf numFmtId="0" fontId="104" fillId="5" borderId="68" xfId="51" applyFont="1" applyFill="1" applyBorder="1" applyAlignment="1">
      <alignment horizontal="center" vertical="center"/>
    </xf>
    <xf numFmtId="0" fontId="104" fillId="5" borderId="161" xfId="51" applyFont="1" applyFill="1" applyBorder="1" applyAlignment="1">
      <alignment horizontal="center" vertical="center"/>
    </xf>
    <xf numFmtId="0" fontId="104" fillId="0" borderId="162" xfId="51" applyFont="1" applyBorder="1" applyAlignment="1">
      <alignment horizontal="center" vertical="center"/>
    </xf>
    <xf numFmtId="0" fontId="104" fillId="0" borderId="163" xfId="51" applyFont="1" applyBorder="1" applyAlignment="1">
      <alignment horizontal="center" vertical="center"/>
    </xf>
    <xf numFmtId="0" fontId="104" fillId="0" borderId="9" xfId="51" applyFont="1" applyBorder="1" applyAlignment="1">
      <alignment horizontal="center" vertical="center"/>
    </xf>
    <xf numFmtId="0" fontId="104" fillId="0" borderId="33" xfId="51" applyFont="1" applyBorder="1" applyAlignment="1">
      <alignment horizontal="center" vertical="center"/>
    </xf>
    <xf numFmtId="0" fontId="104" fillId="5" borderId="162" xfId="51" applyFont="1" applyFill="1" applyBorder="1" applyAlignment="1">
      <alignment horizontal="center" vertical="center"/>
    </xf>
    <xf numFmtId="0" fontId="104" fillId="5" borderId="163" xfId="51" applyFont="1" applyFill="1" applyBorder="1" applyAlignment="1">
      <alignment horizontal="center" vertical="center"/>
    </xf>
    <xf numFmtId="0" fontId="104" fillId="5" borderId="164" xfId="51" applyFont="1" applyFill="1" applyBorder="1" applyAlignment="1">
      <alignment horizontal="center" vertical="center"/>
    </xf>
    <xf numFmtId="0" fontId="104" fillId="5" borderId="9" xfId="51" applyFont="1" applyFill="1" applyBorder="1" applyAlignment="1">
      <alignment horizontal="center" vertical="center"/>
    </xf>
    <xf numFmtId="0" fontId="104" fillId="5" borderId="33" xfId="51" applyFont="1" applyFill="1" applyBorder="1" applyAlignment="1">
      <alignment horizontal="center" vertical="center"/>
    </xf>
    <xf numFmtId="0" fontId="104" fillId="5" borderId="32" xfId="51" applyFont="1" applyFill="1" applyBorder="1" applyAlignment="1">
      <alignment horizontal="center" vertical="center"/>
    </xf>
    <xf numFmtId="0" fontId="104" fillId="0" borderId="162" xfId="51" applyFont="1" applyBorder="1" applyAlignment="1">
      <alignment horizontal="center" vertical="center" wrapText="1"/>
    </xf>
    <xf numFmtId="0" fontId="104" fillId="0" borderId="163" xfId="51" applyFont="1" applyBorder="1" applyAlignment="1">
      <alignment horizontal="center" vertical="center" wrapText="1"/>
    </xf>
    <xf numFmtId="0" fontId="104" fillId="0" borderId="164" xfId="51" applyFont="1" applyBorder="1" applyAlignment="1">
      <alignment horizontal="center" vertical="center" wrapText="1"/>
    </xf>
    <xf numFmtId="0" fontId="104" fillId="0" borderId="11" xfId="51" applyFont="1" applyBorder="1" applyAlignment="1">
      <alignment horizontal="center" vertical="center" wrapText="1"/>
    </xf>
    <xf numFmtId="0" fontId="104" fillId="0" borderId="0" xfId="51" applyFont="1" applyBorder="1" applyAlignment="1">
      <alignment horizontal="center" vertical="center" wrapText="1"/>
    </xf>
    <xf numFmtId="0" fontId="104" fillId="0" borderId="27" xfId="51" applyFont="1" applyBorder="1" applyAlignment="1">
      <alignment horizontal="center" vertical="center" wrapText="1"/>
    </xf>
    <xf numFmtId="0" fontId="104" fillId="0" borderId="9" xfId="51" applyFont="1" applyBorder="1" applyAlignment="1">
      <alignment horizontal="center" vertical="center" wrapText="1"/>
    </xf>
    <xf numFmtId="0" fontId="104" fillId="0" borderId="33" xfId="51" applyFont="1" applyBorder="1" applyAlignment="1">
      <alignment horizontal="center" vertical="center" wrapText="1"/>
    </xf>
    <xf numFmtId="0" fontId="104" fillId="0" borderId="32" xfId="51" applyFont="1" applyBorder="1" applyAlignment="1">
      <alignment horizontal="center" vertical="center" wrapText="1"/>
    </xf>
    <xf numFmtId="0" fontId="104" fillId="0" borderId="162" xfId="51" applyNumberFormat="1" applyFont="1" applyBorder="1" applyAlignment="1">
      <alignment horizontal="center" vertical="center" wrapText="1"/>
    </xf>
    <xf numFmtId="0" fontId="104" fillId="0" borderId="163" xfId="51" applyNumberFormat="1" applyFont="1" applyBorder="1" applyAlignment="1">
      <alignment horizontal="center" vertical="center" wrapText="1"/>
    </xf>
    <xf numFmtId="0" fontId="104" fillId="0" borderId="164" xfId="51" applyNumberFormat="1" applyFont="1" applyBorder="1" applyAlignment="1">
      <alignment horizontal="center" vertical="center" wrapText="1"/>
    </xf>
    <xf numFmtId="0" fontId="104" fillId="0" borderId="11" xfId="51" applyNumberFormat="1" applyFont="1" applyBorder="1" applyAlignment="1">
      <alignment horizontal="center" vertical="center" wrapText="1"/>
    </xf>
    <xf numFmtId="0" fontId="104" fillId="0" borderId="0" xfId="51" applyNumberFormat="1" applyFont="1" applyBorder="1" applyAlignment="1">
      <alignment horizontal="center" vertical="center" wrapText="1"/>
    </xf>
    <xf numFmtId="0" fontId="104" fillId="0" borderId="27" xfId="51" applyNumberFormat="1" applyFont="1" applyBorder="1" applyAlignment="1">
      <alignment horizontal="center" vertical="center" wrapText="1"/>
    </xf>
    <xf numFmtId="0" fontId="104" fillId="0" borderId="9" xfId="51" applyNumberFormat="1" applyFont="1" applyBorder="1" applyAlignment="1">
      <alignment horizontal="center" vertical="center" wrapText="1"/>
    </xf>
    <xf numFmtId="0" fontId="104" fillId="0" borderId="33" xfId="51" applyNumberFormat="1" applyFont="1" applyBorder="1" applyAlignment="1">
      <alignment horizontal="center" vertical="center" wrapText="1"/>
    </xf>
    <xf numFmtId="0" fontId="104" fillId="0" borderId="32" xfId="51" applyNumberFormat="1" applyFont="1" applyBorder="1" applyAlignment="1">
      <alignment horizontal="center" vertical="center" wrapText="1"/>
    </xf>
    <xf numFmtId="0" fontId="104" fillId="5" borderId="11" xfId="51" applyFont="1" applyFill="1" applyBorder="1" applyAlignment="1">
      <alignment vertical="center" shrinkToFit="1"/>
    </xf>
    <xf numFmtId="0" fontId="104" fillId="5" borderId="0" xfId="51" applyFont="1" applyFill="1" applyBorder="1" applyAlignment="1">
      <alignment vertical="center" shrinkToFit="1"/>
    </xf>
    <xf numFmtId="0" fontId="104" fillId="5" borderId="27" xfId="51" applyFont="1" applyFill="1" applyBorder="1" applyAlignment="1">
      <alignment vertical="center" shrinkToFit="1"/>
    </xf>
    <xf numFmtId="0" fontId="105" fillId="5" borderId="11" xfId="51" applyFont="1" applyFill="1" applyBorder="1" applyAlignment="1">
      <alignment vertical="center" wrapText="1"/>
    </xf>
    <xf numFmtId="0" fontId="105" fillId="5" borderId="0" xfId="51" applyFont="1" applyFill="1" applyBorder="1" applyAlignment="1">
      <alignment vertical="center" wrapText="1"/>
    </xf>
    <xf numFmtId="0" fontId="105" fillId="5" borderId="27" xfId="51" applyFont="1" applyFill="1" applyBorder="1" applyAlignment="1">
      <alignment vertical="center" wrapText="1"/>
    </xf>
    <xf numFmtId="0" fontId="105" fillId="5" borderId="9" xfId="51" applyFont="1" applyFill="1" applyBorder="1" applyAlignment="1">
      <alignment vertical="center" wrapText="1"/>
    </xf>
    <xf numFmtId="0" fontId="105" fillId="5" borderId="33" xfId="51" applyFont="1" applyFill="1" applyBorder="1" applyAlignment="1">
      <alignment vertical="center" wrapText="1"/>
    </xf>
    <xf numFmtId="0" fontId="105" fillId="5" borderId="32" xfId="51" applyFont="1" applyFill="1" applyBorder="1" applyAlignment="1">
      <alignment vertical="center" wrapText="1"/>
    </xf>
    <xf numFmtId="0" fontId="105" fillId="5" borderId="30" xfId="51" applyFont="1" applyFill="1" applyBorder="1" applyAlignment="1">
      <alignment vertical="center" wrapText="1"/>
    </xf>
    <xf numFmtId="0" fontId="105" fillId="5" borderId="163" xfId="51" applyFont="1" applyFill="1" applyBorder="1" applyAlignment="1">
      <alignment vertical="center" wrapText="1"/>
    </xf>
    <xf numFmtId="0" fontId="105" fillId="5" borderId="19" xfId="51" applyFont="1" applyFill="1" applyBorder="1" applyAlignment="1">
      <alignment vertical="center" wrapText="1"/>
    </xf>
    <xf numFmtId="0" fontId="118" fillId="0" borderId="0" xfId="51" applyFont="1" applyBorder="1" applyAlignment="1">
      <alignment horizontal="center" vertical="top"/>
    </xf>
    <xf numFmtId="0" fontId="118" fillId="0" borderId="0" xfId="51" applyFont="1" applyBorder="1" applyAlignment="1">
      <alignment vertical="top" wrapText="1"/>
    </xf>
    <xf numFmtId="0" fontId="118" fillId="0" borderId="163" xfId="51" applyFont="1" applyBorder="1" applyAlignment="1">
      <alignment horizontal="center" vertical="top" wrapText="1"/>
    </xf>
    <xf numFmtId="0" fontId="118" fillId="0" borderId="163" xfId="51" applyFont="1" applyBorder="1" applyAlignment="1">
      <alignment vertical="top" wrapText="1"/>
    </xf>
    <xf numFmtId="0" fontId="57" fillId="0" borderId="0" xfId="56" applyFont="1" applyAlignment="1">
      <alignment horizontal="center" vertical="center"/>
    </xf>
    <xf numFmtId="0" fontId="55" fillId="0" borderId="30" xfId="56" applyFont="1" applyBorder="1" applyAlignment="1">
      <alignment horizontal="center" vertical="center"/>
    </xf>
    <xf numFmtId="0" fontId="55" fillId="0" borderId="163" xfId="56" applyFont="1" applyBorder="1" applyAlignment="1">
      <alignment horizontal="center" vertical="center"/>
    </xf>
    <xf numFmtId="0" fontId="55" fillId="0" borderId="9" xfId="56" applyFont="1" applyBorder="1" applyAlignment="1">
      <alignment horizontal="center" vertical="center"/>
    </xf>
    <xf numFmtId="0" fontId="55" fillId="0" borderId="33" xfId="56" applyFont="1" applyBorder="1" applyAlignment="1">
      <alignment horizontal="center" vertical="center"/>
    </xf>
    <xf numFmtId="0" fontId="55" fillId="0" borderId="19" xfId="56" applyFont="1" applyBorder="1" applyAlignment="1">
      <alignment horizontal="center" vertical="center"/>
    </xf>
    <xf numFmtId="0" fontId="55" fillId="0" borderId="32" xfId="56" applyFont="1" applyBorder="1" applyAlignment="1">
      <alignment horizontal="center" vertical="center"/>
    </xf>
    <xf numFmtId="0" fontId="55" fillId="0" borderId="304" xfId="56" applyFont="1" applyBorder="1" applyAlignment="1">
      <alignment horizontal="center" vertical="center"/>
    </xf>
    <xf numFmtId="0" fontId="55" fillId="0" borderId="0" xfId="56" applyFont="1" applyAlignment="1">
      <alignment horizontal="center" vertical="center"/>
    </xf>
    <xf numFmtId="0" fontId="56" fillId="0" borderId="163" xfId="56" applyFont="1" applyBorder="1" applyAlignment="1">
      <alignment horizontal="center" vertical="center"/>
    </xf>
    <xf numFmtId="0" fontId="56" fillId="0" borderId="19" xfId="56" applyFont="1" applyBorder="1" applyAlignment="1">
      <alignment horizontal="center" vertical="center"/>
    </xf>
    <xf numFmtId="0" fontId="56" fillId="0" borderId="0" xfId="56" applyFont="1" applyBorder="1" applyAlignment="1">
      <alignment horizontal="center" vertical="center"/>
    </xf>
    <xf numFmtId="0" fontId="56" fillId="0" borderId="27" xfId="56" applyFont="1" applyBorder="1" applyAlignment="1">
      <alignment horizontal="center" vertical="center"/>
    </xf>
    <xf numFmtId="0" fontId="56" fillId="0" borderId="33" xfId="56" applyFont="1" applyBorder="1" applyAlignment="1">
      <alignment horizontal="center" vertical="center"/>
    </xf>
    <xf numFmtId="0" fontId="56" fillId="0" borderId="32" xfId="56" applyFont="1" applyBorder="1" applyAlignment="1">
      <alignment horizontal="center" vertical="center"/>
    </xf>
    <xf numFmtId="0" fontId="60" fillId="0" borderId="30" xfId="56" applyFont="1" applyBorder="1" applyAlignment="1">
      <alignment horizontal="center" vertical="center" wrapText="1"/>
    </xf>
    <xf numFmtId="0" fontId="60" fillId="0" borderId="163" xfId="56" applyFont="1" applyBorder="1" applyAlignment="1">
      <alignment horizontal="center" vertical="center" wrapText="1"/>
    </xf>
    <xf numFmtId="0" fontId="60" fillId="0" borderId="19" xfId="56" applyFont="1" applyBorder="1" applyAlignment="1">
      <alignment horizontal="center" vertical="center" wrapText="1"/>
    </xf>
    <xf numFmtId="0" fontId="60" fillId="0" borderId="9" xfId="56" applyFont="1" applyBorder="1" applyAlignment="1">
      <alignment horizontal="center" vertical="center" wrapText="1"/>
    </xf>
    <xf numFmtId="0" fontId="60" fillId="0" borderId="33" xfId="56" applyFont="1" applyBorder="1" applyAlignment="1">
      <alignment horizontal="center" vertical="center" wrapText="1"/>
    </xf>
    <xf numFmtId="0" fontId="60" fillId="0" borderId="32" xfId="56" applyFont="1" applyBorder="1" applyAlignment="1">
      <alignment horizontal="center" vertical="center" wrapText="1"/>
    </xf>
    <xf numFmtId="0" fontId="60" fillId="0" borderId="68" xfId="56" applyFont="1" applyBorder="1" applyAlignment="1">
      <alignment horizontal="center" vertical="center" shrinkToFit="1"/>
    </xf>
    <xf numFmtId="0" fontId="60" fillId="0" borderId="243" xfId="56" applyFont="1" applyBorder="1" applyAlignment="1">
      <alignment horizontal="center" vertical="center" shrinkToFit="1"/>
    </xf>
    <xf numFmtId="0" fontId="55" fillId="0" borderId="68" xfId="56" applyFont="1" applyBorder="1" applyAlignment="1">
      <alignment horizontal="center" vertical="center"/>
    </xf>
    <xf numFmtId="0" fontId="55" fillId="0" borderId="243" xfId="56" applyFont="1" applyBorder="1" applyAlignment="1">
      <alignment horizontal="center" vertical="center"/>
    </xf>
    <xf numFmtId="0" fontId="60" fillId="0" borderId="68" xfId="56" applyFont="1" applyBorder="1" applyAlignment="1">
      <alignment horizontal="center" vertical="center"/>
    </xf>
    <xf numFmtId="0" fontId="60" fillId="0" borderId="68" xfId="56" applyFont="1" applyBorder="1" applyAlignment="1">
      <alignment horizontal="center" vertical="center" wrapText="1"/>
    </xf>
    <xf numFmtId="0" fontId="55" fillId="0" borderId="30" xfId="56" applyFont="1" applyBorder="1" applyAlignment="1">
      <alignment horizontal="center" vertical="center" wrapText="1"/>
    </xf>
    <xf numFmtId="0" fontId="55" fillId="0" borderId="163" xfId="56" applyFont="1" applyBorder="1" applyAlignment="1">
      <alignment horizontal="center" vertical="center" wrapText="1"/>
    </xf>
    <xf numFmtId="0" fontId="55" fillId="0" borderId="304" xfId="56" applyFont="1" applyBorder="1" applyAlignment="1">
      <alignment horizontal="center" vertical="center" wrapText="1"/>
    </xf>
    <xf numFmtId="0" fontId="55" fillId="0" borderId="0" xfId="56" applyFont="1" applyAlignment="1">
      <alignment horizontal="center" vertical="center" wrapText="1"/>
    </xf>
    <xf numFmtId="0" fontId="55" fillId="0" borderId="9" xfId="56" applyFont="1" applyBorder="1" applyAlignment="1">
      <alignment horizontal="center" vertical="center" wrapText="1"/>
    </xf>
    <xf numFmtId="0" fontId="55" fillId="0" borderId="33" xfId="56" applyFont="1" applyBorder="1" applyAlignment="1">
      <alignment horizontal="center" vertical="center" wrapText="1"/>
    </xf>
    <xf numFmtId="0" fontId="55" fillId="0" borderId="30" xfId="56" applyFont="1" applyBorder="1" applyAlignment="1">
      <alignment horizontal="center" vertical="center" textRotation="255" wrapText="1"/>
    </xf>
    <xf numFmtId="0" fontId="55" fillId="0" borderId="19" xfId="56" applyFont="1" applyBorder="1" applyAlignment="1">
      <alignment horizontal="center" vertical="center" textRotation="255" wrapText="1"/>
    </xf>
    <xf numFmtId="0" fontId="55" fillId="0" borderId="304" xfId="56" applyFont="1" applyBorder="1" applyAlignment="1">
      <alignment horizontal="center" vertical="center" textRotation="255" wrapText="1"/>
    </xf>
    <xf numFmtId="0" fontId="55" fillId="0" borderId="27" xfId="56" applyFont="1" applyBorder="1" applyAlignment="1">
      <alignment horizontal="center" vertical="center" textRotation="255" wrapText="1"/>
    </xf>
    <xf numFmtId="0" fontId="55" fillId="0" borderId="9" xfId="56" applyFont="1" applyBorder="1" applyAlignment="1">
      <alignment horizontal="center" vertical="center" textRotation="255" wrapText="1"/>
    </xf>
    <xf numFmtId="0" fontId="55" fillId="0" borderId="32" xfId="56" applyFont="1" applyBorder="1" applyAlignment="1">
      <alignment horizontal="center" vertical="center" textRotation="255" wrapText="1"/>
    </xf>
    <xf numFmtId="0" fontId="55" fillId="0" borderId="19" xfId="56" applyFont="1" applyBorder="1" applyAlignment="1">
      <alignment horizontal="center" vertical="center" wrapText="1"/>
    </xf>
    <xf numFmtId="0" fontId="55" fillId="0" borderId="27" xfId="56" applyFont="1" applyBorder="1" applyAlignment="1">
      <alignment horizontal="center" vertical="center" wrapText="1"/>
    </xf>
    <xf numFmtId="0" fontId="55" fillId="0" borderId="32" xfId="56" applyFont="1" applyBorder="1" applyAlignment="1">
      <alignment horizontal="center" vertical="center" wrapText="1"/>
    </xf>
    <xf numFmtId="0" fontId="60" fillId="0" borderId="30" xfId="56" applyFont="1" applyBorder="1" applyAlignment="1">
      <alignment horizontal="center" vertical="center"/>
    </xf>
    <xf numFmtId="0" fontId="60" fillId="0" borderId="163" xfId="56" applyFont="1" applyBorder="1" applyAlignment="1">
      <alignment horizontal="center" vertical="center"/>
    </xf>
    <xf numFmtId="0" fontId="60" fillId="0" borderId="19" xfId="56" applyFont="1" applyBorder="1" applyAlignment="1">
      <alignment horizontal="center" vertical="center"/>
    </xf>
    <xf numFmtId="0" fontId="60" fillId="0" borderId="9" xfId="56" applyFont="1" applyBorder="1" applyAlignment="1">
      <alignment horizontal="center" vertical="center"/>
    </xf>
    <xf numFmtId="0" fontId="60" fillId="0" borderId="33" xfId="56" applyFont="1" applyBorder="1" applyAlignment="1">
      <alignment horizontal="center" vertical="center"/>
    </xf>
    <xf numFmtId="0" fontId="60" fillId="0" borderId="32" xfId="56" applyFont="1" applyBorder="1" applyAlignment="1">
      <alignment horizontal="center" vertical="center"/>
    </xf>
    <xf numFmtId="0" fontId="55" fillId="0" borderId="12" xfId="56" applyFont="1" applyBorder="1" applyAlignment="1">
      <alignment horizontal="center" vertical="center" wrapText="1"/>
    </xf>
    <xf numFmtId="0" fontId="55" fillId="0" borderId="18" xfId="56" applyFont="1" applyBorder="1" applyAlignment="1">
      <alignment horizontal="center" vertical="center" wrapText="1"/>
    </xf>
    <xf numFmtId="0" fontId="55" fillId="0" borderId="13" xfId="56" applyFont="1" applyBorder="1" applyAlignment="1">
      <alignment horizontal="center" vertical="center" wrapText="1"/>
    </xf>
    <xf numFmtId="0" fontId="55" fillId="0" borderId="4" xfId="56" applyFont="1" applyBorder="1" applyAlignment="1">
      <alignment horizontal="center" vertical="center" wrapText="1"/>
    </xf>
    <xf numFmtId="0" fontId="55" fillId="0" borderId="16" xfId="56" applyFont="1" applyBorder="1" applyAlignment="1">
      <alignment horizontal="center" vertical="center" wrapText="1"/>
    </xf>
    <xf numFmtId="0" fontId="55" fillId="0" borderId="26" xfId="56" applyFont="1" applyBorder="1" applyAlignment="1">
      <alignment horizontal="center" vertical="center" wrapText="1"/>
    </xf>
    <xf numFmtId="0" fontId="55" fillId="0" borderId="23" xfId="56" applyFont="1" applyBorder="1" applyAlignment="1">
      <alignment horizontal="center" vertical="center" wrapText="1"/>
    </xf>
    <xf numFmtId="0" fontId="55" fillId="0" borderId="22" xfId="56" applyFont="1" applyBorder="1" applyAlignment="1">
      <alignment horizontal="center" vertical="center" wrapText="1"/>
    </xf>
    <xf numFmtId="0" fontId="55" fillId="0" borderId="12" xfId="56" applyFont="1" applyBorder="1" applyAlignment="1">
      <alignment horizontal="center" vertical="center"/>
    </xf>
    <xf numFmtId="0" fontId="55" fillId="0" borderId="18" xfId="56" applyFont="1" applyBorder="1" applyAlignment="1">
      <alignment horizontal="center" vertical="center"/>
    </xf>
    <xf numFmtId="0" fontId="55" fillId="0" borderId="52" xfId="56" applyFont="1" applyBorder="1" applyAlignment="1">
      <alignment horizontal="center" vertical="center"/>
    </xf>
    <xf numFmtId="0" fontId="55" fillId="0" borderId="26" xfId="56" applyFont="1" applyBorder="1" applyAlignment="1">
      <alignment horizontal="center" vertical="center"/>
    </xf>
    <xf numFmtId="0" fontId="55" fillId="0" borderId="23" xfId="56" applyFont="1" applyBorder="1" applyAlignment="1">
      <alignment horizontal="center" vertical="center"/>
    </xf>
    <xf numFmtId="0" fontId="55" fillId="0" borderId="25" xfId="56" applyFont="1" applyBorder="1" applyAlignment="1">
      <alignment horizontal="center" vertical="center"/>
    </xf>
    <xf numFmtId="0" fontId="55" fillId="0" borderId="17" xfId="56" applyFont="1" applyBorder="1" applyAlignment="1">
      <alignment horizontal="center" vertical="center"/>
    </xf>
    <xf numFmtId="0" fontId="55" fillId="0" borderId="13" xfId="56" applyFont="1" applyBorder="1" applyAlignment="1">
      <alignment horizontal="center" vertical="center"/>
    </xf>
    <xf numFmtId="0" fontId="55" fillId="0" borderId="24" xfId="56" applyFont="1" applyBorder="1" applyAlignment="1">
      <alignment horizontal="center" vertical="center"/>
    </xf>
    <xf numFmtId="0" fontId="55" fillId="0" borderId="22" xfId="56" applyFont="1" applyBorder="1" applyAlignment="1">
      <alignment horizontal="center" vertical="center"/>
    </xf>
    <xf numFmtId="0" fontId="6" fillId="0" borderId="163" xfId="56" applyFont="1" applyBorder="1" applyAlignment="1">
      <alignment horizontal="left" vertical="center" wrapText="1"/>
    </xf>
    <xf numFmtId="0" fontId="124" fillId="0" borderId="12" xfId="56" applyFont="1" applyBorder="1" applyAlignment="1">
      <alignment horizontal="center" vertical="center" wrapText="1"/>
    </xf>
    <xf numFmtId="0" fontId="124" fillId="0" borderId="18" xfId="56" applyFont="1" applyBorder="1" applyAlignment="1">
      <alignment horizontal="center" vertical="center" wrapText="1"/>
    </xf>
    <xf numFmtId="0" fontId="124" fillId="0" borderId="13" xfId="56" applyFont="1" applyBorder="1" applyAlignment="1">
      <alignment horizontal="center" vertical="center" wrapText="1"/>
    </xf>
    <xf numFmtId="0" fontId="124" fillId="0" borderId="4" xfId="56" applyFont="1" applyBorder="1" applyAlignment="1">
      <alignment horizontal="center" vertical="center" wrapText="1"/>
    </xf>
    <xf numFmtId="0" fontId="124" fillId="0" borderId="0" xfId="56" applyFont="1" applyAlignment="1">
      <alignment horizontal="center" vertical="center" wrapText="1"/>
    </xf>
    <xf numFmtId="0" fontId="124" fillId="0" borderId="16" xfId="56" applyFont="1" applyBorder="1" applyAlignment="1">
      <alignment horizontal="center" vertical="center" wrapText="1"/>
    </xf>
    <xf numFmtId="0" fontId="124" fillId="0" borderId="26" xfId="56" applyFont="1" applyBorder="1" applyAlignment="1">
      <alignment horizontal="center" vertical="center" wrapText="1"/>
    </xf>
    <xf numFmtId="0" fontId="124" fillId="0" borderId="23" xfId="56" applyFont="1" applyBorder="1" applyAlignment="1">
      <alignment horizontal="center" vertical="center" wrapText="1"/>
    </xf>
    <xf numFmtId="0" fontId="124" fillId="0" borderId="22" xfId="56" applyFont="1" applyBorder="1" applyAlignment="1">
      <alignment horizontal="center" vertical="center" wrapText="1"/>
    </xf>
    <xf numFmtId="0" fontId="125" fillId="0" borderId="8" xfId="56" applyFont="1" applyBorder="1" applyAlignment="1">
      <alignment horizontal="center" vertical="center"/>
    </xf>
    <xf numFmtId="0" fontId="125" fillId="0" borderId="65" xfId="56" applyFont="1" applyBorder="1" applyAlignment="1">
      <alignment horizontal="center" vertical="center"/>
    </xf>
    <xf numFmtId="0" fontId="125" fillId="0" borderId="5" xfId="56" applyFont="1" applyBorder="1" applyAlignment="1">
      <alignment horizontal="center" vertical="center"/>
    </xf>
    <xf numFmtId="0" fontId="125" fillId="0" borderId="67" xfId="56" applyFont="1" applyBorder="1" applyAlignment="1">
      <alignment horizontal="center" vertical="center"/>
    </xf>
    <xf numFmtId="0" fontId="55" fillId="0" borderId="65" xfId="56" applyFont="1" applyBorder="1" applyAlignment="1">
      <alignment horizontal="center" vertical="center"/>
    </xf>
    <xf numFmtId="0" fontId="55" fillId="0" borderId="144" xfId="56" applyFont="1" applyBorder="1" applyAlignment="1">
      <alignment horizontal="center" vertical="center"/>
    </xf>
    <xf numFmtId="0" fontId="55" fillId="0" borderId="67" xfId="56" applyFont="1" applyBorder="1" applyAlignment="1">
      <alignment horizontal="center" vertical="center"/>
    </xf>
    <xf numFmtId="0" fontId="55" fillId="0" borderId="7" xfId="56" applyFont="1" applyBorder="1" applyAlignment="1">
      <alignment horizontal="center" vertical="center"/>
    </xf>
    <xf numFmtId="0" fontId="124" fillId="0" borderId="30" xfId="56" applyFont="1" applyBorder="1" applyAlignment="1">
      <alignment horizontal="center" vertical="center" textRotation="255" wrapText="1" shrinkToFit="1"/>
    </xf>
    <xf numFmtId="0" fontId="124" fillId="0" borderId="19" xfId="56" applyFont="1" applyBorder="1" applyAlignment="1">
      <alignment horizontal="center" vertical="center" textRotation="255" wrapText="1" shrinkToFit="1"/>
    </xf>
    <xf numFmtId="0" fontId="124" fillId="0" borderId="304" xfId="56" applyFont="1" applyBorder="1" applyAlignment="1">
      <alignment horizontal="center" vertical="center" textRotation="255" wrapText="1" shrinkToFit="1"/>
    </xf>
    <xf numFmtId="0" fontId="124" fillId="0" borderId="27" xfId="56" applyFont="1" applyBorder="1" applyAlignment="1">
      <alignment horizontal="center" vertical="center" textRotation="255" wrapText="1" shrinkToFit="1"/>
    </xf>
    <xf numFmtId="0" fontId="55" fillId="0" borderId="27" xfId="56" applyFont="1" applyBorder="1" applyAlignment="1">
      <alignment horizontal="center" vertical="center"/>
    </xf>
    <xf numFmtId="0" fontId="63" fillId="31" borderId="68" xfId="51" applyFont="1" applyFill="1" applyBorder="1" applyAlignment="1" applyProtection="1">
      <alignment horizontal="center" vertical="center"/>
      <protection locked="0"/>
    </xf>
    <xf numFmtId="0" fontId="63" fillId="5" borderId="68" xfId="51" applyFont="1" applyFill="1" applyBorder="1" applyAlignment="1" applyProtection="1">
      <alignment horizontal="center" vertical="center"/>
      <protection locked="0"/>
    </xf>
    <xf numFmtId="0" fontId="59" fillId="0" borderId="40" xfId="51" applyFont="1" applyBorder="1" applyAlignment="1">
      <alignment horizontal="center" vertical="center"/>
    </xf>
    <xf numFmtId="0" fontId="59" fillId="0" borderId="36" xfId="51" applyFont="1" applyBorder="1" applyAlignment="1">
      <alignment horizontal="center" vertical="center"/>
    </xf>
    <xf numFmtId="0" fontId="63" fillId="0" borderId="0" xfId="51" applyFont="1" applyBorder="1" applyAlignment="1" applyProtection="1">
      <alignment horizontal="center" vertical="center"/>
      <protection locked="0"/>
    </xf>
    <xf numFmtId="0" fontId="63" fillId="5" borderId="33" xfId="51" applyFont="1" applyFill="1" applyBorder="1" applyAlignment="1" applyProtection="1">
      <alignment horizontal="center" vertical="center"/>
      <protection locked="0"/>
    </xf>
    <xf numFmtId="0" fontId="72" fillId="30" borderId="0" xfId="51" applyFont="1" applyFill="1" applyAlignment="1" applyProtection="1">
      <alignment horizontal="center" vertical="center"/>
      <protection locked="0"/>
    </xf>
    <xf numFmtId="0" fontId="64" fillId="0" borderId="44" xfId="51" applyFont="1" applyBorder="1" applyAlignment="1" applyProtection="1">
      <alignment horizontal="right" vertical="top"/>
      <protection locked="0"/>
    </xf>
    <xf numFmtId="0" fontId="63" fillId="0" borderId="200" xfId="51" applyFont="1" applyBorder="1" applyAlignment="1" applyProtection="1">
      <alignment horizontal="left" vertical="center"/>
      <protection locked="0"/>
    </xf>
    <xf numFmtId="0" fontId="63" fillId="0" borderId="146" xfId="51" applyFont="1" applyBorder="1" applyAlignment="1" applyProtection="1">
      <alignment horizontal="left" vertical="center"/>
      <protection locked="0"/>
    </xf>
    <xf numFmtId="0" fontId="63" fillId="0" borderId="202" xfId="51" applyFont="1" applyBorder="1" applyAlignment="1" applyProtection="1">
      <alignment horizontal="left" vertical="center"/>
      <protection locked="0"/>
    </xf>
    <xf numFmtId="0" fontId="71" fillId="31" borderId="48" xfId="51" applyFont="1" applyFill="1" applyBorder="1" applyAlignment="1" applyProtection="1">
      <alignment horizontal="center" vertical="center"/>
      <protection locked="0"/>
    </xf>
    <xf numFmtId="0" fontId="71" fillId="31" borderId="44" xfId="51" applyFont="1" applyFill="1" applyBorder="1" applyAlignment="1" applyProtection="1">
      <alignment horizontal="center" vertical="center"/>
      <protection locked="0"/>
    </xf>
    <xf numFmtId="0" fontId="71" fillId="31" borderId="49" xfId="51" applyFont="1" applyFill="1" applyBorder="1" applyAlignment="1" applyProtection="1">
      <alignment horizontal="center" vertical="center"/>
      <protection locked="0"/>
    </xf>
    <xf numFmtId="0" fontId="63" fillId="0" borderId="68" xfId="51" applyFont="1" applyBorder="1" applyAlignment="1" applyProtection="1">
      <alignment horizontal="left" vertical="center"/>
      <protection locked="0"/>
    </xf>
    <xf numFmtId="0" fontId="69" fillId="0" borderId="197" xfId="51" applyFont="1" applyBorder="1" applyAlignment="1" applyProtection="1">
      <alignment horizontal="center" vertical="center"/>
      <protection locked="0"/>
    </xf>
    <xf numFmtId="0" fontId="69" fillId="0" borderId="195" xfId="51" applyFont="1" applyBorder="1" applyAlignment="1" applyProtection="1">
      <alignment horizontal="center" vertical="center"/>
      <protection locked="0"/>
    </xf>
    <xf numFmtId="0" fontId="70" fillId="0" borderId="20" xfId="51" applyFont="1" applyBorder="1" applyAlignment="1" applyProtection="1">
      <alignment horizontal="left" vertical="center"/>
      <protection locked="0"/>
    </xf>
    <xf numFmtId="0" fontId="70" fillId="0" borderId="44" xfId="51" applyFont="1" applyBorder="1" applyAlignment="1" applyProtection="1">
      <alignment horizontal="left" vertical="center"/>
      <protection locked="0"/>
    </xf>
    <xf numFmtId="0" fontId="70" fillId="0" borderId="181" xfId="51" applyFont="1" applyBorder="1" applyAlignment="1" applyProtection="1">
      <alignment horizontal="left" vertical="center"/>
      <protection locked="0"/>
    </xf>
    <xf numFmtId="0" fontId="69" fillId="0" borderId="166" xfId="51" applyFont="1" applyBorder="1" applyAlignment="1" applyProtection="1">
      <alignment horizontal="center" vertical="center"/>
      <protection locked="0"/>
    </xf>
    <xf numFmtId="0" fontId="63" fillId="0" borderId="199" xfId="51" applyFont="1" applyBorder="1" applyAlignment="1" applyProtection="1">
      <alignment horizontal="left" vertical="center"/>
      <protection locked="0"/>
    </xf>
    <xf numFmtId="0" fontId="63" fillId="0" borderId="145" xfId="51" applyFont="1" applyBorder="1" applyAlignment="1" applyProtection="1">
      <alignment horizontal="left" vertical="center"/>
      <protection locked="0"/>
    </xf>
    <xf numFmtId="0" fontId="63" fillId="0" borderId="204" xfId="51" applyFont="1" applyBorder="1" applyAlignment="1" applyProtection="1">
      <alignment horizontal="left" vertical="center"/>
      <protection locked="0"/>
    </xf>
    <xf numFmtId="0" fontId="63" fillId="0" borderId="68" xfId="51" applyFont="1" applyBorder="1" applyAlignment="1" applyProtection="1">
      <alignment horizontal="left" vertical="center" wrapText="1"/>
      <protection locked="0"/>
    </xf>
    <xf numFmtId="0" fontId="63" fillId="5" borderId="48" xfId="51" applyFont="1" applyFill="1" applyBorder="1" applyAlignment="1" applyProtection="1">
      <alignment horizontal="center" vertical="center"/>
      <protection locked="0"/>
    </xf>
    <xf numFmtId="0" fontId="63" fillId="0" borderId="11" xfId="51" applyFont="1" applyBorder="1" applyAlignment="1" applyProtection="1">
      <alignment horizontal="left" vertical="center"/>
      <protection locked="0"/>
    </xf>
    <xf numFmtId="0" fontId="63" fillId="0" borderId="0" xfId="51" applyFont="1" applyBorder="1" applyAlignment="1" applyProtection="1">
      <alignment horizontal="left" vertical="center"/>
      <protection locked="0"/>
    </xf>
    <xf numFmtId="0" fontId="63" fillId="0" borderId="27" xfId="51" applyFont="1" applyBorder="1" applyAlignment="1" applyProtection="1">
      <alignment horizontal="left" vertical="center"/>
      <protection locked="0"/>
    </xf>
    <xf numFmtId="0" fontId="63" fillId="0" borderId="11" xfId="51" applyFont="1" applyBorder="1" applyAlignment="1" applyProtection="1">
      <alignment horizontal="left" vertical="center" wrapText="1"/>
      <protection locked="0"/>
    </xf>
    <xf numFmtId="0" fontId="63" fillId="0" borderId="0" xfId="51" applyFont="1" applyBorder="1" applyAlignment="1" applyProtection="1">
      <alignment horizontal="left" vertical="center" wrapText="1"/>
      <protection locked="0"/>
    </xf>
    <xf numFmtId="0" fontId="63" fillId="0" borderId="27" xfId="51" applyFont="1" applyBorder="1" applyAlignment="1" applyProtection="1">
      <alignment horizontal="left" vertical="center" wrapText="1"/>
      <protection locked="0"/>
    </xf>
    <xf numFmtId="0" fontId="63" fillId="5" borderId="198" xfId="51" applyFont="1" applyFill="1" applyBorder="1" applyAlignment="1" applyProtection="1">
      <alignment horizontal="center" vertical="center"/>
      <protection locked="0"/>
    </xf>
    <xf numFmtId="0" fontId="63" fillId="5" borderId="194" xfId="51" applyFont="1" applyFill="1" applyBorder="1" applyAlignment="1" applyProtection="1">
      <alignment horizontal="center" vertical="center"/>
      <protection locked="0"/>
    </xf>
    <xf numFmtId="0" fontId="71" fillId="31" borderId="68" xfId="51" applyFont="1" applyFill="1" applyBorder="1" applyAlignment="1" applyProtection="1">
      <alignment horizontal="center" vertical="center"/>
      <protection locked="0"/>
    </xf>
    <xf numFmtId="0" fontId="71" fillId="31" borderId="69" xfId="51" applyFont="1" applyFill="1" applyBorder="1" applyAlignment="1" applyProtection="1">
      <alignment horizontal="center" vertical="center"/>
      <protection locked="0"/>
    </xf>
    <xf numFmtId="0" fontId="69" fillId="0" borderId="168" xfId="51" applyFont="1" applyBorder="1" applyAlignment="1" applyProtection="1">
      <alignment horizontal="center" vertical="center"/>
      <protection locked="0"/>
    </xf>
    <xf numFmtId="0" fontId="64" fillId="0" borderId="178" xfId="51" applyFont="1" applyBorder="1" applyAlignment="1" applyProtection="1">
      <alignment horizontal="left" vertical="center"/>
      <protection locked="0"/>
    </xf>
    <xf numFmtId="0" fontId="64" fillId="0" borderId="175" xfId="51" applyFont="1" applyBorder="1" applyAlignment="1" applyProtection="1">
      <alignment horizontal="left" vertical="center"/>
      <protection locked="0"/>
    </xf>
    <xf numFmtId="0" fontId="63" fillId="0" borderId="9" xfId="51" applyFont="1" applyBorder="1" applyAlignment="1" applyProtection="1">
      <alignment horizontal="left" vertical="center" wrapText="1"/>
      <protection locked="0"/>
    </xf>
    <xf numFmtId="0" fontId="63" fillId="0" borderId="33" xfId="51" applyFont="1" applyBorder="1" applyAlignment="1" applyProtection="1">
      <alignment horizontal="left" vertical="center" wrapText="1"/>
      <protection locked="0"/>
    </xf>
    <xf numFmtId="0" fontId="63" fillId="0" borderId="32" xfId="51" applyFont="1" applyBorder="1" applyAlignment="1" applyProtection="1">
      <alignment horizontal="left" vertical="center" wrapText="1"/>
      <protection locked="0"/>
    </xf>
    <xf numFmtId="0" fontId="63" fillId="29" borderId="48" xfId="51" applyFont="1" applyFill="1" applyBorder="1" applyAlignment="1" applyProtection="1">
      <alignment horizontal="center" vertical="center"/>
      <protection locked="0"/>
    </xf>
    <xf numFmtId="0" fontId="63" fillId="29" borderId="44" xfId="51" applyFont="1" applyFill="1" applyBorder="1" applyAlignment="1" applyProtection="1">
      <alignment horizontal="center" vertical="center"/>
      <protection locked="0"/>
    </xf>
    <xf numFmtId="0" fontId="63" fillId="29" borderId="49" xfId="51" applyFont="1" applyFill="1" applyBorder="1" applyAlignment="1" applyProtection="1">
      <alignment horizontal="center" vertical="center"/>
      <protection locked="0"/>
    </xf>
    <xf numFmtId="0" fontId="64" fillId="0" borderId="29" xfId="51" applyFont="1" applyBorder="1" applyAlignment="1" applyProtection="1">
      <alignment horizontal="right" vertical="top"/>
      <protection locked="0"/>
    </xf>
    <xf numFmtId="0" fontId="63" fillId="30" borderId="48" xfId="51" applyFont="1" applyFill="1" applyBorder="1" applyAlignment="1" applyProtection="1">
      <alignment horizontal="center" vertical="center"/>
      <protection locked="0"/>
    </xf>
    <xf numFmtId="0" fontId="63" fillId="30" borderId="44" xfId="51" applyFont="1" applyFill="1" applyBorder="1" applyAlignment="1" applyProtection="1">
      <alignment horizontal="center" vertical="center"/>
      <protection locked="0"/>
    </xf>
    <xf numFmtId="0" fontId="63" fillId="30" borderId="49" xfId="51" applyFont="1" applyFill="1" applyBorder="1" applyAlignment="1" applyProtection="1">
      <alignment horizontal="center" vertical="center"/>
      <protection locked="0"/>
    </xf>
    <xf numFmtId="0" fontId="69" fillId="30" borderId="193" xfId="51" applyFont="1" applyFill="1" applyBorder="1" applyAlignment="1" applyProtection="1">
      <alignment vertical="center"/>
      <protection locked="0"/>
    </xf>
    <xf numFmtId="0" fontId="69" fillId="30" borderId="192" xfId="51" applyFont="1" applyFill="1" applyBorder="1" applyAlignment="1" applyProtection="1">
      <alignment vertical="center"/>
      <protection locked="0"/>
    </xf>
    <xf numFmtId="0" fontId="63" fillId="0" borderId="30" xfId="51" applyFont="1" applyBorder="1" applyAlignment="1" applyProtection="1">
      <alignment horizontal="left" vertical="center" wrapText="1"/>
      <protection locked="0"/>
    </xf>
    <xf numFmtId="0" fontId="63" fillId="0" borderId="29" xfId="51" applyFont="1" applyBorder="1" applyAlignment="1" applyProtection="1">
      <alignment horizontal="left" vertical="center" wrapText="1"/>
      <protection locked="0"/>
    </xf>
    <xf numFmtId="0" fontId="63" fillId="0" borderId="19" xfId="51" applyFont="1" applyBorder="1" applyAlignment="1" applyProtection="1">
      <alignment horizontal="left" vertical="center" wrapText="1"/>
      <protection locked="0"/>
    </xf>
    <xf numFmtId="0" fontId="63" fillId="5" borderId="196" xfId="51" applyFont="1" applyFill="1" applyBorder="1" applyAlignment="1" applyProtection="1">
      <alignment horizontal="center" vertical="center"/>
      <protection locked="0"/>
    </xf>
    <xf numFmtId="0" fontId="69" fillId="0" borderId="197" xfId="51" applyFont="1" applyBorder="1" applyAlignment="1" applyProtection="1">
      <alignment horizontal="center"/>
      <protection locked="0"/>
    </xf>
    <xf numFmtId="0" fontId="69" fillId="0" borderId="195" xfId="51" applyFont="1" applyBorder="1" applyAlignment="1" applyProtection="1">
      <alignment horizontal="center"/>
      <protection locked="0"/>
    </xf>
    <xf numFmtId="0" fontId="69" fillId="30" borderId="188" xfId="51" applyFont="1" applyFill="1" applyBorder="1" applyAlignment="1" applyProtection="1">
      <alignment vertical="center"/>
      <protection locked="0"/>
    </xf>
    <xf numFmtId="0" fontId="69" fillId="30" borderId="189" xfId="51" applyFont="1" applyFill="1" applyBorder="1" applyAlignment="1" applyProtection="1">
      <alignment vertical="center"/>
      <protection locked="0"/>
    </xf>
    <xf numFmtId="0" fontId="63" fillId="30" borderId="180" xfId="51" applyFont="1" applyFill="1" applyBorder="1" applyAlignment="1" applyProtection="1">
      <alignment horizontal="center" vertical="center" wrapText="1"/>
      <protection locked="0"/>
    </xf>
    <xf numFmtId="0" fontId="63" fillId="30" borderId="147" xfId="51" applyFont="1" applyFill="1" applyBorder="1" applyAlignment="1" applyProtection="1">
      <alignment horizontal="center" vertical="center" wrapText="1"/>
      <protection locked="0"/>
    </xf>
    <xf numFmtId="0" fontId="63" fillId="30" borderId="179" xfId="51" applyFont="1" applyFill="1" applyBorder="1" applyAlignment="1" applyProtection="1">
      <alignment horizontal="center" vertical="center" wrapText="1"/>
      <protection locked="0"/>
    </xf>
    <xf numFmtId="0" fontId="68" fillId="0" borderId="176" xfId="51" applyFont="1" applyBorder="1" applyAlignment="1" applyProtection="1">
      <alignment horizontal="center" vertical="center" wrapText="1"/>
      <protection locked="0"/>
    </xf>
    <xf numFmtId="0" fontId="68" fillId="0" borderId="163" xfId="51" applyFont="1" applyBorder="1" applyAlignment="1" applyProtection="1">
      <alignment horizontal="center" vertical="center" wrapText="1"/>
      <protection locked="0"/>
    </xf>
    <xf numFmtId="0" fontId="68" fillId="0" borderId="174" xfId="51" applyFont="1" applyBorder="1" applyAlignment="1" applyProtection="1">
      <alignment horizontal="center" vertical="center" wrapText="1"/>
      <protection locked="0"/>
    </xf>
    <xf numFmtId="0" fontId="68" fillId="0" borderId="0" xfId="51" applyFont="1" applyBorder="1" applyAlignment="1" applyProtection="1">
      <alignment horizontal="center" vertical="center" wrapText="1"/>
      <protection locked="0"/>
    </xf>
    <xf numFmtId="0" fontId="68" fillId="0" borderId="171" xfId="51" applyFont="1" applyBorder="1" applyAlignment="1" applyProtection="1">
      <alignment horizontal="center" vertical="center" wrapText="1"/>
      <protection locked="0"/>
    </xf>
    <xf numFmtId="0" fontId="68" fillId="0" borderId="59" xfId="51" applyFont="1" applyBorder="1" applyAlignment="1" applyProtection="1">
      <alignment horizontal="center" vertical="center" wrapText="1"/>
      <protection locked="0"/>
    </xf>
    <xf numFmtId="0" fontId="67" fillId="0" borderId="163" xfId="51" applyFont="1" applyBorder="1" applyAlignment="1" applyProtection="1">
      <alignment horizontal="center" wrapText="1"/>
      <protection locked="0"/>
    </xf>
    <xf numFmtId="0" fontId="67" fillId="0" borderId="169" xfId="51" applyFont="1" applyBorder="1" applyAlignment="1" applyProtection="1">
      <alignment horizontal="center" wrapText="1"/>
      <protection locked="0"/>
    </xf>
    <xf numFmtId="0" fontId="67" fillId="0" borderId="0" xfId="51" applyFont="1" applyBorder="1" applyAlignment="1" applyProtection="1">
      <alignment horizontal="center" wrapText="1"/>
      <protection locked="0"/>
    </xf>
    <xf numFmtId="0" fontId="67" fillId="0" borderId="173" xfId="51" applyFont="1" applyBorder="1" applyAlignment="1" applyProtection="1">
      <alignment horizontal="center" wrapText="1"/>
      <protection locked="0"/>
    </xf>
    <xf numFmtId="0" fontId="67" fillId="0" borderId="59" xfId="51" applyFont="1" applyBorder="1" applyAlignment="1" applyProtection="1">
      <alignment horizontal="center" wrapText="1"/>
      <protection locked="0"/>
    </xf>
    <xf numFmtId="0" fontId="67" fillId="0" borderId="170" xfId="51" applyFont="1" applyBorder="1" applyAlignment="1" applyProtection="1">
      <alignment horizontal="center" wrapText="1"/>
      <protection locked="0"/>
    </xf>
    <xf numFmtId="0" fontId="63" fillId="29" borderId="68" xfId="51" applyFont="1" applyFill="1" applyBorder="1" applyAlignment="1" applyProtection="1">
      <alignment horizontal="center" vertical="center"/>
      <protection locked="0"/>
    </xf>
    <xf numFmtId="0" fontId="69" fillId="30" borderId="184" xfId="51" applyFont="1" applyFill="1" applyBorder="1" applyAlignment="1" applyProtection="1">
      <alignment vertical="center"/>
      <protection locked="0"/>
    </xf>
    <xf numFmtId="0" fontId="69" fillId="30" borderId="185" xfId="51" applyFont="1" applyFill="1" applyBorder="1" applyAlignment="1" applyProtection="1">
      <alignment vertical="center"/>
      <protection locked="0"/>
    </xf>
    <xf numFmtId="0" fontId="77" fillId="0" borderId="0" xfId="51" applyFont="1" applyAlignment="1">
      <alignment horizontal="left" vertical="center" wrapText="1"/>
    </xf>
    <xf numFmtId="0" fontId="77" fillId="0" borderId="0" xfId="51" applyFont="1" applyAlignment="1">
      <alignment horizontal="left" vertical="center"/>
    </xf>
    <xf numFmtId="0" fontId="82" fillId="0" borderId="0" xfId="51" applyFont="1" applyAlignment="1">
      <alignment horizontal="center" vertical="center" wrapText="1"/>
    </xf>
    <xf numFmtId="0" fontId="82" fillId="0" borderId="0" xfId="51" applyFont="1" applyAlignment="1">
      <alignment horizontal="center" vertical="center"/>
    </xf>
    <xf numFmtId="0" fontId="82" fillId="5" borderId="158" xfId="51" applyFont="1" applyFill="1" applyBorder="1">
      <alignment vertical="center"/>
    </xf>
    <xf numFmtId="0" fontId="82" fillId="5" borderId="159" xfId="51" applyFont="1" applyFill="1" applyBorder="1">
      <alignment vertical="center"/>
    </xf>
    <xf numFmtId="0" fontId="82" fillId="5" borderId="160" xfId="51" applyFont="1" applyFill="1" applyBorder="1">
      <alignment vertical="center"/>
    </xf>
    <xf numFmtId="0" fontId="77" fillId="5" borderId="158" xfId="51" applyFont="1" applyFill="1" applyBorder="1" applyAlignment="1">
      <alignment horizontal="center" vertical="center"/>
    </xf>
    <xf numFmtId="0" fontId="77" fillId="5" borderId="159" xfId="51" applyFont="1" applyFill="1" applyBorder="1" applyAlignment="1">
      <alignment horizontal="center" vertical="center"/>
    </xf>
    <xf numFmtId="0" fontId="77" fillId="5" borderId="160" xfId="51" applyFont="1" applyFill="1" applyBorder="1" applyAlignment="1">
      <alignment horizontal="center" vertical="center"/>
    </xf>
    <xf numFmtId="0" fontId="77" fillId="5" borderId="158" xfId="51" applyFont="1" applyFill="1" applyBorder="1" applyAlignment="1">
      <alignment horizontal="left" vertical="center" wrapText="1"/>
    </xf>
    <xf numFmtId="0" fontId="77" fillId="5" borderId="159" xfId="51" applyFont="1" applyFill="1" applyBorder="1" applyAlignment="1">
      <alignment horizontal="left" vertical="center" wrapText="1"/>
    </xf>
    <xf numFmtId="0" fontId="77" fillId="5" borderId="160" xfId="51" applyFont="1" applyFill="1" applyBorder="1" applyAlignment="1">
      <alignment horizontal="left" vertical="center" wrapText="1"/>
    </xf>
    <xf numFmtId="0" fontId="77" fillId="0" borderId="161" xfId="51" applyFont="1" applyBorder="1" applyAlignment="1">
      <alignment vertical="center" wrapText="1"/>
    </xf>
    <xf numFmtId="0" fontId="77" fillId="0" borderId="66" xfId="51" applyFont="1" applyBorder="1" applyAlignment="1">
      <alignment vertical="center" wrapText="1"/>
    </xf>
    <xf numFmtId="0" fontId="77" fillId="5" borderId="161" xfId="51" applyFont="1" applyFill="1" applyBorder="1" applyAlignment="1">
      <alignment horizontal="center" vertical="center" wrapText="1"/>
    </xf>
    <xf numFmtId="0" fontId="77" fillId="5" borderId="66" xfId="51" applyFont="1" applyFill="1" applyBorder="1" applyAlignment="1">
      <alignment horizontal="center" vertical="center" wrapText="1"/>
    </xf>
    <xf numFmtId="0" fontId="77" fillId="0" borderId="161" xfId="51" applyFont="1" applyBorder="1" applyAlignment="1">
      <alignment vertical="center"/>
    </xf>
    <xf numFmtId="0" fontId="77" fillId="0" borderId="66" xfId="51" applyFont="1" applyBorder="1" applyAlignment="1">
      <alignment vertical="center"/>
    </xf>
    <xf numFmtId="0" fontId="77" fillId="5" borderId="161" xfId="51" applyFont="1" applyFill="1" applyBorder="1" applyAlignment="1">
      <alignment horizontal="center" vertical="center"/>
    </xf>
    <xf numFmtId="0" fontId="77" fillId="5" borderId="66" xfId="51" applyFont="1" applyFill="1" applyBorder="1" applyAlignment="1">
      <alignment horizontal="center" vertical="center"/>
    </xf>
    <xf numFmtId="0" fontId="77" fillId="5" borderId="65" xfId="51" applyFont="1" applyFill="1" applyBorder="1" applyAlignment="1">
      <alignment horizontal="center" vertical="center"/>
    </xf>
    <xf numFmtId="0" fontId="77" fillId="0" borderId="66" xfId="51" applyFont="1" applyBorder="1">
      <alignment vertical="center"/>
    </xf>
    <xf numFmtId="0" fontId="77" fillId="0" borderId="65" xfId="51" applyFont="1" applyBorder="1">
      <alignment vertical="center"/>
    </xf>
    <xf numFmtId="0" fontId="1" fillId="0" borderId="66" xfId="2" applyBorder="1" applyAlignment="1">
      <alignment horizontal="left" vertical="center" wrapText="1"/>
    </xf>
    <xf numFmtId="0" fontId="1" fillId="0" borderId="65" xfId="2" applyBorder="1" applyAlignment="1">
      <alignment horizontal="left" vertical="center" wrapText="1"/>
    </xf>
    <xf numFmtId="0" fontId="1" fillId="0" borderId="159" xfId="2" applyFont="1" applyBorder="1" applyAlignment="1">
      <alignment horizontal="left" vertical="center" wrapText="1"/>
    </xf>
    <xf numFmtId="0" fontId="1" fillId="0" borderId="160" xfId="2" applyFont="1" applyBorder="1" applyAlignment="1">
      <alignment horizontal="left" vertical="center" wrapText="1"/>
    </xf>
    <xf numFmtId="0" fontId="0" fillId="0" borderId="0" xfId="2" applyFont="1" applyAlignment="1">
      <alignment horizontal="right" vertical="center"/>
    </xf>
    <xf numFmtId="0" fontId="1" fillId="0" borderId="0" xfId="2" applyAlignment="1">
      <alignment horizontal="right" vertical="center"/>
    </xf>
    <xf numFmtId="0" fontId="28" fillId="0" borderId="0" xfId="2" applyFont="1" applyBorder="1" applyAlignment="1">
      <alignment horizontal="center" vertical="center"/>
    </xf>
    <xf numFmtId="0" fontId="28" fillId="0" borderId="158" xfId="2" applyFont="1" applyBorder="1" applyAlignment="1">
      <alignment horizontal="center" vertical="center"/>
    </xf>
    <xf numFmtId="0" fontId="28" fillId="0" borderId="159" xfId="2" applyFont="1" applyBorder="1" applyAlignment="1">
      <alignment horizontal="center" vertical="center"/>
    </xf>
    <xf numFmtId="0" fontId="28" fillId="0" borderId="160" xfId="2" applyFont="1" applyBorder="1" applyAlignment="1">
      <alignment horizontal="center" vertical="center"/>
    </xf>
    <xf numFmtId="0" fontId="1" fillId="0" borderId="163" xfId="2" applyBorder="1" applyAlignment="1">
      <alignment horizontal="center" vertical="center"/>
    </xf>
    <xf numFmtId="0" fontId="1" fillId="0" borderId="164" xfId="2" applyBorder="1" applyAlignment="1">
      <alignment horizontal="center" vertical="center"/>
    </xf>
    <xf numFmtId="0" fontId="1" fillId="0" borderId="159" xfId="2" applyBorder="1" applyAlignment="1">
      <alignment horizontal="left" vertical="center" wrapText="1"/>
    </xf>
    <xf numFmtId="0" fontId="1" fillId="0" borderId="160" xfId="2" applyBorder="1" applyAlignment="1">
      <alignment horizontal="left" vertical="center" wrapText="1"/>
    </xf>
    <xf numFmtId="0" fontId="1" fillId="0" borderId="161" xfId="2" applyFont="1" applyBorder="1" applyAlignment="1">
      <alignment horizontal="left" vertical="center" wrapText="1" indent="1"/>
    </xf>
    <xf numFmtId="0" fontId="1" fillId="0" borderId="65" xfId="2" applyFont="1" applyBorder="1" applyAlignment="1">
      <alignment horizontal="left" vertical="center" indent="1"/>
    </xf>
    <xf numFmtId="0" fontId="55" fillId="0" borderId="159" xfId="2" applyFont="1" applyBorder="1" applyAlignment="1">
      <alignment horizontal="left" vertical="center" wrapText="1"/>
    </xf>
    <xf numFmtId="0" fontId="95" fillId="0" borderId="0" xfId="3" applyFont="1" applyFill="1" applyBorder="1" applyAlignment="1">
      <alignment horizontal="center" vertical="center"/>
    </xf>
    <xf numFmtId="0" fontId="85" fillId="0" borderId="234" xfId="2" applyFont="1" applyFill="1" applyBorder="1" applyAlignment="1">
      <alignment horizontal="center" vertical="center"/>
    </xf>
    <xf numFmtId="0" fontId="85" fillId="5" borderId="220" xfId="2" applyFont="1" applyFill="1" applyBorder="1" applyAlignment="1" applyProtection="1">
      <alignment horizontal="center" vertical="center"/>
      <protection locked="0"/>
    </xf>
    <xf numFmtId="0" fontId="93" fillId="5" borderId="220" xfId="2" applyFont="1" applyFill="1" applyBorder="1" applyAlignment="1" applyProtection="1">
      <alignment horizontal="left" vertical="center" wrapText="1"/>
      <protection locked="0"/>
    </xf>
    <xf numFmtId="0" fontId="85" fillId="0" borderId="220" xfId="2" applyFont="1" applyFill="1" applyBorder="1" applyAlignment="1">
      <alignment horizontal="center" vertical="center" shrinkToFit="1"/>
    </xf>
    <xf numFmtId="0" fontId="88" fillId="5" borderId="220" xfId="2" applyFont="1" applyFill="1" applyBorder="1" applyAlignment="1" applyProtection="1">
      <alignment horizontal="center" vertical="center"/>
      <protection locked="0"/>
    </xf>
    <xf numFmtId="0" fontId="85" fillId="0" borderId="220" xfId="3" applyFont="1" applyFill="1" applyBorder="1" applyAlignment="1">
      <alignment horizontal="center" vertical="center"/>
    </xf>
    <xf numFmtId="0" fontId="85" fillId="0" borderId="231" xfId="3" applyFont="1" applyFill="1" applyBorder="1" applyAlignment="1">
      <alignment horizontal="left" vertical="center" indent="1"/>
    </xf>
    <xf numFmtId="177" fontId="85" fillId="0" borderId="230" xfId="3" applyNumberFormat="1" applyFont="1" applyFill="1" applyBorder="1" applyAlignment="1">
      <alignment horizontal="right" vertical="center"/>
    </xf>
    <xf numFmtId="182" fontId="85" fillId="0" borderId="227" xfId="3" applyNumberFormat="1" applyFont="1" applyFill="1" applyBorder="1" applyAlignment="1">
      <alignment horizontal="center" vertical="center"/>
    </xf>
    <xf numFmtId="0" fontId="85" fillId="0" borderId="226" xfId="3" applyFont="1" applyFill="1" applyBorder="1" applyAlignment="1">
      <alignment horizontal="center" vertical="center"/>
    </xf>
    <xf numFmtId="177" fontId="85" fillId="0" borderId="225" xfId="3" applyNumberFormat="1" applyFont="1" applyFill="1" applyBorder="1" applyAlignment="1">
      <alignment horizontal="right" vertical="center"/>
    </xf>
    <xf numFmtId="182" fontId="85" fillId="0" borderId="222" xfId="3" applyNumberFormat="1" applyFont="1" applyFill="1" applyBorder="1" applyAlignment="1">
      <alignment horizontal="center" vertical="center"/>
    </xf>
    <xf numFmtId="0" fontId="85" fillId="0" borderId="236" xfId="3" applyFont="1" applyFill="1" applyBorder="1" applyAlignment="1">
      <alignment horizontal="center" vertical="center"/>
    </xf>
    <xf numFmtId="177" fontId="85" fillId="5" borderId="234" xfId="3" applyNumberFormat="1" applyFont="1" applyFill="1" applyBorder="1" applyAlignment="1" applyProtection="1">
      <alignment horizontal="right" vertical="center"/>
      <protection locked="0"/>
    </xf>
    <xf numFmtId="183" fontId="85" fillId="0" borderId="237" xfId="3" applyNumberFormat="1" applyFont="1" applyFill="1" applyBorder="1" applyAlignment="1">
      <alignment horizontal="center" vertical="center"/>
    </xf>
    <xf numFmtId="0" fontId="85" fillId="0" borderId="234" xfId="2" applyFont="1" applyFill="1" applyBorder="1" applyAlignment="1">
      <alignment horizontal="center" vertical="center" wrapText="1"/>
    </xf>
    <xf numFmtId="0" fontId="85" fillId="5" borderId="220" xfId="3" applyFont="1" applyFill="1" applyBorder="1" applyAlignment="1" applyProtection="1">
      <alignment horizontal="center" vertical="center"/>
      <protection locked="0"/>
    </xf>
    <xf numFmtId="0" fontId="85" fillId="0" borderId="220" xfId="3" applyFont="1" applyFill="1" applyBorder="1" applyAlignment="1">
      <alignment horizontal="center" vertical="center" shrinkToFit="1"/>
    </xf>
    <xf numFmtId="0" fontId="85" fillId="5" borderId="234" xfId="3" applyFont="1" applyFill="1" applyBorder="1" applyAlignment="1" applyProtection="1">
      <alignment horizontal="center" vertical="center"/>
      <protection locked="0"/>
    </xf>
    <xf numFmtId="0" fontId="85" fillId="0" borderId="233" xfId="3" applyFont="1" applyFill="1" applyBorder="1" applyAlignment="1">
      <alignment horizontal="center" vertical="center"/>
    </xf>
    <xf numFmtId="38" fontId="85" fillId="0" borderId="220" xfId="53" applyFont="1" applyFill="1" applyBorder="1" applyAlignment="1" applyProtection="1">
      <alignment horizontal="center" vertical="center"/>
    </xf>
    <xf numFmtId="0" fontId="85" fillId="0" borderId="231" xfId="3" applyFont="1" applyFill="1" applyBorder="1" applyAlignment="1">
      <alignment horizontal="center" vertical="center"/>
    </xf>
    <xf numFmtId="177" fontId="85" fillId="5" borderId="225" xfId="3" applyNumberFormat="1" applyFont="1" applyFill="1" applyBorder="1" applyAlignment="1" applyProtection="1">
      <alignment horizontal="right" vertical="center"/>
      <protection locked="0"/>
    </xf>
    <xf numFmtId="0" fontId="85" fillId="0" borderId="221" xfId="3" applyFont="1" applyFill="1" applyBorder="1" applyAlignment="1">
      <alignment horizontal="center" vertical="center"/>
    </xf>
    <xf numFmtId="0" fontId="88" fillId="0" borderId="0" xfId="3" applyFont="1" applyFill="1" applyBorder="1" applyAlignment="1">
      <alignment horizontal="left" vertical="center" wrapText="1"/>
    </xf>
    <xf numFmtId="0" fontId="88" fillId="0" borderId="220" xfId="2" applyFont="1" applyFill="1" applyBorder="1" applyAlignment="1">
      <alignment horizontal="center" vertical="center"/>
    </xf>
    <xf numFmtId="0" fontId="88" fillId="0" borderId="220" xfId="2" applyFont="1" applyFill="1" applyBorder="1" applyAlignment="1">
      <alignment horizontal="left" vertical="center" wrapText="1"/>
    </xf>
    <xf numFmtId="0" fontId="88" fillId="0" borderId="0" xfId="3" applyFont="1" applyFill="1" applyBorder="1" applyAlignment="1">
      <alignment vertical="center" wrapText="1"/>
    </xf>
    <xf numFmtId="0" fontId="88" fillId="0" borderId="0" xfId="3" applyFont="1" applyFill="1" applyAlignment="1">
      <alignment horizontal="left" vertical="center" wrapText="1"/>
    </xf>
    <xf numFmtId="0" fontId="83" fillId="0" borderId="0" xfId="3" applyFont="1" applyAlignment="1">
      <alignment horizontal="center" vertical="center"/>
    </xf>
    <xf numFmtId="0" fontId="99" fillId="0" borderId="234" xfId="2" applyFont="1" applyBorder="1" applyAlignment="1">
      <alignment horizontal="center" vertical="center"/>
    </xf>
    <xf numFmtId="0" fontId="99" fillId="5" borderId="220" xfId="2" applyFont="1" applyFill="1" applyBorder="1" applyAlignment="1" applyProtection="1">
      <alignment horizontal="center" vertical="center"/>
      <protection locked="0"/>
    </xf>
    <xf numFmtId="0" fontId="77" fillId="0" borderId="220" xfId="2" applyFont="1" applyBorder="1" applyAlignment="1">
      <alignment horizontal="center" vertical="center"/>
    </xf>
    <xf numFmtId="0" fontId="77" fillId="0" borderId="220" xfId="2" applyFont="1" applyBorder="1" applyAlignment="1">
      <alignment horizontal="left" vertical="center" wrapText="1"/>
    </xf>
    <xf numFmtId="0" fontId="99" fillId="0" borderId="246" xfId="3" applyFont="1" applyBorder="1" applyAlignment="1">
      <alignment horizontal="center" vertical="center"/>
    </xf>
    <xf numFmtId="0" fontId="99" fillId="0" borderId="18" xfId="3" applyFont="1" applyBorder="1" applyAlignment="1">
      <alignment horizontal="center" vertical="center"/>
    </xf>
    <xf numFmtId="0" fontId="99" fillId="0" borderId="245" xfId="3" applyFont="1" applyBorder="1" applyAlignment="1">
      <alignment horizontal="center" vertical="center"/>
    </xf>
    <xf numFmtId="0" fontId="99" fillId="0" borderId="244" xfId="3" applyFont="1" applyBorder="1" applyAlignment="1">
      <alignment horizontal="center" vertical="center"/>
    </xf>
    <xf numFmtId="0" fontId="99" fillId="5" borderId="68" xfId="3" applyFont="1" applyFill="1" applyBorder="1" applyAlignment="1" applyProtection="1">
      <alignment horizontal="center" vertical="center"/>
      <protection locked="0"/>
    </xf>
    <xf numFmtId="0" fontId="99" fillId="0" borderId="12" xfId="3" applyFont="1" applyBorder="1" applyAlignment="1">
      <alignment horizontal="center" vertical="center"/>
    </xf>
    <xf numFmtId="0" fontId="99" fillId="0" borderId="247" xfId="3" applyFont="1" applyBorder="1" applyAlignment="1">
      <alignment horizontal="center" vertical="center"/>
    </xf>
    <xf numFmtId="0" fontId="99" fillId="0" borderId="4" xfId="3" applyFont="1" applyBorder="1" applyAlignment="1">
      <alignment horizontal="center" vertical="center"/>
    </xf>
    <xf numFmtId="0" fontId="99" fillId="0" borderId="0" xfId="3" applyFont="1" applyBorder="1" applyAlignment="1">
      <alignment horizontal="center" vertical="center"/>
    </xf>
    <xf numFmtId="0" fontId="81" fillId="0" borderId="242" xfId="3" applyFont="1" applyBorder="1" applyAlignment="1">
      <alignment horizontal="center" vertical="center" wrapText="1"/>
    </xf>
    <xf numFmtId="0" fontId="81" fillId="0" borderId="241" xfId="3" applyFont="1" applyBorder="1" applyAlignment="1">
      <alignment horizontal="center" vertical="center" wrapText="1"/>
    </xf>
    <xf numFmtId="0" fontId="80" fillId="5" borderId="67" xfId="3" applyFont="1" applyFill="1" applyBorder="1" applyAlignment="1">
      <alignment horizontal="center" vertical="center" wrapText="1" shrinkToFit="1"/>
    </xf>
    <xf numFmtId="0" fontId="80" fillId="5" borderId="7" xfId="3" applyFont="1" applyFill="1" applyBorder="1" applyAlignment="1">
      <alignment horizontal="center" vertical="center" wrapText="1" shrinkToFit="1"/>
    </xf>
    <xf numFmtId="0" fontId="99" fillId="5" borderId="158" xfId="3" applyFont="1" applyFill="1" applyBorder="1" applyAlignment="1" applyProtection="1">
      <alignment horizontal="center" vertical="center"/>
      <protection locked="0"/>
    </xf>
    <xf numFmtId="0" fontId="99" fillId="5" borderId="159" xfId="3" applyFont="1" applyFill="1" applyBorder="1" applyAlignment="1" applyProtection="1">
      <alignment horizontal="center" vertical="center"/>
      <protection locked="0"/>
    </xf>
    <xf numFmtId="0" fontId="99" fillId="5" borderId="15" xfId="3" applyFont="1" applyFill="1" applyBorder="1" applyAlignment="1" applyProtection="1">
      <alignment horizontal="center" vertical="center"/>
      <protection locked="0"/>
    </xf>
    <xf numFmtId="0" fontId="80" fillId="5" borderId="220" xfId="2" applyFont="1" applyFill="1" applyBorder="1" applyAlignment="1" applyProtection="1">
      <alignment horizontal="left" vertical="center" wrapText="1"/>
      <protection locked="0"/>
    </xf>
    <xf numFmtId="38" fontId="99" fillId="5" borderId="263" xfId="53" applyFont="1" applyFill="1" applyBorder="1" applyAlignment="1" applyProtection="1">
      <alignment horizontal="center" vertical="center"/>
    </xf>
    <xf numFmtId="38" fontId="99" fillId="5" borderId="262" xfId="53" applyFont="1" applyFill="1" applyBorder="1" applyAlignment="1" applyProtection="1">
      <alignment horizontal="center" vertical="center"/>
    </xf>
    <xf numFmtId="38" fontId="99" fillId="5" borderId="220" xfId="53" applyFont="1" applyFill="1" applyBorder="1" applyAlignment="1" applyProtection="1">
      <alignment horizontal="center" vertical="center"/>
    </xf>
    <xf numFmtId="38" fontId="99" fillId="5" borderId="267" xfId="53" applyFont="1" applyFill="1" applyBorder="1" applyAlignment="1" applyProtection="1">
      <alignment horizontal="center" vertical="center"/>
    </xf>
    <xf numFmtId="0" fontId="99" fillId="0" borderId="268" xfId="3" applyFont="1" applyBorder="1" applyAlignment="1">
      <alignment horizontal="left" vertical="center" shrinkToFit="1"/>
    </xf>
    <xf numFmtId="0" fontId="99" fillId="0" borderId="239" xfId="3" applyFont="1" applyBorder="1" applyAlignment="1">
      <alignment horizontal="left" vertical="center" shrinkToFit="1"/>
    </xf>
    <xf numFmtId="0" fontId="99" fillId="0" borderId="233" xfId="3" applyFont="1" applyBorder="1" applyAlignment="1">
      <alignment horizontal="left" vertical="center" shrinkToFit="1"/>
    </xf>
    <xf numFmtId="0" fontId="99" fillId="0" borderId="266" xfId="3" applyFont="1" applyBorder="1" applyAlignment="1">
      <alignment horizontal="left" vertical="center" shrinkToFit="1"/>
    </xf>
    <xf numFmtId="0" fontId="99" fillId="0" borderId="265" xfId="3" applyFont="1" applyBorder="1" applyAlignment="1">
      <alignment horizontal="left" vertical="center" shrinkToFit="1"/>
    </xf>
    <xf numFmtId="0" fontId="99" fillId="0" borderId="264" xfId="3" applyFont="1" applyBorder="1" applyAlignment="1">
      <alignment horizontal="left" vertical="center" shrinkToFit="1"/>
    </xf>
    <xf numFmtId="0" fontId="99" fillId="0" borderId="220" xfId="2" applyFont="1" applyBorder="1" applyAlignment="1">
      <alignment horizontal="center" vertical="center" shrinkToFit="1"/>
    </xf>
    <xf numFmtId="0" fontId="99" fillId="0" borderId="234" xfId="2" applyFont="1" applyBorder="1" applyAlignment="1">
      <alignment horizontal="center" vertical="center" wrapText="1"/>
    </xf>
    <xf numFmtId="183" fontId="99" fillId="0" borderId="274" xfId="3" applyNumberFormat="1" applyFont="1" applyBorder="1" applyAlignment="1">
      <alignment horizontal="center" vertical="center"/>
    </xf>
    <xf numFmtId="183" fontId="99" fillId="0" borderId="273" xfId="3" applyNumberFormat="1" applyFont="1" applyBorder="1" applyAlignment="1">
      <alignment horizontal="center" vertical="center"/>
    </xf>
    <xf numFmtId="0" fontId="99" fillId="0" borderId="231" xfId="3" applyFont="1" applyBorder="1" applyAlignment="1">
      <alignment horizontal="left" vertical="center" indent="1"/>
    </xf>
    <xf numFmtId="177" fontId="99" fillId="0" borderId="230" xfId="3" applyNumberFormat="1" applyFont="1" applyBorder="1" applyAlignment="1">
      <alignment horizontal="right" vertical="center"/>
    </xf>
    <xf numFmtId="182" fontId="99" fillId="0" borderId="227" xfId="3" applyNumberFormat="1" applyFont="1" applyBorder="1" applyAlignment="1">
      <alignment horizontal="center" vertical="center"/>
    </xf>
    <xf numFmtId="182" fontId="99" fillId="0" borderId="271" xfId="3" applyNumberFormat="1" applyFont="1" applyBorder="1" applyAlignment="1">
      <alignment horizontal="center" vertical="center"/>
    </xf>
    <xf numFmtId="0" fontId="99" fillId="0" borderId="270" xfId="3" applyFont="1" applyBorder="1" applyAlignment="1">
      <alignment horizontal="center" vertical="center"/>
    </xf>
    <xf numFmtId="0" fontId="99" fillId="0" borderId="226" xfId="3" applyFont="1" applyBorder="1" applyAlignment="1">
      <alignment horizontal="center" vertical="center"/>
    </xf>
    <xf numFmtId="177" fontId="99" fillId="0" borderId="225" xfId="3" applyNumberFormat="1" applyFont="1" applyBorder="1" applyAlignment="1">
      <alignment horizontal="right" vertical="center"/>
    </xf>
    <xf numFmtId="182" fontId="99" fillId="0" borderId="222" xfId="3" applyNumberFormat="1" applyFont="1" applyBorder="1" applyAlignment="1">
      <alignment horizontal="center" vertical="center"/>
    </xf>
    <xf numFmtId="182" fontId="99" fillId="0" borderId="269" xfId="3" applyNumberFormat="1" applyFont="1" applyBorder="1" applyAlignment="1">
      <alignment horizontal="center" vertical="center"/>
    </xf>
    <xf numFmtId="0" fontId="99" fillId="0" borderId="261" xfId="3" applyFont="1" applyBorder="1" applyAlignment="1">
      <alignment horizontal="center" vertical="center"/>
    </xf>
    <xf numFmtId="0" fontId="99" fillId="0" borderId="260" xfId="3" applyFont="1" applyBorder="1" applyAlignment="1">
      <alignment horizontal="center" vertical="center"/>
    </xf>
    <xf numFmtId="177" fontId="99" fillId="5" borderId="276" xfId="3" applyNumberFormat="1" applyFont="1" applyFill="1" applyBorder="1" applyAlignment="1" applyProtection="1">
      <alignment horizontal="right" vertical="center"/>
      <protection locked="0"/>
    </xf>
    <xf numFmtId="0" fontId="77" fillId="0" borderId="0" xfId="3" applyFont="1" applyBorder="1" applyAlignment="1">
      <alignment vertical="center"/>
    </xf>
    <xf numFmtId="177" fontId="99" fillId="0" borderId="259" xfId="3" applyNumberFormat="1" applyFont="1" applyBorder="1" applyAlignment="1">
      <alignment horizontal="right" vertical="center"/>
    </xf>
    <xf numFmtId="182" fontId="99" fillId="0" borderId="256" xfId="3" applyNumberFormat="1" applyFont="1" applyBorder="1" applyAlignment="1">
      <alignment horizontal="center" vertical="center"/>
    </xf>
    <xf numFmtId="182" fontId="99" fillId="0" borderId="255" xfId="3" applyNumberFormat="1" applyFont="1" applyBorder="1" applyAlignment="1">
      <alignment horizontal="center" vertical="center"/>
    </xf>
    <xf numFmtId="0" fontId="99" fillId="5" borderId="161" xfId="3" applyFont="1" applyFill="1" applyBorder="1" applyAlignment="1" applyProtection="1">
      <alignment horizontal="center" vertical="center"/>
      <protection locked="0"/>
    </xf>
    <xf numFmtId="0" fontId="81" fillId="0" borderId="243" xfId="3" applyFont="1" applyBorder="1" applyAlignment="1">
      <alignment horizontal="center" vertical="center" wrapText="1"/>
    </xf>
    <xf numFmtId="0" fontId="99" fillId="5" borderId="6" xfId="3" applyFont="1" applyFill="1" applyBorder="1" applyAlignment="1" applyProtection="1">
      <alignment horizontal="center" vertical="center"/>
      <protection locked="0"/>
    </xf>
    <xf numFmtId="0" fontId="99" fillId="5" borderId="42" xfId="3" applyFont="1" applyFill="1" applyBorder="1" applyAlignment="1" applyProtection="1">
      <alignment horizontal="center" vertical="center"/>
      <protection locked="0"/>
    </xf>
    <xf numFmtId="0" fontId="99" fillId="5" borderId="240" xfId="3" applyFont="1" applyFill="1" applyBorder="1" applyAlignment="1" applyProtection="1">
      <alignment horizontal="center" vertical="center"/>
      <protection locked="0"/>
    </xf>
    <xf numFmtId="0" fontId="80" fillId="0" borderId="12" xfId="3" applyFont="1" applyBorder="1" applyAlignment="1">
      <alignment horizontal="left" vertical="center" wrapText="1" shrinkToFit="1"/>
    </xf>
    <xf numFmtId="0" fontId="80" fillId="0" borderId="18" xfId="3" applyFont="1" applyBorder="1" applyAlignment="1">
      <alignment horizontal="left" vertical="center" wrapText="1" shrinkToFit="1"/>
    </xf>
    <xf numFmtId="0" fontId="80" fillId="0" borderId="26" xfId="3" applyFont="1" applyBorder="1" applyAlignment="1">
      <alignment horizontal="left" vertical="center" wrapText="1" shrinkToFit="1"/>
    </xf>
    <xf numFmtId="0" fontId="80" fillId="0" borderId="23" xfId="3" applyFont="1" applyBorder="1" applyAlignment="1">
      <alignment horizontal="left" vertical="center" wrapText="1" shrinkToFit="1"/>
    </xf>
    <xf numFmtId="0" fontId="80" fillId="0" borderId="70" xfId="3" applyFont="1" applyBorder="1" applyAlignment="1">
      <alignment horizontal="center" vertical="center" wrapText="1" shrinkToFit="1"/>
    </xf>
    <xf numFmtId="0" fontId="80" fillId="0" borderId="3" xfId="3" applyFont="1" applyBorder="1" applyAlignment="1">
      <alignment horizontal="center" vertical="center" wrapText="1" shrinkToFit="1"/>
    </xf>
    <xf numFmtId="0" fontId="99" fillId="0" borderId="254" xfId="3" applyFont="1" applyBorder="1" applyAlignment="1">
      <alignment horizontal="center" vertical="center"/>
    </xf>
    <xf numFmtId="0" fontId="99" fillId="0" borderId="253" xfId="3" applyFont="1" applyBorder="1" applyAlignment="1">
      <alignment horizontal="center" vertical="center"/>
    </xf>
    <xf numFmtId="177" fontId="99" fillId="5" borderId="252" xfId="3" applyNumberFormat="1" applyFont="1" applyFill="1" applyBorder="1" applyAlignment="1" applyProtection="1">
      <alignment horizontal="right" vertical="center"/>
      <protection locked="0"/>
    </xf>
    <xf numFmtId="182" fontId="99" fillId="0" borderId="249" xfId="3" applyNumberFormat="1" applyFont="1" applyBorder="1" applyAlignment="1">
      <alignment horizontal="center" vertical="center"/>
    </xf>
    <xf numFmtId="182" fontId="99" fillId="0" borderId="248" xfId="3" applyNumberFormat="1" applyFont="1" applyBorder="1" applyAlignment="1">
      <alignment horizontal="center" vertical="center"/>
    </xf>
    <xf numFmtId="0" fontId="77" fillId="0" borderId="68" xfId="3" applyFont="1" applyBorder="1" applyAlignment="1">
      <alignment horizontal="left" vertical="center"/>
    </xf>
    <xf numFmtId="0" fontId="77" fillId="5" borderId="284" xfId="3" applyFont="1" applyFill="1" applyBorder="1" applyAlignment="1">
      <alignment horizontal="center" vertical="center"/>
    </xf>
    <xf numFmtId="0" fontId="77" fillId="5" borderId="281" xfId="3" applyFont="1" applyFill="1" applyBorder="1" applyAlignment="1">
      <alignment horizontal="center" vertical="center"/>
    </xf>
    <xf numFmtId="0" fontId="77" fillId="5" borderId="280" xfId="3" applyFont="1" applyFill="1" applyBorder="1" applyAlignment="1">
      <alignment horizontal="center" vertical="center"/>
    </xf>
    <xf numFmtId="0" fontId="77" fillId="0" borderId="284" xfId="3" applyFont="1" applyBorder="1" applyAlignment="1">
      <alignment horizontal="left" vertical="center"/>
    </xf>
    <xf numFmtId="0" fontId="77" fillId="0" borderId="281" xfId="3" applyFont="1" applyBorder="1" applyAlignment="1">
      <alignment horizontal="left" vertical="center"/>
    </xf>
    <xf numFmtId="0" fontId="77" fillId="0" borderId="280" xfId="3" applyFont="1" applyBorder="1" applyAlignment="1">
      <alignment horizontal="left" vertical="center"/>
    </xf>
    <xf numFmtId="0" fontId="83" fillId="0" borderId="0" xfId="3" applyFont="1" applyBorder="1" applyAlignment="1">
      <alignment horizontal="center" vertical="center"/>
    </xf>
    <xf numFmtId="0" fontId="77" fillId="0" borderId="163" xfId="3" applyFont="1" applyFill="1" applyBorder="1" applyAlignment="1">
      <alignment vertical="center" wrapText="1"/>
    </xf>
    <xf numFmtId="0" fontId="77" fillId="0" borderId="0" xfId="3" applyFont="1" applyFill="1" applyBorder="1" applyAlignment="1">
      <alignment vertical="center" wrapText="1"/>
    </xf>
    <xf numFmtId="0" fontId="77" fillId="0" borderId="216" xfId="3" applyFont="1" applyFill="1" applyBorder="1" applyAlignment="1">
      <alignment horizontal="center" vertical="center" wrapText="1"/>
    </xf>
    <xf numFmtId="0" fontId="77" fillId="0" borderId="217" xfId="3" applyFont="1" applyFill="1" applyBorder="1" applyAlignment="1">
      <alignment horizontal="center" vertical="center" wrapText="1"/>
    </xf>
    <xf numFmtId="0" fontId="77" fillId="0" borderId="213" xfId="3" applyFont="1" applyFill="1" applyBorder="1" applyAlignment="1">
      <alignment horizontal="center" vertical="center" wrapText="1"/>
    </xf>
    <xf numFmtId="0" fontId="77" fillId="0" borderId="214" xfId="3" applyFont="1" applyFill="1" applyBorder="1" applyAlignment="1">
      <alignment horizontal="center" vertical="center" wrapText="1"/>
    </xf>
    <xf numFmtId="0" fontId="77" fillId="5" borderId="217" xfId="3" applyFont="1" applyFill="1" applyBorder="1" applyAlignment="1">
      <alignment horizontal="left" vertical="center" wrapText="1"/>
    </xf>
    <xf numFmtId="0" fontId="77" fillId="5" borderId="218" xfId="3" applyFont="1" applyFill="1" applyBorder="1" applyAlignment="1">
      <alignment horizontal="left" vertical="center" wrapText="1"/>
    </xf>
    <xf numFmtId="0" fontId="77" fillId="5" borderId="214" xfId="3" applyFont="1" applyFill="1" applyBorder="1" applyAlignment="1">
      <alignment horizontal="left" vertical="center" wrapText="1"/>
    </xf>
    <xf numFmtId="0" fontId="77" fillId="5" borderId="215" xfId="3" applyFont="1" applyFill="1" applyBorder="1" applyAlignment="1">
      <alignment horizontal="left" vertical="center" wrapText="1"/>
    </xf>
    <xf numFmtId="0" fontId="77" fillId="0" borderId="281" xfId="3" applyFont="1" applyFill="1" applyBorder="1" applyAlignment="1">
      <alignment horizontal="left" vertical="center"/>
    </xf>
    <xf numFmtId="0" fontId="77" fillId="0" borderId="280" xfId="3" applyFont="1" applyFill="1" applyBorder="1" applyAlignment="1">
      <alignment horizontal="left" vertical="center"/>
    </xf>
    <xf numFmtId="0" fontId="77" fillId="0" borderId="163" xfId="3" applyFont="1" applyFill="1" applyBorder="1" applyAlignment="1">
      <alignment horizontal="center" vertical="center"/>
    </xf>
    <xf numFmtId="49" fontId="77" fillId="5" borderId="163" xfId="3" applyNumberFormat="1" applyFont="1" applyFill="1" applyBorder="1" applyAlignment="1">
      <alignment horizontal="center" vertical="center"/>
    </xf>
    <xf numFmtId="0" fontId="77" fillId="0" borderId="285" xfId="3" applyFont="1" applyFill="1" applyBorder="1" applyAlignment="1">
      <alignment horizontal="center" vertical="center" wrapText="1"/>
    </xf>
    <xf numFmtId="0" fontId="77" fillId="0" borderId="163" xfId="3" applyFont="1" applyFill="1" applyBorder="1" applyAlignment="1">
      <alignment horizontal="center" vertical="center" wrapText="1"/>
    </xf>
    <xf numFmtId="0" fontId="101" fillId="5" borderId="282" xfId="3" applyFont="1" applyFill="1" applyBorder="1" applyAlignment="1">
      <alignment vertical="center" wrapText="1"/>
    </xf>
    <xf numFmtId="0" fontId="101" fillId="5" borderId="281" xfId="3" applyFont="1" applyFill="1" applyBorder="1" applyAlignment="1">
      <alignment vertical="center" wrapText="1"/>
    </xf>
    <xf numFmtId="0" fontId="101" fillId="5" borderId="280" xfId="3" applyFont="1" applyFill="1" applyBorder="1" applyAlignment="1">
      <alignment vertical="center" wrapText="1"/>
    </xf>
    <xf numFmtId="0" fontId="77" fillId="0" borderId="284" xfId="3" applyFont="1" applyFill="1" applyBorder="1" applyAlignment="1">
      <alignment horizontal="center" vertical="center"/>
    </xf>
    <xf numFmtId="0" fontId="77" fillId="0" borderId="281" xfId="3" applyFont="1" applyFill="1" applyBorder="1" applyAlignment="1">
      <alignment horizontal="center" vertical="center"/>
    </xf>
    <xf numFmtId="0" fontId="77" fillId="0" borderId="283" xfId="3" applyFont="1" applyFill="1" applyBorder="1" applyAlignment="1">
      <alignment horizontal="center" vertical="center"/>
    </xf>
    <xf numFmtId="0" fontId="77" fillId="0" borderId="163" xfId="3" applyFont="1" applyFill="1" applyBorder="1" applyAlignment="1">
      <alignment horizontal="left" vertical="center"/>
    </xf>
    <xf numFmtId="0" fontId="77" fillId="0" borderId="164" xfId="3" applyFont="1" applyFill="1" applyBorder="1" applyAlignment="1">
      <alignment horizontal="left" vertical="center"/>
    </xf>
    <xf numFmtId="0" fontId="77" fillId="0" borderId="216" xfId="3" applyFont="1" applyFill="1" applyBorder="1" applyAlignment="1">
      <alignment horizontal="center" vertical="center"/>
    </xf>
    <xf numFmtId="0" fontId="77" fillId="0" borderId="217" xfId="3" applyFont="1" applyFill="1" applyBorder="1" applyAlignment="1">
      <alignment horizontal="center" vertical="center"/>
    </xf>
    <xf numFmtId="0" fontId="77" fillId="5" borderId="217" xfId="3" applyFont="1" applyFill="1" applyBorder="1" applyAlignment="1">
      <alignment horizontal="left" vertical="center"/>
    </xf>
    <xf numFmtId="0" fontId="77" fillId="5" borderId="218" xfId="3" applyFont="1" applyFill="1" applyBorder="1" applyAlignment="1">
      <alignment horizontal="left" vertical="center"/>
    </xf>
    <xf numFmtId="0" fontId="77" fillId="0" borderId="162" xfId="3" applyFont="1" applyFill="1" applyBorder="1" applyAlignment="1">
      <alignment horizontal="center" vertical="distributed" textRotation="255" indent="4"/>
    </xf>
    <xf numFmtId="0" fontId="77" fillId="0" borderId="163" xfId="3" applyFont="1" applyFill="1" applyBorder="1" applyAlignment="1">
      <alignment horizontal="center" vertical="distributed" textRotation="255" indent="4"/>
    </xf>
    <xf numFmtId="0" fontId="77" fillId="0" borderId="11" xfId="3" applyFont="1" applyFill="1" applyBorder="1" applyAlignment="1">
      <alignment horizontal="center" vertical="distributed" textRotation="255" indent="4"/>
    </xf>
    <xf numFmtId="0" fontId="77" fillId="0" borderId="0" xfId="3" applyFont="1" applyFill="1" applyBorder="1" applyAlignment="1">
      <alignment horizontal="center" vertical="distributed" textRotation="255" indent="4"/>
    </xf>
    <xf numFmtId="0" fontId="77" fillId="0" borderId="27" xfId="3" applyFont="1" applyFill="1" applyBorder="1" applyAlignment="1">
      <alignment horizontal="center" vertical="distributed" textRotation="255" indent="4"/>
    </xf>
    <xf numFmtId="0" fontId="77" fillId="0" borderId="9" xfId="3" applyFont="1" applyFill="1" applyBorder="1" applyAlignment="1">
      <alignment horizontal="center" vertical="distributed" textRotation="255" indent="4"/>
    </xf>
    <xf numFmtId="0" fontId="77" fillId="0" borderId="32" xfId="3" applyFont="1" applyFill="1" applyBorder="1" applyAlignment="1">
      <alignment horizontal="center" vertical="distributed" textRotation="255" indent="4"/>
    </xf>
    <xf numFmtId="0" fontId="77" fillId="0" borderId="162" xfId="3" applyFont="1" applyFill="1" applyBorder="1" applyAlignment="1">
      <alignment horizontal="center" vertical="center" wrapText="1"/>
    </xf>
    <xf numFmtId="0" fontId="77" fillId="0" borderId="164" xfId="3" applyFont="1" applyFill="1" applyBorder="1" applyAlignment="1">
      <alignment horizontal="center" vertical="center" wrapText="1"/>
    </xf>
    <xf numFmtId="0" fontId="77" fillId="0" borderId="9" xfId="3" applyFont="1" applyFill="1" applyBorder="1" applyAlignment="1">
      <alignment horizontal="center" vertical="center" wrapText="1"/>
    </xf>
    <xf numFmtId="0" fontId="77" fillId="0" borderId="33" xfId="3" applyFont="1" applyFill="1" applyBorder="1" applyAlignment="1">
      <alignment horizontal="center" vertical="center" wrapText="1"/>
    </xf>
    <xf numFmtId="0" fontId="77" fillId="0" borderId="32" xfId="3" applyFont="1" applyFill="1" applyBorder="1" applyAlignment="1">
      <alignment horizontal="center" vertical="center" wrapText="1"/>
    </xf>
    <xf numFmtId="0" fontId="80" fillId="0" borderId="284" xfId="3" applyFont="1" applyFill="1" applyBorder="1" applyAlignment="1">
      <alignment horizontal="center" vertical="center" wrapText="1"/>
    </xf>
    <xf numFmtId="0" fontId="80" fillId="0" borderId="281" xfId="3" applyFont="1" applyFill="1" applyBorder="1" applyAlignment="1">
      <alignment horizontal="center" vertical="center" wrapText="1"/>
    </xf>
    <xf numFmtId="0" fontId="77" fillId="0" borderId="11" xfId="3" applyFont="1" applyFill="1" applyBorder="1" applyAlignment="1">
      <alignment vertical="center" textRotation="255"/>
    </xf>
    <xf numFmtId="0" fontId="77" fillId="0" borderId="27" xfId="3" applyFont="1" applyFill="1" applyBorder="1" applyAlignment="1">
      <alignment vertical="center" textRotation="255"/>
    </xf>
    <xf numFmtId="0" fontId="77" fillId="0" borderId="9" xfId="3" applyFont="1" applyFill="1" applyBorder="1" applyAlignment="1">
      <alignment vertical="center" textRotation="255"/>
    </xf>
    <xf numFmtId="0" fontId="77" fillId="0" borderId="32" xfId="3" applyFont="1" applyFill="1" applyBorder="1" applyAlignment="1">
      <alignment vertical="center" textRotation="255"/>
    </xf>
    <xf numFmtId="0" fontId="77" fillId="0" borderId="279" xfId="3" applyFont="1" applyFill="1" applyBorder="1" applyAlignment="1">
      <alignment horizontal="center" vertical="center"/>
    </xf>
    <xf numFmtId="0" fontId="77" fillId="0" borderId="278" xfId="3" applyFont="1" applyFill="1" applyBorder="1" applyAlignment="1">
      <alignment horizontal="center" vertical="center"/>
    </xf>
    <xf numFmtId="0" fontId="77" fillId="5" borderId="278" xfId="3" applyFont="1" applyFill="1" applyBorder="1" applyAlignment="1">
      <alignment horizontal="left" vertical="center"/>
    </xf>
    <xf numFmtId="0" fontId="77" fillId="5" borderId="277" xfId="3" applyFont="1" applyFill="1" applyBorder="1" applyAlignment="1">
      <alignment horizontal="left" vertical="center"/>
    </xf>
    <xf numFmtId="49" fontId="77" fillId="5" borderId="281" xfId="3" applyNumberFormat="1" applyFont="1" applyFill="1" applyBorder="1" applyAlignment="1">
      <alignment horizontal="center" vertical="center"/>
    </xf>
    <xf numFmtId="0" fontId="77" fillId="0" borderId="282" xfId="3" applyFont="1" applyFill="1" applyBorder="1" applyAlignment="1">
      <alignment horizontal="center" vertical="center" wrapText="1"/>
    </xf>
    <xf numFmtId="0" fontId="77" fillId="0" borderId="281" xfId="3" applyFont="1" applyFill="1" applyBorder="1" applyAlignment="1">
      <alignment horizontal="center" vertical="center" wrapText="1"/>
    </xf>
    <xf numFmtId="0" fontId="77" fillId="0" borderId="280" xfId="3" applyFont="1" applyFill="1" applyBorder="1" applyAlignment="1">
      <alignment horizontal="center" vertical="center"/>
    </xf>
    <xf numFmtId="0" fontId="77" fillId="5" borderId="68" xfId="51" applyFont="1" applyFill="1" applyBorder="1" applyAlignment="1">
      <alignment horizontal="center" vertical="center"/>
    </xf>
    <xf numFmtId="0" fontId="83" fillId="0" borderId="0" xfId="51" applyFont="1" applyAlignment="1">
      <alignment horizontal="center" vertical="center"/>
    </xf>
    <xf numFmtId="0" fontId="77" fillId="5" borderId="284" xfId="51" applyFont="1" applyFill="1" applyBorder="1" applyAlignment="1">
      <alignment horizontal="center" vertical="center"/>
    </xf>
    <xf numFmtId="0" fontId="77" fillId="5" borderId="281" xfId="51" applyFont="1" applyFill="1" applyBorder="1" applyAlignment="1">
      <alignment horizontal="center" vertical="center"/>
    </xf>
    <xf numFmtId="0" fontId="77" fillId="5" borderId="280" xfId="51" applyFont="1" applyFill="1" applyBorder="1" applyAlignment="1">
      <alignment horizontal="center" vertical="center"/>
    </xf>
    <xf numFmtId="0" fontId="77" fillId="5" borderId="163" xfId="51" applyFont="1" applyFill="1" applyBorder="1" applyAlignment="1">
      <alignment horizontal="center" vertical="center"/>
    </xf>
    <xf numFmtId="0" fontId="77" fillId="5" borderId="284" xfId="51" applyFont="1" applyFill="1" applyBorder="1" applyAlignment="1">
      <alignment horizontal="left" vertical="center" wrapText="1"/>
    </xf>
    <xf numFmtId="0" fontId="77" fillId="5" borderId="281" xfId="51" applyFont="1" applyFill="1" applyBorder="1" applyAlignment="1">
      <alignment horizontal="left" vertical="center" wrapText="1"/>
    </xf>
    <xf numFmtId="0" fontId="77" fillId="5" borderId="280" xfId="51" applyFont="1" applyFill="1" applyBorder="1" applyAlignment="1">
      <alignment horizontal="left" vertical="center" wrapText="1"/>
    </xf>
    <xf numFmtId="0" fontId="77" fillId="0" borderId="161" xfId="51" applyFont="1" applyBorder="1" applyAlignment="1">
      <alignment horizontal="left" vertical="center" wrapText="1"/>
    </xf>
    <xf numFmtId="0" fontId="77" fillId="0" borderId="66" xfId="51" applyFont="1" applyBorder="1" applyAlignment="1">
      <alignment horizontal="left" vertical="center" wrapText="1"/>
    </xf>
    <xf numFmtId="0" fontId="77" fillId="0" borderId="65" xfId="51" applyFont="1" applyBorder="1" applyAlignment="1">
      <alignment horizontal="left" vertical="center" wrapText="1"/>
    </xf>
    <xf numFmtId="0" fontId="77" fillId="0" borderId="162" xfId="51" applyFont="1" applyBorder="1" applyAlignment="1">
      <alignment horizontal="center" vertical="center"/>
    </xf>
    <xf numFmtId="0" fontId="77" fillId="0" borderId="163" xfId="51" applyFont="1" applyBorder="1" applyAlignment="1">
      <alignment horizontal="center" vertical="center"/>
    </xf>
    <xf numFmtId="0" fontId="77" fillId="0" borderId="68" xfId="51" applyFont="1" applyBorder="1" applyAlignment="1">
      <alignment horizontal="center" vertical="center"/>
    </xf>
    <xf numFmtId="0" fontId="77" fillId="0" borderId="68" xfId="3" applyFont="1" applyBorder="1" applyAlignment="1">
      <alignment horizontal="center" vertical="center" wrapText="1"/>
    </xf>
    <xf numFmtId="0" fontId="77" fillId="0" borderId="9" xfId="51" applyFont="1" applyBorder="1" applyAlignment="1">
      <alignment horizontal="center" vertical="center"/>
    </xf>
    <xf numFmtId="0" fontId="77" fillId="0" borderId="33" xfId="51" applyFont="1" applyBorder="1" applyAlignment="1">
      <alignment horizontal="center" vertical="center"/>
    </xf>
    <xf numFmtId="0" fontId="77" fillId="0" borderId="32" xfId="51" applyFont="1" applyBorder="1" applyAlignment="1">
      <alignment horizontal="center" vertical="center"/>
    </xf>
    <xf numFmtId="0" fontId="77" fillId="0" borderId="0" xfId="51" applyFont="1" applyBorder="1" applyAlignment="1">
      <alignment vertical="center" wrapText="1"/>
    </xf>
    <xf numFmtId="0" fontId="77" fillId="0" borderId="0" xfId="51" applyFont="1" applyBorder="1" applyAlignment="1">
      <alignment horizontal="left" vertical="center" wrapText="1"/>
    </xf>
    <xf numFmtId="0" fontId="80" fillId="0" borderId="0" xfId="51" applyFont="1" applyAlignment="1">
      <alignment vertical="center" wrapText="1"/>
    </xf>
    <xf numFmtId="0" fontId="77" fillId="0" borderId="161" xfId="51" applyFont="1" applyBorder="1" applyAlignment="1">
      <alignment horizontal="center" vertical="center" wrapText="1"/>
    </xf>
    <xf numFmtId="0" fontId="77" fillId="0" borderId="65" xfId="51" applyFont="1" applyBorder="1" applyAlignment="1">
      <alignment horizontal="center" vertical="center" wrapText="1"/>
    </xf>
    <xf numFmtId="0" fontId="77" fillId="0" borderId="162" xfId="51" applyFont="1" applyBorder="1" applyAlignment="1">
      <alignment horizontal="left" vertical="center" wrapText="1"/>
    </xf>
    <xf numFmtId="0" fontId="77" fillId="0" borderId="163" xfId="51" applyFont="1" applyBorder="1" applyAlignment="1">
      <alignment horizontal="left" vertical="center" wrapText="1"/>
    </xf>
    <xf numFmtId="0" fontId="77" fillId="0" borderId="164" xfId="51" applyFont="1" applyBorder="1" applyAlignment="1">
      <alignment horizontal="left" vertical="center" wrapText="1"/>
    </xf>
    <xf numFmtId="0" fontId="77" fillId="0" borderId="9" xfId="51" applyFont="1" applyBorder="1" applyAlignment="1">
      <alignment horizontal="left" vertical="center" wrapText="1"/>
    </xf>
    <xf numFmtId="0" fontId="77" fillId="0" borderId="33" xfId="51" applyFont="1" applyBorder="1" applyAlignment="1">
      <alignment horizontal="left" vertical="center" wrapText="1"/>
    </xf>
    <xf numFmtId="0" fontId="77" fillId="0" borderId="32" xfId="51" applyFont="1" applyBorder="1" applyAlignment="1">
      <alignment horizontal="left" vertical="center" wrapText="1"/>
    </xf>
    <xf numFmtId="0" fontId="77" fillId="0" borderId="284" xfId="51" applyFont="1" applyBorder="1" applyAlignment="1">
      <alignment horizontal="center" vertical="center"/>
    </xf>
    <xf numFmtId="0" fontId="77" fillId="0" borderId="281" xfId="51" applyFont="1" applyBorder="1" applyAlignment="1">
      <alignment horizontal="center" vertical="center"/>
    </xf>
    <xf numFmtId="0" fontId="77" fillId="0" borderId="280" xfId="51" applyFont="1" applyBorder="1" applyAlignment="1">
      <alignment horizontal="center" vertical="center"/>
    </xf>
    <xf numFmtId="0" fontId="77" fillId="5" borderId="284" xfId="51" applyFont="1" applyFill="1" applyBorder="1" applyAlignment="1">
      <alignment horizontal="center" vertical="center" wrapText="1"/>
    </xf>
    <xf numFmtId="0" fontId="77" fillId="5" borderId="281" xfId="51" applyFont="1" applyFill="1" applyBorder="1" applyAlignment="1">
      <alignment horizontal="center" vertical="center" wrapText="1"/>
    </xf>
    <xf numFmtId="0" fontId="77" fillId="5" borderId="280" xfId="51" applyFont="1" applyFill="1" applyBorder="1" applyAlignment="1">
      <alignment horizontal="center" vertical="center" wrapText="1"/>
    </xf>
    <xf numFmtId="0" fontId="103" fillId="0" borderId="0" xfId="51" applyFont="1" applyAlignment="1">
      <alignment horizontal="center" vertical="center"/>
    </xf>
    <xf numFmtId="0" fontId="82" fillId="5" borderId="284" xfId="51" applyFont="1" applyFill="1" applyBorder="1" applyAlignment="1">
      <alignment horizontal="center" vertical="center"/>
    </xf>
    <xf numFmtId="0" fontId="82" fillId="5" borderId="281" xfId="51" applyFont="1" applyFill="1" applyBorder="1" applyAlignment="1">
      <alignment horizontal="center" vertical="center"/>
    </xf>
    <xf numFmtId="0" fontId="82" fillId="5" borderId="280" xfId="51" applyFont="1" applyFill="1" applyBorder="1" applyAlignment="1">
      <alignment horizontal="center" vertical="center"/>
    </xf>
    <xf numFmtId="0" fontId="84" fillId="5" borderId="163" xfId="51" applyFont="1" applyFill="1" applyBorder="1" applyAlignment="1">
      <alignment horizontal="center" vertical="center"/>
    </xf>
    <xf numFmtId="0" fontId="84" fillId="5" borderId="164" xfId="51" applyFont="1" applyFill="1" applyBorder="1" applyAlignment="1">
      <alignment horizontal="center" vertical="center"/>
    </xf>
    <xf numFmtId="0" fontId="84" fillId="0" borderId="284" xfId="51" applyFont="1" applyBorder="1" applyAlignment="1">
      <alignment horizontal="left" vertical="center" wrapText="1"/>
    </xf>
    <xf numFmtId="0" fontId="84" fillId="0" borderId="281" xfId="51" applyFont="1" applyBorder="1" applyAlignment="1">
      <alignment horizontal="left" vertical="center" wrapText="1"/>
    </xf>
    <xf numFmtId="0" fontId="84" fillId="0" borderId="280" xfId="51" applyFont="1" applyBorder="1" applyAlignment="1">
      <alignment horizontal="left" vertical="center" wrapText="1"/>
    </xf>
    <xf numFmtId="0" fontId="84" fillId="5" borderId="281" xfId="51" applyFont="1" applyFill="1" applyBorder="1" applyAlignment="1">
      <alignment horizontal="center" vertical="center"/>
    </xf>
    <xf numFmtId="0" fontId="84" fillId="5" borderId="280" xfId="51" applyFont="1" applyFill="1" applyBorder="1" applyAlignment="1">
      <alignment horizontal="center" vertical="center"/>
    </xf>
    <xf numFmtId="0" fontId="82" fillId="5" borderId="68" xfId="51" applyFont="1" applyFill="1" applyBorder="1" applyAlignment="1">
      <alignment horizontal="center" vertical="center"/>
    </xf>
    <xf numFmtId="0" fontId="84" fillId="0" borderId="161" xfId="51" applyFont="1" applyBorder="1" applyAlignment="1">
      <alignment vertical="center" wrapText="1"/>
    </xf>
    <xf numFmtId="0" fontId="84" fillId="0" borderId="65" xfId="51" applyFont="1" applyBorder="1" applyAlignment="1">
      <alignment vertical="center" wrapText="1"/>
    </xf>
    <xf numFmtId="0" fontId="84" fillId="5" borderId="162" xfId="51" applyFont="1" applyFill="1" applyBorder="1" applyAlignment="1">
      <alignment horizontal="center" vertical="center"/>
    </xf>
    <xf numFmtId="0" fontId="84" fillId="5" borderId="9" xfId="51" applyFont="1" applyFill="1" applyBorder="1" applyAlignment="1">
      <alignment horizontal="center" vertical="center"/>
    </xf>
    <xf numFmtId="0" fontId="84" fillId="5" borderId="32" xfId="51" applyFont="1" applyFill="1" applyBorder="1" applyAlignment="1">
      <alignment horizontal="center" vertical="center"/>
    </xf>
    <xf numFmtId="0" fontId="84" fillId="5" borderId="9" xfId="51" applyFont="1" applyFill="1" applyBorder="1" applyAlignment="1">
      <alignment vertical="center" wrapText="1"/>
    </xf>
    <xf numFmtId="0" fontId="84" fillId="5" borderId="33" xfId="51" applyFont="1" applyFill="1" applyBorder="1" applyAlignment="1">
      <alignment vertical="center" wrapText="1"/>
    </xf>
    <xf numFmtId="0" fontId="84" fillId="5" borderId="32" xfId="51" applyFont="1" applyFill="1" applyBorder="1" applyAlignment="1">
      <alignment vertical="center" wrapText="1"/>
    </xf>
    <xf numFmtId="0" fontId="77" fillId="0" borderId="0" xfId="51" applyFont="1" applyAlignment="1">
      <alignment vertical="center"/>
    </xf>
    <xf numFmtId="0" fontId="77" fillId="0" borderId="0" xfId="51" applyFont="1" applyAlignment="1">
      <alignment vertical="center" wrapText="1"/>
    </xf>
    <xf numFmtId="0" fontId="84" fillId="0" borderId="162" xfId="51" applyFont="1" applyBorder="1" applyAlignment="1">
      <alignment horizontal="left" vertical="center" wrapText="1"/>
    </xf>
    <xf numFmtId="0" fontId="84" fillId="0" borderId="163" xfId="51" applyFont="1" applyBorder="1" applyAlignment="1">
      <alignment horizontal="left" vertical="center" wrapText="1"/>
    </xf>
    <xf numFmtId="0" fontId="84" fillId="0" borderId="164" xfId="51" applyFont="1" applyBorder="1" applyAlignment="1">
      <alignment horizontal="left" vertical="center" wrapText="1"/>
    </xf>
    <xf numFmtId="0" fontId="84" fillId="0" borderId="164" xfId="51" applyFont="1" applyBorder="1" applyAlignment="1">
      <alignment vertical="center" wrapText="1"/>
    </xf>
    <xf numFmtId="0" fontId="84" fillId="0" borderId="27" xfId="51" applyFont="1" applyBorder="1" applyAlignment="1">
      <alignment vertical="center" wrapText="1"/>
    </xf>
    <xf numFmtId="0" fontId="84" fillId="5" borderId="11" xfId="51" applyFont="1" applyFill="1" applyBorder="1" applyAlignment="1">
      <alignment horizontal="center" vertical="center"/>
    </xf>
    <xf numFmtId="0" fontId="84" fillId="5" borderId="0" xfId="51" applyFont="1" applyFill="1" applyBorder="1" applyAlignment="1">
      <alignment horizontal="center" vertical="center"/>
    </xf>
    <xf numFmtId="0" fontId="105" fillId="0" borderId="163" xfId="51" applyFont="1" applyBorder="1" applyAlignment="1">
      <alignment horizontal="left" vertical="center" wrapText="1"/>
    </xf>
    <xf numFmtId="0" fontId="104" fillId="0" borderId="68" xfId="51" applyFont="1" applyBorder="1" applyAlignment="1">
      <alignment horizontal="left" vertical="center" wrapText="1"/>
    </xf>
    <xf numFmtId="0" fontId="107" fillId="0" borderId="0" xfId="51" applyFont="1" applyAlignment="1">
      <alignment horizontal="center" vertical="center"/>
    </xf>
    <xf numFmtId="0" fontId="104" fillId="0" borderId="162" xfId="51" applyFont="1" applyBorder="1" applyAlignment="1">
      <alignment horizontal="left" vertical="center"/>
    </xf>
    <xf numFmtId="0" fontId="104" fillId="0" borderId="163" xfId="51" applyFont="1" applyBorder="1" applyAlignment="1">
      <alignment horizontal="left" vertical="center"/>
    </xf>
    <xf numFmtId="0" fontId="104" fillId="0" borderId="164" xfId="51" applyFont="1" applyBorder="1" applyAlignment="1">
      <alignment horizontal="left" vertical="center"/>
    </xf>
    <xf numFmtId="0" fontId="104" fillId="0" borderId="68" xfId="51" applyFont="1" applyBorder="1" applyAlignment="1">
      <alignment horizontal="left" vertical="center"/>
    </xf>
    <xf numFmtId="0" fontId="112" fillId="0" borderId="0" xfId="51" applyFont="1" applyAlignment="1">
      <alignment horizontal="left" vertical="center" wrapText="1"/>
    </xf>
    <xf numFmtId="0" fontId="84" fillId="5" borderId="0" xfId="51" applyFont="1" applyFill="1" applyAlignment="1">
      <alignment horizontal="right" vertical="center"/>
    </xf>
    <xf numFmtId="0" fontId="83" fillId="0" borderId="0" xfId="51" applyFont="1" applyBorder="1" applyAlignment="1">
      <alignment horizontal="center" vertical="center"/>
    </xf>
    <xf numFmtId="0" fontId="115" fillId="0" borderId="162" xfId="51" applyFont="1" applyBorder="1" applyAlignment="1">
      <alignment horizontal="left" vertical="center" wrapText="1"/>
    </xf>
    <xf numFmtId="0" fontId="115" fillId="0" borderId="163" xfId="51" applyFont="1" applyBorder="1" applyAlignment="1">
      <alignment horizontal="left" vertical="center" wrapText="1"/>
    </xf>
    <xf numFmtId="0" fontId="115" fillId="0" borderId="165" xfId="51" applyFont="1" applyBorder="1" applyAlignment="1">
      <alignment horizontal="left" vertical="center" wrapText="1"/>
    </xf>
    <xf numFmtId="0" fontId="115" fillId="0" borderId="18" xfId="51" applyFont="1" applyBorder="1" applyAlignment="1">
      <alignment horizontal="left" vertical="center" wrapText="1"/>
    </xf>
    <xf numFmtId="0" fontId="115" fillId="0" borderId="13" xfId="51" applyFont="1" applyBorder="1" applyAlignment="1">
      <alignment horizontal="left" vertical="center" wrapText="1"/>
    </xf>
    <xf numFmtId="38" fontId="115" fillId="5" borderId="184" xfId="52" applyFont="1" applyFill="1" applyBorder="1" applyAlignment="1">
      <alignment horizontal="center" vertical="center" wrapText="1"/>
    </xf>
    <xf numFmtId="38" fontId="115" fillId="5" borderId="183" xfId="52" applyFont="1" applyFill="1" applyBorder="1" applyAlignment="1">
      <alignment horizontal="center" vertical="center" wrapText="1"/>
    </xf>
    <xf numFmtId="38" fontId="115" fillId="0" borderId="184" xfId="52" applyFont="1" applyFill="1" applyBorder="1" applyAlignment="1">
      <alignment horizontal="center" vertical="center" wrapText="1"/>
    </xf>
    <xf numFmtId="38" fontId="115" fillId="0" borderId="183" xfId="52" applyFont="1" applyFill="1" applyBorder="1" applyAlignment="1">
      <alignment horizontal="center" vertical="center" wrapText="1"/>
    </xf>
    <xf numFmtId="0" fontId="113" fillId="0" borderId="18" xfId="51" applyFont="1" applyBorder="1" applyAlignment="1">
      <alignment horizontal="left" vertical="center" wrapText="1"/>
    </xf>
    <xf numFmtId="0" fontId="115" fillId="0" borderId="17" xfId="51" applyFont="1" applyBorder="1" applyAlignment="1">
      <alignment horizontal="left" vertical="center" wrapText="1"/>
    </xf>
    <xf numFmtId="0" fontId="115" fillId="0" borderId="291" xfId="51" applyFont="1" applyBorder="1" applyAlignment="1">
      <alignment horizontal="center" vertical="center"/>
    </xf>
    <xf numFmtId="0" fontId="115" fillId="0" borderId="10" xfId="51" applyFont="1" applyBorder="1" applyAlignment="1">
      <alignment horizontal="center" vertical="center"/>
    </xf>
    <xf numFmtId="0" fontId="115" fillId="0" borderId="289" xfId="51" applyFont="1" applyBorder="1" applyAlignment="1">
      <alignment horizontal="center" vertical="center"/>
    </xf>
    <xf numFmtId="0" fontId="115" fillId="0" borderId="291" xfId="51" applyFont="1" applyBorder="1" applyAlignment="1">
      <alignment horizontal="center" vertical="center" wrapText="1"/>
    </xf>
    <xf numFmtId="0" fontId="115" fillId="0" borderId="10" xfId="51" applyFont="1" applyBorder="1" applyAlignment="1">
      <alignment horizontal="center" vertical="center" wrapText="1"/>
    </xf>
    <xf numFmtId="0" fontId="115" fillId="0" borderId="289" xfId="51" applyFont="1" applyBorder="1" applyAlignment="1">
      <alignment horizontal="center" vertical="center" wrapText="1"/>
    </xf>
    <xf numFmtId="0" fontId="84" fillId="5" borderId="183" xfId="54" applyFont="1" applyFill="1" applyBorder="1" applyAlignment="1">
      <alignment horizontal="center" vertical="center" wrapText="1"/>
    </xf>
    <xf numFmtId="0" fontId="84" fillId="5" borderId="290" xfId="54" applyFont="1" applyFill="1" applyBorder="1" applyAlignment="1">
      <alignment horizontal="center" vertical="center" wrapText="1"/>
    </xf>
    <xf numFmtId="0" fontId="84" fillId="5" borderId="288" xfId="54" applyFont="1" applyFill="1" applyBorder="1" applyAlignment="1">
      <alignment horizontal="center" vertical="center" wrapText="1"/>
    </xf>
    <xf numFmtId="0" fontId="84" fillId="5" borderId="287" xfId="54" applyFont="1" applyFill="1" applyBorder="1" applyAlignment="1">
      <alignment horizontal="center" vertical="center" wrapText="1"/>
    </xf>
    <xf numFmtId="0" fontId="104" fillId="5" borderId="68" xfId="0" applyFont="1" applyFill="1" applyBorder="1" applyAlignment="1">
      <alignment horizontal="center" vertical="center"/>
    </xf>
    <xf numFmtId="0" fontId="104" fillId="5" borderId="15" xfId="0" applyFont="1" applyFill="1" applyBorder="1" applyAlignment="1">
      <alignment horizontal="center" vertical="center"/>
    </xf>
    <xf numFmtId="0" fontId="107" fillId="0" borderId="0" xfId="0" applyFont="1" applyAlignment="1">
      <alignment horizontal="center" vertical="center"/>
    </xf>
    <xf numFmtId="0" fontId="104" fillId="0" borderId="1" xfId="0" applyFont="1" applyBorder="1" applyAlignment="1">
      <alignment horizontal="left" vertical="center"/>
    </xf>
    <xf numFmtId="0" fontId="104" fillId="0" borderId="70" xfId="0" applyFont="1" applyBorder="1" applyAlignment="1">
      <alignment horizontal="left" vertical="center"/>
    </xf>
    <xf numFmtId="0" fontId="104" fillId="0" borderId="14" xfId="0" applyFont="1" applyBorder="1" applyAlignment="1">
      <alignment horizontal="left" vertical="center"/>
    </xf>
    <xf numFmtId="0" fontId="104" fillId="0" borderId="68" xfId="0" applyFont="1" applyBorder="1" applyAlignment="1">
      <alignment horizontal="left" vertical="center"/>
    </xf>
    <xf numFmtId="0" fontId="111" fillId="5" borderId="70" xfId="0" applyFont="1" applyFill="1" applyBorder="1" applyAlignment="1">
      <alignment horizontal="center" vertical="center"/>
    </xf>
    <xf numFmtId="0" fontId="111" fillId="5" borderId="3" xfId="0" applyFont="1" applyFill="1" applyBorder="1" applyAlignment="1">
      <alignment horizontal="center" vertical="center"/>
    </xf>
    <xf numFmtId="0" fontId="104" fillId="0" borderId="5" xfId="0" applyFont="1" applyBorder="1" applyAlignment="1">
      <alignment horizontal="left" vertical="center"/>
    </xf>
    <xf numFmtId="0" fontId="104" fillId="0" borderId="67" xfId="0" applyFont="1" applyBorder="1" applyAlignment="1">
      <alignment horizontal="left" vertical="center"/>
    </xf>
    <xf numFmtId="0" fontId="104" fillId="5" borderId="67" xfId="0" applyFont="1" applyFill="1" applyBorder="1" applyAlignment="1">
      <alignment horizontal="center" vertical="center"/>
    </xf>
    <xf numFmtId="0" fontId="104" fillId="5" borderId="7" xfId="0" applyFont="1" applyFill="1" applyBorder="1" applyAlignment="1">
      <alignment horizontal="center" vertical="center"/>
    </xf>
    <xf numFmtId="0" fontId="104" fillId="0" borderId="1" xfId="0" applyFont="1" applyBorder="1" applyAlignment="1">
      <alignment horizontal="center" vertical="center"/>
    </xf>
    <xf numFmtId="0" fontId="104" fillId="0" borderId="70" xfId="0" applyFont="1" applyBorder="1" applyAlignment="1">
      <alignment horizontal="center" vertical="center"/>
    </xf>
    <xf numFmtId="0" fontId="104" fillId="0" borderId="3" xfId="0" applyFont="1" applyBorder="1" applyAlignment="1">
      <alignment horizontal="center" vertical="center"/>
    </xf>
    <xf numFmtId="0" fontId="109" fillId="0" borderId="0" xfId="0" applyFont="1" applyAlignment="1">
      <alignment horizontal="left" vertical="center" wrapText="1"/>
    </xf>
    <xf numFmtId="0" fontId="104" fillId="0" borderId="8" xfId="0" applyFont="1" applyBorder="1" applyAlignment="1">
      <alignment horizontal="center" vertical="center"/>
    </xf>
    <xf numFmtId="0" fontId="104" fillId="0" borderId="65" xfId="0" applyFont="1" applyBorder="1" applyAlignment="1">
      <alignment horizontal="center" vertical="center"/>
    </xf>
    <xf numFmtId="0" fontId="104" fillId="0" borderId="144" xfId="0" applyFont="1" applyBorder="1" applyAlignment="1">
      <alignment horizontal="center" vertical="center"/>
    </xf>
    <xf numFmtId="0" fontId="9" fillId="0" borderId="37" xfId="3" applyFont="1" applyBorder="1" applyAlignment="1">
      <alignment horizontal="center" vertical="center"/>
    </xf>
    <xf numFmtId="0" fontId="9" fillId="0" borderId="39" xfId="3" applyFont="1" applyBorder="1" applyAlignment="1">
      <alignment horizontal="center" vertical="center"/>
    </xf>
    <xf numFmtId="177" fontId="7" fillId="3" borderId="38" xfId="3" applyNumberFormat="1" applyFont="1" applyFill="1" applyBorder="1" applyAlignment="1">
      <alignment horizontal="right" vertical="center"/>
    </xf>
    <xf numFmtId="177" fontId="7" fillId="3" borderId="37" xfId="3" applyNumberFormat="1" applyFont="1" applyFill="1" applyBorder="1" applyAlignment="1">
      <alignment horizontal="right" vertical="center"/>
    </xf>
    <xf numFmtId="0" fontId="9" fillId="0" borderId="36" xfId="3" applyFont="1" applyBorder="1" applyAlignment="1">
      <alignment horizontal="center" vertical="center"/>
    </xf>
    <xf numFmtId="0" fontId="5" fillId="0" borderId="38" xfId="3" applyFont="1" applyBorder="1" applyAlignment="1">
      <alignment horizontal="center" vertical="center" wrapText="1"/>
    </xf>
    <xf numFmtId="0" fontId="5" fillId="0" borderId="37" xfId="3" applyFont="1" applyBorder="1" applyAlignment="1">
      <alignment horizontal="center" vertical="center" wrapText="1"/>
    </xf>
    <xf numFmtId="0" fontId="5" fillId="0" borderId="39" xfId="3" applyFont="1" applyBorder="1" applyAlignment="1">
      <alignment horizontal="center" vertical="center" wrapText="1"/>
    </xf>
    <xf numFmtId="0" fontId="7" fillId="0" borderId="44" xfId="3" applyFont="1" applyBorder="1" applyAlignment="1">
      <alignment horizontal="center" vertical="center"/>
    </xf>
    <xf numFmtId="0" fontId="7" fillId="0" borderId="43" xfId="3" applyFont="1" applyBorder="1" applyAlignment="1">
      <alignment horizontal="center" vertical="center"/>
    </xf>
    <xf numFmtId="0" fontId="9" fillId="0" borderId="40" xfId="3" applyFont="1" applyBorder="1" applyAlignment="1">
      <alignment horizontal="distributed" vertical="center" indent="4"/>
    </xf>
    <xf numFmtId="0" fontId="9" fillId="0" borderId="37" xfId="3" applyFont="1" applyBorder="1" applyAlignment="1">
      <alignment horizontal="distributed" vertical="center" indent="4"/>
    </xf>
    <xf numFmtId="0" fontId="9" fillId="0" borderId="36" xfId="3" applyFont="1" applyBorder="1" applyAlignment="1">
      <alignment horizontal="distributed" vertical="center" indent="4"/>
    </xf>
    <xf numFmtId="0" fontId="9" fillId="0" borderId="46" xfId="3" applyFont="1" applyBorder="1" applyAlignment="1">
      <alignment vertical="center" shrinkToFit="1"/>
    </xf>
    <xf numFmtId="0" fontId="9" fillId="0" borderId="51" xfId="3" applyFont="1" applyBorder="1" applyAlignment="1">
      <alignment vertical="center" shrinkToFit="1"/>
    </xf>
    <xf numFmtId="0" fontId="9" fillId="0" borderId="20" xfId="3" applyFont="1" applyBorder="1" applyAlignment="1">
      <alignment vertical="center" shrinkToFit="1"/>
    </xf>
    <xf numFmtId="0" fontId="9" fillId="0" borderId="49" xfId="3" applyFont="1" applyBorder="1" applyAlignment="1">
      <alignment vertical="center" shrinkToFit="1"/>
    </xf>
    <xf numFmtId="0" fontId="5" fillId="0" borderId="40" xfId="3" applyFont="1" applyBorder="1" applyAlignment="1">
      <alignment horizontal="distributed" vertical="center"/>
    </xf>
    <xf numFmtId="0" fontId="5" fillId="0" borderId="37" xfId="3" applyFont="1" applyBorder="1" applyAlignment="1">
      <alignment horizontal="distributed" vertical="center"/>
    </xf>
    <xf numFmtId="0" fontId="5" fillId="0" borderId="36" xfId="3" applyFont="1" applyBorder="1" applyAlignment="1">
      <alignment horizontal="distributed" vertical="center"/>
    </xf>
    <xf numFmtId="0" fontId="7" fillId="0" borderId="47" xfId="3" applyFont="1" applyBorder="1" applyAlignment="1">
      <alignment horizontal="center" vertical="center"/>
    </xf>
    <xf numFmtId="0" fontId="7" fillId="0" borderId="45" xfId="3" applyFont="1" applyBorder="1" applyAlignment="1">
      <alignment horizontal="center" vertical="center"/>
    </xf>
    <xf numFmtId="0" fontId="5" fillId="0" borderId="40" xfId="3" applyFont="1" applyBorder="1" applyAlignment="1">
      <alignment horizontal="center" vertical="center"/>
    </xf>
    <xf numFmtId="0" fontId="5" fillId="0" borderId="37"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176" fontId="7" fillId="0" borderId="40" xfId="3" applyNumberFormat="1" applyFont="1" applyBorder="1" applyAlignment="1">
      <alignment horizontal="right" vertical="center"/>
    </xf>
    <xf numFmtId="176" fontId="7" fillId="0" borderId="37" xfId="3" applyNumberFormat="1" applyFont="1" applyBorder="1" applyAlignment="1">
      <alignment horizontal="right" vertical="center"/>
    </xf>
    <xf numFmtId="0" fontId="7" fillId="0" borderId="38" xfId="3" applyFont="1" applyBorder="1" applyAlignment="1">
      <alignment horizontal="right" vertical="center"/>
    </xf>
    <xf numFmtId="0" fontId="7" fillId="0" borderId="37" xfId="3" applyFont="1" applyBorder="1" applyAlignment="1">
      <alignment horizontal="right" vertical="center"/>
    </xf>
    <xf numFmtId="177" fontId="18" fillId="0" borderId="23" xfId="3" applyNumberFormat="1" applyFont="1" applyBorder="1" applyAlignment="1">
      <alignment horizontal="left" vertical="top" wrapText="1"/>
    </xf>
    <xf numFmtId="0" fontId="12" fillId="0" borderId="0" xfId="3" applyFont="1" applyAlignment="1">
      <alignment horizontal="distributed" vertical="center" indent="9"/>
    </xf>
    <xf numFmtId="0" fontId="6" fillId="0" borderId="0" xfId="3" applyFont="1" applyBorder="1" applyAlignment="1">
      <alignment horizontal="left" vertical="center" wrapText="1"/>
    </xf>
    <xf numFmtId="0" fontId="9" fillId="0" borderId="21" xfId="3" applyFont="1" applyBorder="1" applyAlignment="1">
      <alignment vertical="center" shrinkToFit="1"/>
    </xf>
    <xf numFmtId="0" fontId="9" fillId="0" borderId="50" xfId="3" applyFont="1" applyBorder="1" applyAlignment="1">
      <alignment vertical="center" shrinkToFit="1"/>
    </xf>
    <xf numFmtId="0" fontId="7" fillId="0" borderId="42" xfId="3" applyFont="1" applyBorder="1" applyAlignment="1">
      <alignment horizontal="center" vertical="center"/>
    </xf>
    <xf numFmtId="0" fontId="7" fillId="0" borderId="41" xfId="3" applyFont="1" applyBorder="1" applyAlignment="1">
      <alignment horizontal="center" vertical="center"/>
    </xf>
    <xf numFmtId="0" fontId="6" fillId="0" borderId="18" xfId="3" applyFont="1" applyBorder="1" applyAlignment="1">
      <alignment horizontal="left" vertical="center" wrapText="1"/>
    </xf>
    <xf numFmtId="49" fontId="13" fillId="0" borderId="53" xfId="3" applyNumberFormat="1" applyFont="1" applyBorder="1" applyAlignment="1">
      <alignment horizontal="center" vertical="center"/>
    </xf>
    <xf numFmtId="49" fontId="13" fillId="0" borderId="54" xfId="3" applyNumberFormat="1" applyFont="1" applyBorder="1" applyAlignment="1">
      <alignment horizontal="center" vertical="center"/>
    </xf>
    <xf numFmtId="49" fontId="17" fillId="0" borderId="53" xfId="3" applyNumberFormat="1" applyFont="1" applyBorder="1" applyAlignment="1">
      <alignment horizontal="center" vertical="center"/>
    </xf>
    <xf numFmtId="49" fontId="17" fillId="0" borderId="54" xfId="3" applyNumberFormat="1" applyFont="1" applyBorder="1" applyAlignment="1">
      <alignment horizontal="center" vertical="center"/>
    </xf>
    <xf numFmtId="0" fontId="17" fillId="0" borderId="40" xfId="3" applyFont="1" applyBorder="1" applyAlignment="1">
      <alignment horizontal="left" vertical="center" wrapText="1"/>
    </xf>
    <xf numFmtId="0" fontId="17" fillId="0" borderId="37" xfId="3" applyFont="1" applyBorder="1" applyAlignment="1">
      <alignment horizontal="left" vertical="center" wrapText="1"/>
    </xf>
    <xf numFmtId="0" fontId="17" fillId="0" borderId="36" xfId="3" applyFont="1" applyBorder="1" applyAlignment="1">
      <alignment horizontal="left" vertical="center" wrapText="1"/>
    </xf>
    <xf numFmtId="49" fontId="13" fillId="0" borderId="40" xfId="3" applyNumberFormat="1" applyFont="1" applyBorder="1" applyAlignment="1">
      <alignment horizontal="center" vertical="center"/>
    </xf>
    <xf numFmtId="49" fontId="17" fillId="0" borderId="36" xfId="3" applyNumberFormat="1" applyFont="1" applyBorder="1" applyAlignment="1">
      <alignment horizontal="center" vertical="center"/>
    </xf>
    <xf numFmtId="0" fontId="3" fillId="0" borderId="3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2" xfId="0" applyFont="1" applyBorder="1" applyAlignment="1">
      <alignment horizontal="center" vertical="center" wrapText="1"/>
    </xf>
    <xf numFmtId="0" fontId="19" fillId="0" borderId="0" xfId="2" applyFont="1" applyAlignment="1">
      <alignment horizontal="left" vertical="center" wrapText="1"/>
    </xf>
    <xf numFmtId="0" fontId="3" fillId="0" borderId="34" xfId="0" applyFont="1" applyBorder="1" applyAlignment="1">
      <alignment horizontal="center" vertical="center" wrapText="1"/>
    </xf>
    <xf numFmtId="0" fontId="3" fillId="0" borderId="32"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3" xfId="0" applyFont="1" applyBorder="1" applyAlignment="1">
      <alignment horizontal="center" vertical="center" wrapText="1"/>
    </xf>
    <xf numFmtId="0" fontId="3" fillId="0" borderId="30" xfId="3" applyFont="1" applyFill="1" applyBorder="1" applyAlignment="1">
      <alignment horizontal="center" vertical="center" wrapText="1" shrinkToFit="1"/>
    </xf>
    <xf numFmtId="0" fontId="3" fillId="0" borderId="29" xfId="3" applyFont="1" applyFill="1" applyBorder="1" applyAlignment="1">
      <alignment horizontal="center" vertical="center" wrapText="1" shrinkToFit="1"/>
    </xf>
    <xf numFmtId="0" fontId="3" fillId="0" borderId="11" xfId="3" applyFont="1" applyFill="1" applyBorder="1" applyAlignment="1">
      <alignment horizontal="center" vertical="center" wrapText="1" shrinkToFit="1"/>
    </xf>
    <xf numFmtId="0" fontId="3" fillId="0" borderId="0" xfId="3" applyFont="1" applyFill="1" applyBorder="1" applyAlignment="1">
      <alignment horizontal="center" vertical="center" wrapText="1" shrinkToFit="1"/>
    </xf>
    <xf numFmtId="0" fontId="3" fillId="0" borderId="9" xfId="3" applyFont="1" applyFill="1" applyBorder="1" applyAlignment="1">
      <alignment horizontal="center" vertical="center" wrapText="1" shrinkToFit="1"/>
    </xf>
    <xf numFmtId="0" fontId="3" fillId="0" borderId="33" xfId="3" applyFont="1" applyFill="1" applyBorder="1" applyAlignment="1">
      <alignment horizontal="center" vertical="center" wrapText="1" shrinkToFit="1"/>
    </xf>
    <xf numFmtId="0" fontId="13" fillId="0" borderId="48" xfId="3" applyFont="1" applyFill="1" applyBorder="1" applyAlignment="1">
      <alignment horizontal="center" vertical="center" shrinkToFit="1"/>
    </xf>
    <xf numFmtId="0" fontId="13" fillId="0" borderId="44" xfId="3" applyFont="1" applyFill="1" applyBorder="1" applyAlignment="1">
      <alignment horizontal="center" vertical="center" shrinkToFit="1"/>
    </xf>
    <xf numFmtId="0" fontId="13" fillId="0" borderId="49" xfId="3" applyFont="1" applyFill="1" applyBorder="1" applyAlignment="1">
      <alignment horizontal="center" vertical="center" shrinkToFi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5" xfId="0" applyFont="1" applyBorder="1" applyAlignment="1">
      <alignment horizontal="center" vertical="center" wrapText="1"/>
    </xf>
    <xf numFmtId="0" fontId="5" fillId="0" borderId="48" xfId="3" applyFont="1" applyFill="1" applyBorder="1" applyAlignment="1">
      <alignment horizontal="center" vertical="center" wrapText="1" shrinkToFit="1"/>
    </xf>
    <xf numFmtId="0" fontId="5" fillId="0" borderId="44" xfId="3" applyFont="1" applyFill="1" applyBorder="1" applyAlignment="1">
      <alignment horizontal="center" vertical="center" wrapText="1" shrinkToFit="1"/>
    </xf>
    <xf numFmtId="0" fontId="5" fillId="0" borderId="49" xfId="3" applyFont="1" applyFill="1" applyBorder="1" applyAlignment="1">
      <alignment horizontal="center" vertical="center" wrapText="1" shrinkToFit="1"/>
    </xf>
    <xf numFmtId="0" fontId="3" fillId="0" borderId="4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3"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3" xfId="0" applyFont="1" applyBorder="1" applyAlignment="1">
      <alignment horizontal="center" vertical="center" wrapText="1"/>
    </xf>
    <xf numFmtId="0" fontId="3" fillId="0" borderId="0" xfId="0" applyFont="1" applyBorder="1" applyAlignment="1">
      <alignment horizontal="center" vertical="center" wrapText="1"/>
    </xf>
    <xf numFmtId="178" fontId="20" fillId="0" borderId="29" xfId="0" applyNumberFormat="1" applyFont="1" applyBorder="1" applyAlignment="1">
      <alignment horizontal="center" vertical="center" wrapText="1"/>
    </xf>
    <xf numFmtId="178" fontId="20" fillId="0" borderId="0" xfId="0" applyNumberFormat="1" applyFont="1" applyBorder="1" applyAlignment="1">
      <alignment horizontal="center" vertical="center" wrapText="1"/>
    </xf>
    <xf numFmtId="178" fontId="20" fillId="0" borderId="33" xfId="0" applyNumberFormat="1" applyFont="1" applyBorder="1" applyAlignment="1">
      <alignment horizontal="center" vertical="center" wrapText="1"/>
    </xf>
    <xf numFmtId="49" fontId="5" fillId="0" borderId="40" xfId="0" applyNumberFormat="1" applyFont="1" applyBorder="1" applyAlignment="1">
      <alignment horizontal="distributed" vertical="center" shrinkToFit="1"/>
    </xf>
    <xf numFmtId="49" fontId="5" fillId="0" borderId="37" xfId="0" applyNumberFormat="1" applyFont="1" applyBorder="1" applyAlignment="1">
      <alignment horizontal="distributed" vertical="center" shrinkToFit="1"/>
    </xf>
    <xf numFmtId="49" fontId="5" fillId="0" borderId="39" xfId="0" applyNumberFormat="1" applyFont="1" applyBorder="1" applyAlignment="1">
      <alignment horizontal="distributed" vertical="center" shrinkToFit="1"/>
    </xf>
    <xf numFmtId="49" fontId="4" fillId="0" borderId="38"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36" xfId="0" applyNumberFormat="1" applyFont="1" applyBorder="1" applyAlignment="1">
      <alignment horizontal="center" vertical="center" shrinkToFit="1"/>
    </xf>
    <xf numFmtId="0" fontId="7" fillId="0" borderId="0" xfId="0" applyFont="1" applyBorder="1" applyAlignment="1">
      <alignment horizontal="left" vertical="center" wrapText="1" indent="3"/>
    </xf>
    <xf numFmtId="0" fontId="13" fillId="0" borderId="18" xfId="0" applyFont="1" applyBorder="1" applyAlignment="1">
      <alignment horizontal="center" vertical="center" wrapText="1"/>
    </xf>
    <xf numFmtId="0" fontId="13" fillId="0" borderId="33" xfId="0" applyFont="1" applyBorder="1" applyAlignment="1">
      <alignment horizontal="center" vertical="center" wrapText="1"/>
    </xf>
    <xf numFmtId="0" fontId="6" fillId="0" borderId="18" xfId="0" applyFont="1" applyBorder="1" applyAlignment="1">
      <alignment horizontal="center" vertical="center" wrapText="1"/>
    </xf>
    <xf numFmtId="0" fontId="20" fillId="0" borderId="18" xfId="0" applyFont="1" applyBorder="1" applyAlignment="1">
      <alignment horizontal="center" vertical="center" wrapText="1"/>
    </xf>
    <xf numFmtId="0" fontId="3" fillId="0" borderId="18" xfId="0" applyFont="1" applyBorder="1" applyAlignment="1">
      <alignment horizontal="center" vertical="center" wrapText="1"/>
    </xf>
    <xf numFmtId="49" fontId="5" fillId="0" borderId="40" xfId="0" applyNumberFormat="1" applyFont="1" applyFill="1" applyBorder="1" applyAlignment="1">
      <alignment horizontal="distributed" vertical="center"/>
    </xf>
    <xf numFmtId="49" fontId="5" fillId="0" borderId="37" xfId="0" applyNumberFormat="1" applyFont="1" applyFill="1" applyBorder="1" applyAlignment="1">
      <alignment horizontal="distributed" vertical="center"/>
    </xf>
    <xf numFmtId="49" fontId="5" fillId="0" borderId="39" xfId="0" applyNumberFormat="1" applyFont="1" applyFill="1" applyBorder="1" applyAlignment="1">
      <alignment horizontal="distributed" vertical="center"/>
    </xf>
    <xf numFmtId="0" fontId="9" fillId="0" borderId="0" xfId="3" applyFont="1" applyAlignment="1">
      <alignment horizontal="center" vertical="center"/>
    </xf>
    <xf numFmtId="0" fontId="0" fillId="5" borderId="0" xfId="0" applyFill="1" applyAlignment="1">
      <alignment horizontal="center" vertical="center"/>
    </xf>
    <xf numFmtId="0" fontId="22" fillId="0" borderId="0" xfId="3" applyFont="1" applyAlignment="1">
      <alignment horizontal="center" vertical="center" wrapText="1"/>
    </xf>
    <xf numFmtId="0" fontId="22" fillId="0" borderId="0" xfId="3" applyFont="1" applyAlignment="1">
      <alignment horizontal="center" vertical="center"/>
    </xf>
    <xf numFmtId="0" fontId="3" fillId="0" borderId="11"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6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3" xfId="0" applyFont="1" applyBorder="1" applyAlignment="1">
      <alignment horizontal="center" vertical="center" wrapText="1"/>
    </xf>
    <xf numFmtId="0" fontId="3" fillId="0" borderId="49" xfId="0" applyFont="1" applyBorder="1" applyAlignment="1">
      <alignment horizontal="center" vertical="center" wrapText="1"/>
    </xf>
    <xf numFmtId="0" fontId="7" fillId="0" borderId="33" xfId="0" applyFont="1" applyBorder="1" applyAlignment="1">
      <alignment horizontal="left" vertical="center" wrapText="1" indent="3"/>
    </xf>
    <xf numFmtId="0" fontId="56" fillId="0" borderId="162" xfId="51" applyFont="1" applyBorder="1" applyAlignment="1">
      <alignment horizontal="center" vertical="center" wrapText="1"/>
    </xf>
    <xf numFmtId="0" fontId="56" fillId="0" borderId="164" xfId="51" applyFont="1" applyBorder="1" applyAlignment="1">
      <alignment horizontal="center" vertical="center" wrapText="1"/>
    </xf>
    <xf numFmtId="0" fontId="56" fillId="0" borderId="11" xfId="51" applyFont="1" applyBorder="1" applyAlignment="1">
      <alignment horizontal="center" vertical="center" wrapText="1"/>
    </xf>
    <xf numFmtId="0" fontId="56" fillId="0" borderId="27" xfId="51" applyFont="1" applyBorder="1" applyAlignment="1">
      <alignment horizontal="center" vertical="center" wrapText="1"/>
    </xf>
    <xf numFmtId="0" fontId="56" fillId="0" borderId="9" xfId="51" applyFont="1" applyBorder="1" applyAlignment="1">
      <alignment horizontal="center" vertical="center" wrapText="1"/>
    </xf>
    <xf numFmtId="0" fontId="56" fillId="0" borderId="32" xfId="51" applyFont="1" applyBorder="1" applyAlignment="1">
      <alignment horizontal="center" vertical="center" wrapText="1"/>
    </xf>
    <xf numFmtId="0" fontId="56" fillId="0" borderId="68" xfId="51" applyFont="1" applyBorder="1" applyAlignment="1">
      <alignment horizontal="center" vertical="center"/>
    </xf>
    <xf numFmtId="0" fontId="56" fillId="0" borderId="158" xfId="51" applyFont="1" applyBorder="1" applyAlignment="1">
      <alignment horizontal="center" vertical="center"/>
    </xf>
    <xf numFmtId="58" fontId="56" fillId="0" borderId="162" xfId="51" applyNumberFormat="1" applyFont="1" applyFill="1" applyBorder="1" applyAlignment="1">
      <alignment horizontal="center" vertical="center"/>
    </xf>
    <xf numFmtId="0" fontId="56" fillId="0" borderId="164" xfId="51" applyFont="1" applyFill="1" applyBorder="1" applyAlignment="1">
      <alignment horizontal="center" vertical="center"/>
    </xf>
    <xf numFmtId="0" fontId="57" fillId="0" borderId="0" xfId="51" applyFont="1" applyAlignment="1">
      <alignment horizontal="center" vertical="center" wrapText="1"/>
    </xf>
    <xf numFmtId="0" fontId="55" fillId="0" borderId="0" xfId="51" applyFont="1" applyBorder="1" applyAlignment="1">
      <alignment horizontal="center" vertical="center"/>
    </xf>
    <xf numFmtId="0" fontId="60" fillId="0" borderId="0" xfId="51" applyFont="1" applyBorder="1" applyAlignment="1">
      <alignment horizontal="left" vertical="center" wrapText="1"/>
    </xf>
    <xf numFmtId="9" fontId="55" fillId="0" borderId="0" xfId="51" applyNumberFormat="1" applyFont="1" applyBorder="1" applyAlignment="1">
      <alignment horizontal="center" vertical="center"/>
    </xf>
    <xf numFmtId="0" fontId="56" fillId="0" borderId="68" xfId="51" applyFont="1" applyBorder="1" applyAlignment="1">
      <alignment horizontal="center" vertical="center" wrapText="1"/>
    </xf>
    <xf numFmtId="0" fontId="56" fillId="0" borderId="162" xfId="51" applyFont="1" applyBorder="1" applyAlignment="1">
      <alignment horizontal="right" vertical="center"/>
    </xf>
    <xf numFmtId="0" fontId="56" fillId="0" borderId="163" xfId="51" applyFont="1" applyBorder="1" applyAlignment="1">
      <alignment horizontal="right" vertical="center"/>
    </xf>
    <xf numFmtId="0" fontId="56" fillId="0" borderId="164" xfId="51" applyFont="1" applyBorder="1" applyAlignment="1">
      <alignment horizontal="right" vertical="center"/>
    </xf>
    <xf numFmtId="0" fontId="56" fillId="0" borderId="11" xfId="51" applyFont="1" applyBorder="1" applyAlignment="1">
      <alignment horizontal="right" vertical="center"/>
    </xf>
    <xf numFmtId="0" fontId="56" fillId="0" borderId="0" xfId="51" applyFont="1" applyBorder="1" applyAlignment="1">
      <alignment horizontal="right" vertical="center"/>
    </xf>
    <xf numFmtId="0" fontId="56" fillId="0" borderId="27" xfId="51" applyFont="1" applyBorder="1" applyAlignment="1">
      <alignment horizontal="right" vertical="center"/>
    </xf>
    <xf numFmtId="0" fontId="56" fillId="0" borderId="9" xfId="51" applyFont="1" applyBorder="1" applyAlignment="1">
      <alignment horizontal="right" vertical="center"/>
    </xf>
    <xf numFmtId="0" fontId="56" fillId="0" borderId="33" xfId="51" applyFont="1" applyBorder="1" applyAlignment="1">
      <alignment horizontal="right" vertical="center"/>
    </xf>
    <xf numFmtId="0" fontId="56" fillId="0" borderId="32" xfId="51" applyFont="1" applyBorder="1" applyAlignment="1">
      <alignment horizontal="right" vertical="center"/>
    </xf>
    <xf numFmtId="0" fontId="56" fillId="0" borderId="68" xfId="51" applyFont="1" applyFill="1" applyBorder="1" applyAlignment="1">
      <alignment horizontal="center" vertical="center"/>
    </xf>
    <xf numFmtId="0" fontId="56" fillId="0" borderId="158" xfId="51" applyFont="1" applyFill="1" applyBorder="1" applyAlignment="1">
      <alignment horizontal="center" vertical="center"/>
    </xf>
    <xf numFmtId="58" fontId="56" fillId="0" borderId="158" xfId="51" applyNumberFormat="1" applyFont="1" applyFill="1" applyBorder="1" applyAlignment="1">
      <alignment horizontal="center" vertical="center"/>
    </xf>
    <xf numFmtId="58" fontId="56" fillId="0" borderId="160" xfId="51" applyNumberFormat="1" applyFont="1" applyFill="1" applyBorder="1" applyAlignment="1">
      <alignment horizontal="center" vertical="center"/>
    </xf>
    <xf numFmtId="0" fontId="56" fillId="0" borderId="159" xfId="51" applyFont="1" applyFill="1" applyBorder="1" applyAlignment="1">
      <alignment horizontal="center" vertical="center"/>
    </xf>
    <xf numFmtId="0" fontId="56" fillId="0" borderId="160" xfId="51" applyNumberFormat="1" applyFont="1" applyFill="1" applyBorder="1" applyAlignment="1">
      <alignment horizontal="center" vertical="center"/>
    </xf>
    <xf numFmtId="58" fontId="56" fillId="0" borderId="68" xfId="51" applyNumberFormat="1" applyFont="1" applyFill="1" applyBorder="1" applyAlignment="1">
      <alignment horizontal="center" vertical="center"/>
    </xf>
    <xf numFmtId="0" fontId="6" fillId="0" borderId="0" xfId="51" applyFont="1" applyAlignment="1">
      <alignment horizontal="left" vertical="center" wrapText="1"/>
    </xf>
    <xf numFmtId="0" fontId="6" fillId="0" borderId="0" xfId="51" applyFont="1" applyAlignment="1">
      <alignment horizontal="left" vertical="center"/>
    </xf>
    <xf numFmtId="0" fontId="56" fillId="0" borderId="161" xfId="51" applyFont="1" applyBorder="1" applyAlignment="1">
      <alignment horizontal="center" vertical="center" wrapText="1"/>
    </xf>
    <xf numFmtId="0" fontId="56" fillId="0" borderId="66" xfId="51" applyFont="1" applyBorder="1" applyAlignment="1">
      <alignment horizontal="center" vertical="center" wrapText="1"/>
    </xf>
    <xf numFmtId="0" fontId="56" fillId="0" borderId="65" xfId="51" applyFont="1" applyBorder="1" applyAlignment="1">
      <alignment horizontal="center" vertical="center" wrapText="1"/>
    </xf>
    <xf numFmtId="0" fontId="56" fillId="0" borderId="163" xfId="51" applyFont="1" applyBorder="1" applyAlignment="1">
      <alignment horizontal="center" vertical="center" wrapText="1"/>
    </xf>
    <xf numFmtId="0" fontId="56" fillId="0" borderId="0" xfId="51" applyFont="1" applyBorder="1" applyAlignment="1">
      <alignment horizontal="center" vertical="center" wrapText="1"/>
    </xf>
    <xf numFmtId="0" fontId="56" fillId="0" borderId="33" xfId="51" applyFont="1" applyBorder="1" applyAlignment="1">
      <alignment horizontal="center" vertical="center" wrapText="1"/>
    </xf>
    <xf numFmtId="0" fontId="56" fillId="0" borderId="158" xfId="51" applyFont="1" applyBorder="1" applyAlignment="1">
      <alignment horizontal="center" vertical="center" wrapText="1"/>
    </xf>
    <xf numFmtId="0" fontId="56" fillId="0" borderId="159" xfId="51" applyFont="1" applyBorder="1" applyAlignment="1">
      <alignment horizontal="center" vertical="center" wrapText="1"/>
    </xf>
    <xf numFmtId="0" fontId="56" fillId="0" borderId="160" xfId="51" applyFont="1" applyBorder="1" applyAlignment="1">
      <alignment horizontal="center" vertical="center" wrapText="1"/>
    </xf>
    <xf numFmtId="0" fontId="9" fillId="0" borderId="20" xfId="0" applyFont="1" applyBorder="1" applyAlignment="1">
      <alignment vertical="center"/>
    </xf>
    <xf numFmtId="0" fontId="9" fillId="0" borderId="44" xfId="0" applyFont="1" applyBorder="1" applyAlignment="1">
      <alignment vertical="center"/>
    </xf>
    <xf numFmtId="0" fontId="7" fillId="0" borderId="44" xfId="0" applyFont="1" applyBorder="1" applyAlignment="1">
      <alignment horizontal="center" vertical="center"/>
    </xf>
    <xf numFmtId="0" fontId="7" fillId="0" borderId="49" xfId="0" applyFont="1" applyBorder="1" applyAlignment="1">
      <alignment horizontal="center" vertical="center"/>
    </xf>
    <xf numFmtId="176" fontId="17" fillId="2" borderId="48" xfId="0" applyNumberFormat="1" applyFont="1" applyFill="1" applyBorder="1" applyAlignment="1">
      <alignment horizontal="center" vertical="center"/>
    </xf>
    <xf numFmtId="176" fontId="17" fillId="2" borderId="44" xfId="0" applyNumberFormat="1" applyFont="1" applyFill="1" applyBorder="1" applyAlignment="1">
      <alignment horizontal="center" vertical="center"/>
    </xf>
    <xf numFmtId="176" fontId="17" fillId="2" borderId="43" xfId="0" applyNumberFormat="1" applyFont="1" applyFill="1" applyBorder="1" applyAlignment="1">
      <alignment horizontal="center" vertical="center"/>
    </xf>
    <xf numFmtId="0" fontId="11" fillId="0" borderId="0" xfId="5" applyBorder="1" applyAlignment="1" applyProtection="1">
      <alignment horizontal="left" vertical="center"/>
    </xf>
    <xf numFmtId="0" fontId="9" fillId="0" borderId="31" xfId="0" applyFont="1" applyBorder="1" applyAlignment="1">
      <alignment horizontal="left" vertical="center" indent="1"/>
    </xf>
    <xf numFmtId="0" fontId="9" fillId="0" borderId="29" xfId="0" applyFont="1" applyBorder="1" applyAlignment="1">
      <alignment horizontal="left" vertical="center" indent="1"/>
    </xf>
    <xf numFmtId="176" fontId="17" fillId="4" borderId="48" xfId="0" applyNumberFormat="1" applyFont="1" applyFill="1" applyBorder="1" applyAlignment="1">
      <alignment horizontal="right" vertical="center"/>
    </xf>
    <xf numFmtId="176" fontId="17" fillId="4" borderId="44" xfId="0" applyNumberFormat="1" applyFont="1" applyFill="1" applyBorder="1" applyAlignment="1">
      <alignment horizontal="right" vertical="center"/>
    </xf>
    <xf numFmtId="0" fontId="27" fillId="0" borderId="23" xfId="0" applyFont="1" applyBorder="1" applyAlignment="1">
      <alignment horizontal="distributed" vertical="top" indent="10"/>
    </xf>
    <xf numFmtId="0" fontId="13" fillId="0" borderId="40" xfId="0" applyFont="1" applyBorder="1" applyAlignment="1">
      <alignment horizontal="distributed" vertical="center" indent="1"/>
    </xf>
    <xf numFmtId="0" fontId="13" fillId="0" borderId="37" xfId="0" applyFont="1" applyBorder="1" applyAlignment="1">
      <alignment horizontal="distributed" vertical="center" indent="1"/>
    </xf>
    <xf numFmtId="0" fontId="13" fillId="0" borderId="39" xfId="0" applyFont="1" applyBorder="1" applyAlignment="1">
      <alignment horizontal="distributed" vertical="center" indent="1"/>
    </xf>
    <xf numFmtId="0" fontId="17" fillId="0" borderId="38" xfId="0" applyFont="1" applyBorder="1" applyAlignment="1">
      <alignment horizontal="left" vertical="center" indent="1"/>
    </xf>
    <xf numFmtId="0" fontId="17" fillId="0" borderId="37" xfId="0" applyFont="1" applyBorder="1" applyAlignment="1">
      <alignment horizontal="left" vertical="center" indent="1"/>
    </xf>
    <xf numFmtId="0" fontId="17" fillId="0" borderId="36" xfId="0" applyFont="1" applyBorder="1" applyAlignment="1">
      <alignment horizontal="left" vertical="center" indent="1"/>
    </xf>
    <xf numFmtId="0" fontId="13" fillId="0" borderId="38" xfId="0" applyFont="1" applyBorder="1" applyAlignment="1">
      <alignment horizontal="center" vertical="center"/>
    </xf>
    <xf numFmtId="0" fontId="13" fillId="0" borderId="37" xfId="0" applyFont="1" applyBorder="1" applyAlignment="1">
      <alignment horizontal="center" vertical="center"/>
    </xf>
    <xf numFmtId="0" fontId="13" fillId="0" borderId="36" xfId="0" applyFont="1" applyBorder="1" applyAlignment="1">
      <alignment horizontal="center" vertical="center"/>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51" xfId="0" applyFont="1" applyBorder="1" applyAlignment="1">
      <alignment horizontal="left" vertical="center"/>
    </xf>
    <xf numFmtId="176" fontId="17" fillId="0" borderId="17" xfId="0" applyNumberFormat="1" applyFont="1" applyBorder="1" applyAlignment="1">
      <alignment horizontal="right" vertical="center"/>
    </xf>
    <xf numFmtId="176" fontId="17" fillId="0" borderId="18" xfId="0" applyNumberFormat="1" applyFont="1" applyBorder="1" applyAlignment="1">
      <alignment horizontal="right" vertical="center"/>
    </xf>
    <xf numFmtId="49" fontId="17" fillId="0" borderId="38" xfId="0" applyNumberFormat="1" applyFont="1" applyBorder="1" applyAlignment="1">
      <alignment horizontal="left" vertical="center" indent="1"/>
    </xf>
    <xf numFmtId="49" fontId="17" fillId="0" borderId="37" xfId="0" applyNumberFormat="1" applyFont="1" applyBorder="1" applyAlignment="1">
      <alignment horizontal="left" vertical="center" indent="1"/>
    </xf>
    <xf numFmtId="49" fontId="17" fillId="0" borderId="36" xfId="0" applyNumberFormat="1" applyFont="1" applyBorder="1" applyAlignment="1">
      <alignment horizontal="left" vertical="center" indent="1"/>
    </xf>
    <xf numFmtId="0" fontId="9" fillId="0" borderId="31" xfId="0" applyFont="1" applyBorder="1" applyAlignment="1">
      <alignment horizontal="distributed" vertical="center" indent="1"/>
    </xf>
    <xf numFmtId="0" fontId="9" fillId="0" borderId="29" xfId="0" applyFont="1" applyBorder="1" applyAlignment="1">
      <alignment horizontal="distributed" vertical="center" indent="1"/>
    </xf>
    <xf numFmtId="176" fontId="17" fillId="0" borderId="30" xfId="0" applyNumberFormat="1" applyFont="1" applyFill="1" applyBorder="1" applyAlignment="1">
      <alignment horizontal="right" vertical="center"/>
    </xf>
    <xf numFmtId="176" fontId="17" fillId="0" borderId="29" xfId="0" applyNumberFormat="1" applyFont="1" applyFill="1" applyBorder="1" applyAlignment="1">
      <alignment horizontal="right" vertical="center"/>
    </xf>
    <xf numFmtId="0" fontId="11" fillId="0" borderId="4" xfId="5" applyBorder="1" applyAlignment="1" applyProtection="1">
      <alignment horizontal="center" vertical="center"/>
    </xf>
    <xf numFmtId="0" fontId="11" fillId="0" borderId="0" xfId="5" applyBorder="1" applyAlignment="1" applyProtection="1">
      <alignment horizontal="center" vertical="center"/>
    </xf>
    <xf numFmtId="176" fontId="17" fillId="0" borderId="30" xfId="0" applyNumberFormat="1" applyFont="1" applyBorder="1" applyAlignment="1">
      <alignment horizontal="right" vertical="center"/>
    </xf>
    <xf numFmtId="176" fontId="17" fillId="0" borderId="29" xfId="0" applyNumberFormat="1" applyFont="1" applyBorder="1" applyAlignment="1">
      <alignment horizontal="right" vertical="center"/>
    </xf>
    <xf numFmtId="0" fontId="13" fillId="0" borderId="0" xfId="0" applyFont="1" applyBorder="1" applyAlignment="1">
      <alignment horizontal="center" vertical="center"/>
    </xf>
    <xf numFmtId="0" fontId="9" fillId="0" borderId="20" xfId="0" applyFont="1" applyBorder="1" applyAlignment="1">
      <alignment horizontal="left" vertical="center"/>
    </xf>
    <xf numFmtId="0" fontId="9" fillId="0" borderId="44" xfId="0" applyFont="1" applyBorder="1" applyAlignment="1">
      <alignment horizontal="left" vertical="center"/>
    </xf>
    <xf numFmtId="176" fontId="17" fillId="0" borderId="48" xfId="0" applyNumberFormat="1" applyFont="1" applyBorder="1" applyAlignment="1">
      <alignment horizontal="right" vertical="center"/>
    </xf>
    <xf numFmtId="176" fontId="17" fillId="0" borderId="44" xfId="0" applyNumberFormat="1" applyFont="1" applyBorder="1" applyAlignment="1">
      <alignment horizontal="right" vertical="center"/>
    </xf>
    <xf numFmtId="0" fontId="9" fillId="0" borderId="20" xfId="0" applyFont="1" applyBorder="1" applyAlignment="1">
      <alignment horizontal="distributed" vertical="center" indent="1"/>
    </xf>
    <xf numFmtId="0" fontId="9" fillId="0" borderId="44" xfId="0" applyFont="1" applyBorder="1" applyAlignment="1">
      <alignment horizontal="distributed" vertical="center" indent="1"/>
    </xf>
    <xf numFmtId="0" fontId="9" fillId="0" borderId="21" xfId="0" applyFont="1" applyBorder="1" applyAlignment="1">
      <alignment horizontal="distributed" vertical="center" indent="1"/>
    </xf>
    <xf numFmtId="0" fontId="9" fillId="0" borderId="42" xfId="0" applyFont="1" applyBorder="1" applyAlignment="1">
      <alignment horizontal="distributed" vertical="center" indent="1"/>
    </xf>
    <xf numFmtId="176" fontId="17" fillId="0" borderId="6" xfId="0" applyNumberFormat="1" applyFont="1" applyBorder="1" applyAlignment="1">
      <alignment horizontal="right" vertical="center"/>
    </xf>
    <xf numFmtId="176" fontId="17" fillId="0" borderId="42" xfId="0" applyNumberFormat="1" applyFont="1" applyBorder="1" applyAlignment="1">
      <alignment horizontal="right" vertical="center"/>
    </xf>
    <xf numFmtId="0" fontId="13" fillId="0" borderId="0" xfId="0" applyFont="1" applyFill="1" applyBorder="1" applyAlignment="1">
      <alignment horizontal="center" vertical="center"/>
    </xf>
    <xf numFmtId="0" fontId="30" fillId="0" borderId="12" xfId="7" applyFont="1" applyFill="1" applyBorder="1" applyAlignment="1">
      <alignment horizontal="center" vertical="center"/>
    </xf>
    <xf numFmtId="0" fontId="30" fillId="0" borderId="18" xfId="7" applyFont="1" applyFill="1" applyBorder="1" applyAlignment="1">
      <alignment horizontal="center" vertical="center"/>
    </xf>
    <xf numFmtId="0" fontId="30" fillId="0" borderId="13" xfId="7" applyFont="1" applyFill="1" applyBorder="1" applyAlignment="1">
      <alignment horizontal="center" vertical="center"/>
    </xf>
    <xf numFmtId="0" fontId="30" fillId="0" borderId="4" xfId="7" applyFont="1" applyFill="1" applyBorder="1" applyAlignment="1">
      <alignment horizontal="center" vertical="center"/>
    </xf>
    <xf numFmtId="0" fontId="30" fillId="0" borderId="0" xfId="7" applyFont="1" applyFill="1" applyBorder="1" applyAlignment="1">
      <alignment horizontal="center" vertical="center"/>
    </xf>
    <xf numFmtId="0" fontId="30" fillId="0" borderId="16" xfId="7" applyFont="1" applyFill="1" applyBorder="1" applyAlignment="1">
      <alignment horizontal="center" vertical="center"/>
    </xf>
    <xf numFmtId="0" fontId="30" fillId="0" borderId="26" xfId="7" applyFont="1" applyFill="1" applyBorder="1" applyAlignment="1">
      <alignment horizontal="center" vertical="center"/>
    </xf>
    <xf numFmtId="0" fontId="30" fillId="0" borderId="23" xfId="7" applyFont="1" applyFill="1" applyBorder="1" applyAlignment="1">
      <alignment horizontal="center" vertical="center"/>
    </xf>
    <xf numFmtId="0" fontId="30" fillId="0" borderId="22" xfId="7" applyFont="1" applyFill="1" applyBorder="1" applyAlignment="1">
      <alignment horizontal="center" vertical="center"/>
    </xf>
    <xf numFmtId="0" fontId="30" fillId="0" borderId="142" xfId="7" applyFont="1" applyFill="1" applyBorder="1" applyAlignment="1">
      <alignment horizontal="center" vertical="center" wrapText="1"/>
    </xf>
    <xf numFmtId="0" fontId="30" fillId="0" borderId="140" xfId="7" applyFont="1" applyFill="1" applyBorder="1" applyAlignment="1">
      <alignment horizontal="center" vertical="center" wrapText="1"/>
    </xf>
    <xf numFmtId="0" fontId="30" fillId="0" borderId="135" xfId="7" applyFont="1" applyFill="1" applyBorder="1" applyAlignment="1">
      <alignment horizontal="center" vertical="center" wrapText="1"/>
    </xf>
    <xf numFmtId="0" fontId="30" fillId="0" borderId="51" xfId="7" applyFont="1" applyFill="1" applyBorder="1" applyAlignment="1">
      <alignment horizontal="center" vertical="center"/>
    </xf>
    <xf numFmtId="0" fontId="30" fillId="0" borderId="70" xfId="7" applyFont="1" applyFill="1" applyBorder="1" applyAlignment="1">
      <alignment horizontal="center" vertical="center"/>
    </xf>
    <xf numFmtId="0" fontId="30" fillId="0" borderId="2" xfId="7" applyFont="1" applyFill="1" applyBorder="1" applyAlignment="1">
      <alignment horizontal="center" vertical="center"/>
    </xf>
    <xf numFmtId="0" fontId="30" fillId="0" borderId="141" xfId="7" applyFont="1" applyFill="1" applyBorder="1" applyAlignment="1">
      <alignment horizontal="center" vertical="center"/>
    </xf>
    <xf numFmtId="0" fontId="30" fillId="0" borderId="47" xfId="7" applyFont="1" applyFill="1" applyBorder="1" applyAlignment="1">
      <alignment horizontal="center" vertical="center"/>
    </xf>
    <xf numFmtId="0" fontId="30" fillId="0" borderId="3" xfId="7" applyFont="1" applyFill="1" applyBorder="1" applyAlignment="1">
      <alignment horizontal="center" vertical="center"/>
    </xf>
    <xf numFmtId="0" fontId="30" fillId="0" borderId="31" xfId="7" applyFont="1" applyFill="1" applyBorder="1" applyAlignment="1">
      <alignment horizontal="center" vertical="center" shrinkToFit="1"/>
    </xf>
    <xf numFmtId="0" fontId="30" fillId="0" borderId="29" xfId="7" applyFont="1" applyFill="1" applyBorder="1" applyAlignment="1">
      <alignment horizontal="center" vertical="center" shrinkToFit="1"/>
    </xf>
    <xf numFmtId="0" fontId="30" fillId="0" borderId="138" xfId="7" applyFont="1" applyFill="1" applyBorder="1" applyAlignment="1">
      <alignment horizontal="center" vertical="center" wrapText="1"/>
    </xf>
    <xf numFmtId="0" fontId="1" fillId="0" borderId="131" xfId="6" applyFill="1" applyBorder="1" applyAlignment="1">
      <alignment horizontal="center" vertical="center"/>
    </xf>
    <xf numFmtId="0" fontId="30" fillId="0" borderId="30" xfId="7" applyFont="1" applyFill="1" applyBorder="1" applyAlignment="1">
      <alignment horizontal="center" vertical="center" shrinkToFit="1"/>
    </xf>
    <xf numFmtId="0" fontId="30" fillId="0" borderId="139" xfId="7" applyFont="1" applyFill="1" applyBorder="1" applyAlignment="1">
      <alignment horizontal="center" vertical="center" wrapText="1"/>
    </xf>
    <xf numFmtId="0" fontId="1" fillId="0" borderId="133" xfId="6" applyFill="1" applyBorder="1" applyAlignment="1">
      <alignment horizontal="center" vertical="center"/>
    </xf>
    <xf numFmtId="0" fontId="30" fillId="0" borderId="137" xfId="7" applyFont="1" applyFill="1" applyBorder="1" applyAlignment="1">
      <alignment horizontal="center" vertical="center" shrinkToFit="1"/>
    </xf>
    <xf numFmtId="0" fontId="30" fillId="0" borderId="136" xfId="7" applyFont="1" applyFill="1" applyBorder="1" applyAlignment="1">
      <alignment horizontal="center" vertical="center" shrinkToFit="1"/>
    </xf>
    <xf numFmtId="0" fontId="30" fillId="0" borderId="28" xfId="7" applyFont="1" applyFill="1" applyBorder="1" applyAlignment="1">
      <alignment horizontal="center" vertical="center" wrapText="1"/>
    </xf>
    <xf numFmtId="0" fontId="1" fillId="0" borderId="22" xfId="6" applyFill="1" applyBorder="1" applyAlignment="1">
      <alignment horizontal="center" vertical="center"/>
    </xf>
    <xf numFmtId="0" fontId="30" fillId="0" borderId="121" xfId="7" applyFont="1" applyFill="1" applyBorder="1" applyAlignment="1">
      <alignment horizontal="center" vertical="center"/>
    </xf>
    <xf numFmtId="0" fontId="30" fillId="0" borderId="120" xfId="7" applyFont="1" applyFill="1" applyBorder="1" applyAlignment="1">
      <alignment horizontal="center" vertical="center"/>
    </xf>
    <xf numFmtId="0" fontId="30" fillId="0" borderId="127" xfId="7" applyFont="1" applyFill="1" applyBorder="1" applyAlignment="1">
      <alignment horizontal="center" vertical="center"/>
    </xf>
    <xf numFmtId="0" fontId="30" fillId="0" borderId="126" xfId="7" applyFont="1" applyFill="1" applyBorder="1" applyAlignment="1">
      <alignment horizontal="center" vertical="center"/>
    </xf>
    <xf numFmtId="0" fontId="30" fillId="0" borderId="119" xfId="7" applyFont="1" applyFill="1" applyBorder="1" applyAlignment="1">
      <alignment horizontal="center" vertical="center"/>
    </xf>
    <xf numFmtId="0" fontId="30" fillId="0" borderId="118" xfId="7" applyFont="1" applyFill="1" applyBorder="1" applyAlignment="1">
      <alignment horizontal="center" vertical="center"/>
    </xf>
    <xf numFmtId="0" fontId="30" fillId="0" borderId="80" xfId="7" applyFont="1" applyFill="1" applyBorder="1" applyAlignment="1" applyProtection="1">
      <alignment horizontal="center" vertical="center"/>
    </xf>
    <xf numFmtId="0" fontId="30" fillId="0" borderId="81" xfId="7" applyFont="1" applyFill="1" applyBorder="1" applyAlignment="1" applyProtection="1">
      <alignment horizontal="center" vertical="center"/>
    </xf>
    <xf numFmtId="0" fontId="30" fillId="0" borderId="82" xfId="7" applyFont="1" applyFill="1" applyBorder="1" applyAlignment="1" applyProtection="1">
      <alignment horizontal="center" vertical="center"/>
    </xf>
    <xf numFmtId="0" fontId="1" fillId="0" borderId="81" xfId="6" applyFill="1" applyBorder="1" applyAlignment="1" applyProtection="1">
      <alignment vertical="center"/>
    </xf>
    <xf numFmtId="0" fontId="1" fillId="0" borderId="82" xfId="6" applyFill="1" applyBorder="1" applyAlignment="1" applyProtection="1">
      <alignment vertical="center"/>
    </xf>
    <xf numFmtId="0" fontId="1" fillId="0" borderId="46" xfId="7" applyFont="1" applyFill="1" applyBorder="1" applyAlignment="1">
      <alignment horizontal="center" vertical="center" shrinkToFit="1"/>
    </xf>
    <xf numFmtId="0" fontId="1" fillId="0" borderId="47" xfId="6" applyFont="1" applyFill="1" applyBorder="1" applyAlignment="1">
      <alignment vertical="center" shrinkToFit="1"/>
    </xf>
    <xf numFmtId="0" fontId="1" fillId="0" borderId="51" xfId="6" applyFont="1" applyFill="1" applyBorder="1" applyAlignment="1">
      <alignment vertical="center" shrinkToFit="1"/>
    </xf>
    <xf numFmtId="0" fontId="1" fillId="0" borderId="1" xfId="7" applyFont="1" applyFill="1" applyBorder="1" applyAlignment="1">
      <alignment horizontal="center" vertical="center" shrinkToFit="1"/>
    </xf>
    <xf numFmtId="0" fontId="1" fillId="0" borderId="70" xfId="7" applyFont="1" applyFill="1" applyBorder="1" applyAlignment="1">
      <alignment horizontal="center" vertical="center" shrinkToFit="1"/>
    </xf>
    <xf numFmtId="0" fontId="1" fillId="0" borderId="70" xfId="6" applyFont="1" applyFill="1" applyBorder="1" applyAlignment="1">
      <alignment vertical="center" shrinkToFit="1"/>
    </xf>
    <xf numFmtId="0" fontId="1" fillId="0" borderId="3" xfId="6" applyFont="1" applyFill="1" applyBorder="1" applyAlignment="1">
      <alignment vertical="center" shrinkToFit="1"/>
    </xf>
    <xf numFmtId="0" fontId="1" fillId="0" borderId="68" xfId="7" applyFont="1" applyFill="1" applyBorder="1" applyAlignment="1">
      <alignment horizontal="center" vertical="center" wrapText="1"/>
    </xf>
    <xf numFmtId="0" fontId="1" fillId="0" borderId="68" xfId="6" applyFont="1" applyFill="1" applyBorder="1" applyAlignment="1">
      <alignment horizontal="center" vertical="center"/>
    </xf>
    <xf numFmtId="0" fontId="1" fillId="0" borderId="15" xfId="6" applyFont="1" applyFill="1" applyBorder="1" applyAlignment="1">
      <alignment horizontal="center" vertical="center"/>
    </xf>
    <xf numFmtId="0" fontId="21" fillId="0" borderId="14" xfId="7" applyFont="1" applyFill="1" applyBorder="1" applyAlignment="1">
      <alignment horizontal="center" vertical="center" wrapText="1"/>
    </xf>
    <xf numFmtId="0" fontId="1" fillId="0" borderId="68" xfId="7" applyFont="1" applyFill="1" applyBorder="1" applyAlignment="1">
      <alignment horizontal="center" vertical="center"/>
    </xf>
    <xf numFmtId="0" fontId="1" fillId="0" borderId="14" xfId="7" applyFont="1" applyFill="1" applyBorder="1" applyAlignment="1">
      <alignment horizontal="center" vertical="center"/>
    </xf>
    <xf numFmtId="0" fontId="1" fillId="0" borderId="30" xfId="7" applyFont="1" applyFill="1" applyBorder="1" applyAlignment="1">
      <alignment horizontal="center" vertical="center" wrapText="1"/>
    </xf>
    <xf numFmtId="0" fontId="1" fillId="0" borderId="29" xfId="6" applyFont="1" applyFill="1" applyBorder="1" applyAlignment="1">
      <alignment horizontal="center" vertical="center"/>
    </xf>
    <xf numFmtId="0" fontId="1" fillId="0" borderId="19" xfId="6" applyFont="1" applyFill="1" applyBorder="1" applyAlignment="1">
      <alignment horizontal="center" vertical="center"/>
    </xf>
    <xf numFmtId="0" fontId="1" fillId="0" borderId="9" xfId="6" applyFont="1" applyFill="1" applyBorder="1" applyAlignment="1">
      <alignment horizontal="center" vertical="center"/>
    </xf>
    <xf numFmtId="0" fontId="1" fillId="0" borderId="33" xfId="6" applyFont="1" applyFill="1" applyBorder="1" applyAlignment="1">
      <alignment horizontal="center" vertical="center"/>
    </xf>
    <xf numFmtId="0" fontId="1" fillId="0" borderId="32" xfId="6" applyFont="1" applyFill="1" applyBorder="1" applyAlignment="1">
      <alignment horizontal="center" vertical="center"/>
    </xf>
    <xf numFmtId="0" fontId="33" fillId="0" borderId="31" xfId="7" applyFont="1" applyFill="1" applyBorder="1" applyAlignment="1">
      <alignment horizontal="center" vertical="center" wrapText="1"/>
    </xf>
    <xf numFmtId="0" fontId="1" fillId="0" borderId="29" xfId="6" applyFont="1" applyFill="1" applyBorder="1" applyAlignment="1">
      <alignment vertical="center"/>
    </xf>
    <xf numFmtId="0" fontId="1" fillId="0" borderId="28" xfId="6" applyFont="1" applyFill="1" applyBorder="1" applyAlignment="1">
      <alignment vertical="center"/>
    </xf>
    <xf numFmtId="0" fontId="1" fillId="0" borderId="34" xfId="6" applyFont="1" applyFill="1" applyBorder="1" applyAlignment="1">
      <alignment vertical="center"/>
    </xf>
    <xf numFmtId="0" fontId="1" fillId="0" borderId="33" xfId="6" applyFont="1" applyFill="1" applyBorder="1" applyAlignment="1">
      <alignment vertical="center"/>
    </xf>
    <xf numFmtId="0" fontId="1" fillId="0" borderId="35" xfId="6" applyFont="1" applyFill="1" applyBorder="1" applyAlignment="1">
      <alignment vertical="center"/>
    </xf>
    <xf numFmtId="0" fontId="1" fillId="0" borderId="47" xfId="6" applyFont="1" applyFill="1" applyBorder="1" applyAlignment="1">
      <alignment horizontal="center" vertical="center" shrinkToFit="1"/>
    </xf>
    <xf numFmtId="0" fontId="1" fillId="0" borderId="51" xfId="6" applyFont="1" applyFill="1" applyBorder="1" applyAlignment="1">
      <alignment horizontal="center" vertical="center" shrinkToFit="1"/>
    </xf>
    <xf numFmtId="0" fontId="0" fillId="0" borderId="46" xfId="7" applyFont="1" applyFill="1" applyBorder="1" applyAlignment="1">
      <alignment horizontal="center" vertical="center" shrinkToFit="1"/>
    </xf>
    <xf numFmtId="0" fontId="1" fillId="0" borderId="45" xfId="6" applyFont="1" applyFill="1" applyBorder="1" applyAlignment="1">
      <alignment vertical="center" shrinkToFit="1"/>
    </xf>
    <xf numFmtId="0" fontId="3" fillId="0" borderId="0" xfId="0" applyFont="1" applyAlignment="1">
      <alignment horizontal="left"/>
    </xf>
    <xf numFmtId="0" fontId="1" fillId="0" borderId="31" xfId="7" applyFont="1" applyFill="1" applyBorder="1" applyAlignment="1">
      <alignment horizontal="center" vertical="center" wrapText="1"/>
    </xf>
    <xf numFmtId="0" fontId="1" fillId="0" borderId="34" xfId="6" applyFont="1" applyFill="1" applyBorder="1" applyAlignment="1">
      <alignment horizontal="center" vertical="center"/>
    </xf>
    <xf numFmtId="0" fontId="1" fillId="0" borderId="14" xfId="7" applyFont="1" applyFill="1" applyBorder="1" applyAlignment="1">
      <alignment horizontal="center" vertical="center" wrapText="1"/>
    </xf>
    <xf numFmtId="0" fontId="3" fillId="0" borderId="0" xfId="0" applyFont="1" applyAlignment="1">
      <alignment horizontal="left" vertical="center"/>
    </xf>
    <xf numFmtId="176" fontId="0" fillId="0" borderId="31" xfId="7" applyNumberFormat="1" applyFont="1" applyFill="1" applyBorder="1" applyAlignment="1">
      <alignment vertical="center"/>
    </xf>
    <xf numFmtId="0" fontId="1" fillId="0" borderId="26" xfId="6" applyFont="1" applyFill="1" applyBorder="1" applyAlignment="1">
      <alignment vertical="center"/>
    </xf>
    <xf numFmtId="0" fontId="1" fillId="0" borderId="23" xfId="6" applyFont="1" applyFill="1" applyBorder="1" applyAlignment="1">
      <alignment vertical="center"/>
    </xf>
    <xf numFmtId="0" fontId="1" fillId="0" borderId="22" xfId="6" applyFont="1" applyFill="1" applyBorder="1" applyAlignment="1">
      <alignment vertical="center"/>
    </xf>
    <xf numFmtId="0" fontId="1" fillId="0" borderId="85" xfId="7" applyFont="1" applyBorder="1" applyAlignment="1">
      <alignment vertical="center"/>
    </xf>
    <xf numFmtId="0" fontId="1" fillId="0" borderId="84" xfId="7" applyFont="1" applyBorder="1" applyAlignment="1">
      <alignment vertical="center"/>
    </xf>
    <xf numFmtId="176" fontId="1" fillId="2" borderId="84" xfId="7" applyNumberFormat="1" applyFont="1" applyFill="1" applyBorder="1" applyAlignment="1">
      <alignment horizontal="center" vertical="center"/>
    </xf>
    <xf numFmtId="176" fontId="1" fillId="2" borderId="38" xfId="7" applyNumberFormat="1" applyFont="1" applyFill="1" applyBorder="1" applyAlignment="1">
      <alignment horizontal="center" vertical="center"/>
    </xf>
    <xf numFmtId="0" fontId="1" fillId="0" borderId="39" xfId="7" applyFont="1" applyBorder="1" applyAlignment="1">
      <alignment vertical="center"/>
    </xf>
    <xf numFmtId="0" fontId="1" fillId="0" borderId="83" xfId="7" applyFont="1" applyBorder="1" applyAlignment="1">
      <alignment vertical="center"/>
    </xf>
    <xf numFmtId="0" fontId="0" fillId="0" borderId="18" xfId="7" applyFont="1" applyBorder="1" applyAlignment="1">
      <alignment horizontal="right" vertical="center" wrapText="1"/>
    </xf>
    <xf numFmtId="0" fontId="1" fillId="0" borderId="18" xfId="7" applyFont="1" applyBorder="1" applyAlignment="1">
      <alignment horizontal="right" vertical="center"/>
    </xf>
    <xf numFmtId="179" fontId="1" fillId="2" borderId="68" xfId="7" applyNumberFormat="1" applyFont="1" applyFill="1" applyBorder="1" applyAlignment="1">
      <alignment vertical="center" shrinkToFit="1"/>
    </xf>
    <xf numFmtId="179" fontId="1" fillId="2" borderId="68" xfId="6" applyNumberFormat="1" applyFont="1" applyFill="1" applyBorder="1" applyAlignment="1">
      <alignment vertical="center" shrinkToFit="1"/>
    </xf>
    <xf numFmtId="179" fontId="1" fillId="2" borderId="67" xfId="6" applyNumberFormat="1" applyFont="1" applyFill="1" applyBorder="1" applyAlignment="1">
      <alignment vertical="center" shrinkToFit="1"/>
    </xf>
    <xf numFmtId="179" fontId="1" fillId="2" borderId="68" xfId="7" applyNumberFormat="1" applyFont="1" applyFill="1" applyBorder="1" applyAlignment="1">
      <alignment vertical="center"/>
    </xf>
    <xf numFmtId="0" fontId="1" fillId="2" borderId="68" xfId="6" applyFont="1" applyFill="1" applyBorder="1" applyAlignment="1">
      <alignment vertical="center"/>
    </xf>
    <xf numFmtId="0" fontId="1" fillId="2" borderId="15" xfId="6" applyFont="1" applyFill="1" applyBorder="1" applyAlignment="1">
      <alignment vertical="center"/>
    </xf>
    <xf numFmtId="0" fontId="1" fillId="2" borderId="67" xfId="6" applyFont="1" applyFill="1" applyBorder="1" applyAlignment="1">
      <alignment vertical="center"/>
    </xf>
    <xf numFmtId="0" fontId="1" fillId="2" borderId="7" xfId="6" applyFont="1" applyFill="1" applyBorder="1" applyAlignment="1">
      <alignment vertical="center"/>
    </xf>
    <xf numFmtId="180" fontId="1" fillId="2" borderId="14" xfId="7" applyNumberFormat="1" applyFont="1" applyFill="1" applyBorder="1" applyAlignment="1">
      <alignment vertical="center"/>
    </xf>
    <xf numFmtId="180" fontId="1" fillId="2" borderId="68" xfId="7" applyNumberFormat="1" applyFont="1" applyFill="1" applyBorder="1" applyAlignment="1">
      <alignment vertical="center"/>
    </xf>
    <xf numFmtId="180" fontId="1" fillId="2" borderId="68" xfId="6" applyNumberFormat="1" applyFont="1" applyFill="1" applyBorder="1" applyAlignment="1">
      <alignment vertical="center"/>
    </xf>
    <xf numFmtId="180" fontId="1" fillId="2" borderId="5" xfId="6" applyNumberFormat="1" applyFont="1" applyFill="1" applyBorder="1" applyAlignment="1">
      <alignment vertical="center"/>
    </xf>
    <xf numFmtId="180" fontId="1" fillId="2" borderId="67" xfId="6" applyNumberFormat="1" applyFont="1" applyFill="1" applyBorder="1" applyAlignment="1">
      <alignment vertical="center"/>
    </xf>
    <xf numFmtId="179" fontId="1" fillId="2" borderId="68" xfId="6" applyNumberFormat="1" applyFont="1" applyFill="1" applyBorder="1" applyAlignment="1">
      <alignment vertical="center"/>
    </xf>
    <xf numFmtId="179" fontId="1" fillId="2" borderId="67" xfId="6" applyNumberFormat="1" applyFont="1" applyFill="1" applyBorder="1" applyAlignment="1">
      <alignment vertical="center"/>
    </xf>
    <xf numFmtId="179" fontId="1" fillId="2" borderId="30" xfId="7" applyNumberFormat="1" applyFont="1" applyFill="1" applyBorder="1" applyAlignment="1">
      <alignment vertical="center"/>
    </xf>
    <xf numFmtId="0" fontId="1" fillId="2" borderId="29" xfId="6" applyFont="1" applyFill="1" applyBorder="1" applyAlignment="1">
      <alignment vertical="center"/>
    </xf>
    <xf numFmtId="0" fontId="1" fillId="2" borderId="19" xfId="6" applyFont="1" applyFill="1" applyBorder="1" applyAlignment="1">
      <alignment vertical="center"/>
    </xf>
    <xf numFmtId="0" fontId="1" fillId="2" borderId="24" xfId="6" applyFont="1" applyFill="1" applyBorder="1" applyAlignment="1">
      <alignment vertical="center"/>
    </xf>
    <xf numFmtId="0" fontId="1" fillId="2" borderId="23" xfId="6" applyFont="1" applyFill="1" applyBorder="1" applyAlignment="1">
      <alignment vertical="center"/>
    </xf>
    <xf numFmtId="0" fontId="1" fillId="2" borderId="25" xfId="6" applyFont="1" applyFill="1" applyBorder="1" applyAlignment="1">
      <alignment vertical="center"/>
    </xf>
    <xf numFmtId="176" fontId="1" fillId="2" borderId="31" xfId="7" applyNumberFormat="1" applyFont="1" applyFill="1" applyBorder="1" applyAlignment="1">
      <alignment vertical="center"/>
    </xf>
    <xf numFmtId="0" fontId="1" fillId="2" borderId="28" xfId="6" applyFont="1" applyFill="1" applyBorder="1" applyAlignment="1">
      <alignment vertical="center"/>
    </xf>
    <xf numFmtId="0" fontId="1" fillId="2" borderId="26" xfId="6" applyFont="1" applyFill="1" applyBorder="1" applyAlignment="1">
      <alignment vertical="center"/>
    </xf>
    <xf numFmtId="0" fontId="1" fillId="2" borderId="22" xfId="6" applyFont="1" applyFill="1" applyBorder="1" applyAlignment="1">
      <alignment vertical="center"/>
    </xf>
    <xf numFmtId="180" fontId="1" fillId="2" borderId="31" xfId="7" applyNumberFormat="1" applyFont="1" applyFill="1" applyBorder="1" applyAlignment="1">
      <alignment vertical="center"/>
    </xf>
    <xf numFmtId="0" fontId="126" fillId="0" borderId="18" xfId="4" applyFont="1" applyBorder="1" applyAlignment="1">
      <alignment horizontal="left" vertical="center"/>
    </xf>
    <xf numFmtId="0" fontId="126" fillId="0" borderId="18" xfId="4" applyFont="1" applyBorder="1" applyAlignment="1">
      <alignment horizontal="left" vertical="center" wrapText="1" shrinkToFit="1"/>
    </xf>
    <xf numFmtId="0" fontId="39" fillId="34" borderId="0" xfId="4" applyFont="1" applyFill="1">
      <alignment vertical="center"/>
    </xf>
    <xf numFmtId="0" fontId="127" fillId="0" borderId="0" xfId="2" applyFont="1">
      <alignment vertical="center"/>
    </xf>
    <xf numFmtId="0" fontId="128" fillId="0" borderId="0" xfId="4" applyFont="1" applyAlignment="1">
      <alignment horizontal="left" vertical="center"/>
    </xf>
    <xf numFmtId="0" fontId="128" fillId="0" borderId="0" xfId="2" applyFont="1">
      <alignment vertical="center"/>
    </xf>
    <xf numFmtId="0" fontId="128" fillId="0" borderId="0" xfId="2" applyFont="1" applyAlignment="1">
      <alignment horizontal="left" vertical="top" wrapText="1"/>
    </xf>
    <xf numFmtId="0" fontId="129" fillId="34" borderId="0" xfId="2" applyFont="1" applyFill="1">
      <alignment vertical="center"/>
    </xf>
    <xf numFmtId="0" fontId="128" fillId="0" borderId="0" xfId="2" applyFont="1" applyAlignment="1">
      <alignment vertical="top"/>
    </xf>
    <xf numFmtId="0" fontId="128" fillId="0" borderId="0" xfId="2" applyFont="1" applyAlignment="1">
      <alignment horizontal="left" vertical="center"/>
    </xf>
    <xf numFmtId="0" fontId="130" fillId="0" borderId="0" xfId="2" applyFont="1">
      <alignment vertical="center"/>
    </xf>
    <xf numFmtId="0" fontId="128" fillId="0" borderId="0" xfId="2" applyFont="1" applyAlignment="1">
      <alignment horizontal="left" vertical="center" wrapText="1"/>
    </xf>
    <xf numFmtId="0" fontId="128" fillId="0" borderId="0" xfId="4" applyFont="1" applyAlignment="1">
      <alignment horizontal="left" vertical="top"/>
    </xf>
    <xf numFmtId="0" fontId="130" fillId="0" borderId="0" xfId="2" applyFont="1" applyAlignment="1">
      <alignment vertical="top"/>
    </xf>
    <xf numFmtId="0" fontId="130" fillId="34" borderId="0" xfId="2" applyFont="1" applyFill="1">
      <alignment vertical="center"/>
    </xf>
    <xf numFmtId="0" fontId="28" fillId="34" borderId="0" xfId="2" applyFont="1" applyFill="1" applyAlignment="1">
      <alignment horizontal="left" vertical="top" wrapText="1"/>
    </xf>
    <xf numFmtId="0" fontId="131" fillId="0" borderId="0" xfId="2" applyFont="1" applyAlignment="1">
      <alignment vertical="top"/>
    </xf>
    <xf numFmtId="0" fontId="132" fillId="0" borderId="0" xfId="2" applyFont="1">
      <alignment vertical="center"/>
    </xf>
    <xf numFmtId="0" fontId="131" fillId="0" borderId="0" xfId="2" applyFont="1" applyAlignment="1">
      <alignment horizontal="left" vertical="top" wrapText="1"/>
    </xf>
  </cellXfs>
  <cellStyles count="57">
    <cellStyle name="20% - アクセント 1 2" xfId="9"/>
    <cellStyle name="20% - アクセント 2 2" xfId="10"/>
    <cellStyle name="20% - アクセント 3 2" xfId="11"/>
    <cellStyle name="20% - アクセント 4 2" xfId="12"/>
    <cellStyle name="20% - アクセント 5 2" xfId="13"/>
    <cellStyle name="20% - アクセント 6 2" xfId="14"/>
    <cellStyle name="40% - アクセント 1 2" xfId="15"/>
    <cellStyle name="40% - アクセント 2 2" xfId="16"/>
    <cellStyle name="40% - アクセント 3 2" xfId="17"/>
    <cellStyle name="40% - アクセント 4 2" xfId="18"/>
    <cellStyle name="40% - アクセント 5 2" xfId="19"/>
    <cellStyle name="40% - アクセント 6 2" xfId="20"/>
    <cellStyle name="60% - アクセント 1 2" xfId="21"/>
    <cellStyle name="60% - アクセント 2 2" xfId="22"/>
    <cellStyle name="60% - アクセント 3 2" xfId="23"/>
    <cellStyle name="60% - アクセント 4 2" xfId="24"/>
    <cellStyle name="60% - アクセント 5 2" xfId="25"/>
    <cellStyle name="60% - アクセント 6 2" xfId="26"/>
    <cellStyle name="アクセント 1 2" xfId="27"/>
    <cellStyle name="アクセント 2 2" xfId="28"/>
    <cellStyle name="アクセント 3 2" xfId="29"/>
    <cellStyle name="アクセント 4 2" xfId="30"/>
    <cellStyle name="アクセント 5 2" xfId="31"/>
    <cellStyle name="アクセント 6 2" xfId="32"/>
    <cellStyle name="タイトル 2" xfId="33"/>
    <cellStyle name="チェック セル 2" xfId="34"/>
    <cellStyle name="どちらでもない 2" xfId="35"/>
    <cellStyle name="ハイパーリンク" xfId="5" builtinId="8"/>
    <cellStyle name="メモ 2" xfId="36"/>
    <cellStyle name="リンク セル 2" xfId="37"/>
    <cellStyle name="悪い 2" xfId="38"/>
    <cellStyle name="計算 2" xfId="39"/>
    <cellStyle name="警告文 2" xfId="40"/>
    <cellStyle name="桁区切り" xfId="52" builtinId="6"/>
    <cellStyle name="桁区切り 2" xfId="53"/>
    <cellStyle name="見出し 1 2" xfId="41"/>
    <cellStyle name="見出し 2 2" xfId="42"/>
    <cellStyle name="見出し 3 2" xfId="43"/>
    <cellStyle name="見出し 4 2" xfId="44"/>
    <cellStyle name="集計 2" xfId="45"/>
    <cellStyle name="出力 2" xfId="46"/>
    <cellStyle name="説明文 2" xfId="47"/>
    <cellStyle name="入力 2" xfId="48"/>
    <cellStyle name="標準" xfId="0" builtinId="0"/>
    <cellStyle name="標準 2" xfId="1"/>
    <cellStyle name="標準 2 2" xfId="6"/>
    <cellStyle name="標準 2 2 2" xfId="56"/>
    <cellStyle name="標準 2 2 3" xfId="55"/>
    <cellStyle name="標準 2 3" xfId="51"/>
    <cellStyle name="標準 3" xfId="2"/>
    <cellStyle name="標準 4" xfId="8"/>
    <cellStyle name="標準 4 2" xfId="50"/>
    <cellStyle name="標準 5" xfId="54"/>
    <cellStyle name="標準_180610加算の様式" xfId="7"/>
    <cellStyle name="標準_③-２加算様式（就労）" xfId="3"/>
    <cellStyle name="標準_総括表を変更しました（６／２３）" xfId="4"/>
    <cellStyle name="良い 2" xfId="49"/>
  </cellStyles>
  <dxfs count="42">
    <dxf>
      <font>
        <condense val="0"/>
        <extend val="0"/>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00000000-0008-0000-0000-000002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00000000-0008-0000-0000-000003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00000000-0008-0000-0000-000004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00000000-0008-0000-0000-000005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00000000-0008-0000-0000-000006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00000000-0008-0000-0000-000007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00000000-0008-0000-0000-000008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00000000-0008-0000-0000-000009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00000000-0008-0000-0000-00000A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00000000-0008-0000-0000-00000B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00000000-0008-0000-0000-00000C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00000000-0008-0000-0000-00000D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3720465" y="57150"/>
          <a:ext cx="2666887" cy="23349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15</xdr:row>
      <xdr:rowOff>289560</xdr:rowOff>
    </xdr:from>
    <xdr:to>
      <xdr:col>6</xdr:col>
      <xdr:colOff>495300</xdr:colOff>
      <xdr:row>15</xdr:row>
      <xdr:rowOff>289560</xdr:rowOff>
    </xdr:to>
    <xdr:sp macro="" textlink="">
      <xdr:nvSpPr>
        <xdr:cNvPr id="2" name="Line 1">
          <a:extLst>
            <a:ext uri="{FF2B5EF4-FFF2-40B4-BE49-F238E27FC236}">
              <a16:creationId xmlns:a16="http://schemas.microsoft.com/office/drawing/2014/main" id="{651C4C9D-3CA1-4848-82A4-51D259DA9C22}"/>
            </a:ext>
          </a:extLst>
        </xdr:cNvPr>
        <xdr:cNvSpPr>
          <a:spLocks noChangeShapeType="1"/>
        </xdr:cNvSpPr>
      </xdr:nvSpPr>
      <xdr:spPr bwMode="auto">
        <a:xfrm>
          <a:off x="4118610" y="36576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19</xdr:row>
      <xdr:rowOff>278130</xdr:rowOff>
    </xdr:from>
    <xdr:to>
      <xdr:col>6</xdr:col>
      <xdr:colOff>495300</xdr:colOff>
      <xdr:row>19</xdr:row>
      <xdr:rowOff>278130</xdr:rowOff>
    </xdr:to>
    <xdr:sp macro="" textlink="">
      <xdr:nvSpPr>
        <xdr:cNvPr id="3" name="Line 2">
          <a:extLst>
            <a:ext uri="{FF2B5EF4-FFF2-40B4-BE49-F238E27FC236}">
              <a16:creationId xmlns:a16="http://schemas.microsoft.com/office/drawing/2014/main" id="{01A56A55-9567-4660-9125-B3E1DA8B3B65}"/>
            </a:ext>
          </a:extLst>
        </xdr:cNvPr>
        <xdr:cNvSpPr>
          <a:spLocks noChangeShapeType="1"/>
        </xdr:cNvSpPr>
      </xdr:nvSpPr>
      <xdr:spPr bwMode="auto">
        <a:xfrm>
          <a:off x="4118610" y="456819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11</xdr:row>
      <xdr:rowOff>291465</xdr:rowOff>
    </xdr:from>
    <xdr:to>
      <xdr:col>6</xdr:col>
      <xdr:colOff>485775</xdr:colOff>
      <xdr:row>11</xdr:row>
      <xdr:rowOff>291465</xdr:rowOff>
    </xdr:to>
    <xdr:sp macro="" textlink="">
      <xdr:nvSpPr>
        <xdr:cNvPr id="4" name="Line 1">
          <a:extLst>
            <a:ext uri="{FF2B5EF4-FFF2-40B4-BE49-F238E27FC236}">
              <a16:creationId xmlns:a16="http://schemas.microsoft.com/office/drawing/2014/main" id="{2652D5D2-C2AC-4CB7-BF62-E23123ECE276}"/>
            </a:ext>
          </a:extLst>
        </xdr:cNvPr>
        <xdr:cNvSpPr>
          <a:spLocks noChangeShapeType="1"/>
        </xdr:cNvSpPr>
      </xdr:nvSpPr>
      <xdr:spPr bwMode="auto">
        <a:xfrm>
          <a:off x="4109085" y="27451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68580</xdr:colOff>
      <xdr:row>9</xdr:row>
      <xdr:rowOff>49531</xdr:rowOff>
    </xdr:from>
    <xdr:to>
      <xdr:col>5</xdr:col>
      <xdr:colOff>929640</xdr:colOff>
      <xdr:row>9</xdr:row>
      <xdr:rowOff>960121</xdr:rowOff>
    </xdr:to>
    <xdr:sp macro="" textlink="">
      <xdr:nvSpPr>
        <xdr:cNvPr id="2" name="大かっこ 1">
          <a:extLst>
            <a:ext uri="{FF2B5EF4-FFF2-40B4-BE49-F238E27FC236}">
              <a16:creationId xmlns:a16="http://schemas.microsoft.com/office/drawing/2014/main" id="{EAF64EB2-F050-4270-A952-4BD198FA557D}"/>
            </a:ext>
          </a:extLst>
        </xdr:cNvPr>
        <xdr:cNvSpPr/>
      </xdr:nvSpPr>
      <xdr:spPr>
        <a:xfrm>
          <a:off x="2004060" y="5612131"/>
          <a:ext cx="4229100" cy="91059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68580</xdr:colOff>
      <xdr:row>12</xdr:row>
      <xdr:rowOff>49531</xdr:rowOff>
    </xdr:from>
    <xdr:to>
      <xdr:col>5</xdr:col>
      <xdr:colOff>929640</xdr:colOff>
      <xdr:row>12</xdr:row>
      <xdr:rowOff>960121</xdr:rowOff>
    </xdr:to>
    <xdr:sp macro="" textlink="">
      <xdr:nvSpPr>
        <xdr:cNvPr id="4" name="大かっこ 3">
          <a:extLst>
            <a:ext uri="{FF2B5EF4-FFF2-40B4-BE49-F238E27FC236}">
              <a16:creationId xmlns:a16="http://schemas.microsoft.com/office/drawing/2014/main" id="{EAF64EB2-F050-4270-A952-4BD198FA557D}"/>
            </a:ext>
          </a:extLst>
        </xdr:cNvPr>
        <xdr:cNvSpPr/>
      </xdr:nvSpPr>
      <xdr:spPr>
        <a:xfrm>
          <a:off x="2004060" y="5520691"/>
          <a:ext cx="4229100" cy="91059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28574</xdr:colOff>
      <xdr:row>2</xdr:row>
      <xdr:rowOff>47625</xdr:rowOff>
    </xdr:from>
    <xdr:to>
      <xdr:col>25</xdr:col>
      <xdr:colOff>19049</xdr:colOff>
      <xdr:row>3</xdr:row>
      <xdr:rowOff>200025</xdr:rowOff>
    </xdr:to>
    <xdr:sp macro="" textlink="">
      <xdr:nvSpPr>
        <xdr:cNvPr id="2" name="正方形/長方形 1"/>
        <xdr:cNvSpPr/>
      </xdr:nvSpPr>
      <xdr:spPr>
        <a:xfrm>
          <a:off x="14430374" y="400050"/>
          <a:ext cx="2733675" cy="3143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記載例</a:t>
          </a:r>
          <a:endParaRPr kumimoji="1" lang="en-US" altLang="ja-JP" sz="1800"/>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88</xdr:row>
      <xdr:rowOff>0</xdr:rowOff>
    </xdr:from>
    <xdr:to>
      <xdr:col>31</xdr:col>
      <xdr:colOff>0</xdr:colOff>
      <xdr:row>88</xdr:row>
      <xdr:rowOff>0</xdr:rowOff>
    </xdr:to>
    <xdr:sp macro="" textlink="">
      <xdr:nvSpPr>
        <xdr:cNvPr id="2" name="AutoShape 1"/>
        <xdr:cNvSpPr>
          <a:spLocks noChangeArrowheads="1"/>
        </xdr:cNvSpPr>
      </xdr:nvSpPr>
      <xdr:spPr bwMode="auto">
        <a:xfrm>
          <a:off x="21259800" y="15106650"/>
          <a:ext cx="0" cy="0"/>
        </a:xfrm>
        <a:prstGeom prst="wedgeRectCallout">
          <a:avLst>
            <a:gd name="adj1" fmla="val -55032"/>
            <a:gd name="adj2" fmla="val 84667"/>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t" upright="1"/>
        <a:lstStyle/>
        <a:p>
          <a:pPr algn="l" rtl="0">
            <a:defRPr sz="1000"/>
          </a:pPr>
          <a:r>
            <a:rPr lang="ja-JP" altLang="en-US" sz="1100" b="0" i="0" u="none" strike="noStrike" baseline="0">
              <a:solidFill>
                <a:srgbClr val="000000"/>
              </a:solidFill>
              <a:latin typeface="ＭＳ Ｐゴシック"/>
              <a:ea typeface="ＭＳ Ｐゴシック"/>
            </a:rPr>
            <a:t>常勤の従業者が週に勤務すべき時間数（イ）</a:t>
          </a:r>
        </a:p>
      </xdr:txBody>
    </xdr:sp>
    <xdr:clientData/>
  </xdr:twoCellAnchor>
  <xdr:twoCellAnchor>
    <xdr:from>
      <xdr:col>31</xdr:col>
      <xdr:colOff>0</xdr:colOff>
      <xdr:row>88</xdr:row>
      <xdr:rowOff>0</xdr:rowOff>
    </xdr:from>
    <xdr:to>
      <xdr:col>31</xdr:col>
      <xdr:colOff>0</xdr:colOff>
      <xdr:row>88</xdr:row>
      <xdr:rowOff>0</xdr:rowOff>
    </xdr:to>
    <xdr:sp macro="" textlink="">
      <xdr:nvSpPr>
        <xdr:cNvPr id="3" name="AutoShape 2"/>
        <xdr:cNvSpPr>
          <a:spLocks noChangeArrowheads="1"/>
        </xdr:cNvSpPr>
      </xdr:nvSpPr>
      <xdr:spPr bwMode="auto">
        <a:xfrm>
          <a:off x="21259800" y="15106650"/>
          <a:ext cx="0" cy="0"/>
        </a:xfrm>
        <a:prstGeom prst="wedgeRectCallout">
          <a:avLst>
            <a:gd name="adj1" fmla="val 55171"/>
            <a:gd name="adj2" fmla="val -269644"/>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ctr" upright="1"/>
        <a:lstStyle/>
        <a:p>
          <a:pPr algn="l" rtl="0">
            <a:defRPr sz="1000"/>
          </a:pPr>
          <a:r>
            <a:rPr lang="ja-JP" altLang="en-US" sz="1100" b="0" i="0" u="none" strike="noStrike" baseline="0">
              <a:solidFill>
                <a:srgbClr val="000000"/>
              </a:solidFill>
              <a:latin typeface="ＭＳ Ｐゴシック"/>
              <a:ea typeface="ＭＳ Ｐゴシック"/>
            </a:rPr>
            <a:t>（ア</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（イ）</a:t>
          </a:r>
        </a:p>
        <a:p>
          <a:pPr algn="l" rtl="0">
            <a:defRPr sz="1000"/>
          </a:pPr>
          <a:r>
            <a:rPr lang="ja-JP" altLang="en-US" sz="1100" b="0" i="0" u="none" strike="noStrike" baseline="0">
              <a:solidFill>
                <a:srgbClr val="000000"/>
              </a:solidFill>
              <a:latin typeface="ＭＳ Ｐゴシック"/>
              <a:ea typeface="ＭＳ Ｐゴシック"/>
            </a:rPr>
            <a:t>＝１０１</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４０</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0</xdr:colOff>
      <xdr:row>88</xdr:row>
      <xdr:rowOff>0</xdr:rowOff>
    </xdr:from>
    <xdr:to>
      <xdr:col>31</xdr:col>
      <xdr:colOff>0</xdr:colOff>
      <xdr:row>88</xdr:row>
      <xdr:rowOff>0</xdr:rowOff>
    </xdr:to>
    <xdr:sp macro="" textlink="">
      <xdr:nvSpPr>
        <xdr:cNvPr id="2" name="AutoShape 1"/>
        <xdr:cNvSpPr>
          <a:spLocks noChangeArrowheads="1"/>
        </xdr:cNvSpPr>
      </xdr:nvSpPr>
      <xdr:spPr bwMode="auto">
        <a:xfrm>
          <a:off x="21259800" y="15106650"/>
          <a:ext cx="0" cy="0"/>
        </a:xfrm>
        <a:prstGeom prst="wedgeRectCallout">
          <a:avLst>
            <a:gd name="adj1" fmla="val -55032"/>
            <a:gd name="adj2" fmla="val 84667"/>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t" upright="1"/>
        <a:lstStyle/>
        <a:p>
          <a:pPr algn="l" rtl="0">
            <a:defRPr sz="1000"/>
          </a:pPr>
          <a:r>
            <a:rPr lang="ja-JP" altLang="en-US" sz="1100" b="0" i="0" u="none" strike="noStrike" baseline="0">
              <a:solidFill>
                <a:srgbClr val="000000"/>
              </a:solidFill>
              <a:latin typeface="ＭＳ Ｐゴシック"/>
              <a:ea typeface="ＭＳ Ｐゴシック"/>
            </a:rPr>
            <a:t>常勤の従業者が週に勤務すべき時間数（イ）</a:t>
          </a:r>
        </a:p>
      </xdr:txBody>
    </xdr:sp>
    <xdr:clientData/>
  </xdr:twoCellAnchor>
  <xdr:twoCellAnchor>
    <xdr:from>
      <xdr:col>31</xdr:col>
      <xdr:colOff>0</xdr:colOff>
      <xdr:row>88</xdr:row>
      <xdr:rowOff>0</xdr:rowOff>
    </xdr:from>
    <xdr:to>
      <xdr:col>31</xdr:col>
      <xdr:colOff>0</xdr:colOff>
      <xdr:row>88</xdr:row>
      <xdr:rowOff>0</xdr:rowOff>
    </xdr:to>
    <xdr:sp macro="" textlink="">
      <xdr:nvSpPr>
        <xdr:cNvPr id="3" name="AutoShape 2"/>
        <xdr:cNvSpPr>
          <a:spLocks noChangeArrowheads="1"/>
        </xdr:cNvSpPr>
      </xdr:nvSpPr>
      <xdr:spPr bwMode="auto">
        <a:xfrm>
          <a:off x="21259800" y="15106650"/>
          <a:ext cx="0" cy="0"/>
        </a:xfrm>
        <a:prstGeom prst="wedgeRectCallout">
          <a:avLst>
            <a:gd name="adj1" fmla="val 55171"/>
            <a:gd name="adj2" fmla="val -269644"/>
          </a:avLst>
        </a:prstGeom>
        <a:solidFill>
          <a:srgbClr xmlns:mc="http://schemas.openxmlformats.org/markup-compatibility/2006" xmlns:a14="http://schemas.microsoft.com/office/drawing/2010/main" val="FFFFE1" mc:Ignorable="a14" a14:legacySpreadsheetColorIndex="80"/>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90000" tIns="82800" rIns="90000" bIns="82800" anchor="ctr" upright="1"/>
        <a:lstStyle/>
        <a:p>
          <a:pPr algn="l" rtl="0">
            <a:defRPr sz="1000"/>
          </a:pPr>
          <a:r>
            <a:rPr lang="ja-JP" altLang="en-US" sz="1100" b="0" i="0" u="none" strike="noStrike" baseline="0">
              <a:solidFill>
                <a:srgbClr val="000000"/>
              </a:solidFill>
              <a:latin typeface="ＭＳ Ｐゴシック"/>
              <a:ea typeface="ＭＳ Ｐゴシック"/>
            </a:rPr>
            <a:t>（ア</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（イ）</a:t>
          </a:r>
        </a:p>
        <a:p>
          <a:pPr algn="l" rtl="0">
            <a:defRPr sz="1000"/>
          </a:pPr>
          <a:r>
            <a:rPr lang="ja-JP" altLang="en-US" sz="1100" b="0" i="0" u="none" strike="noStrike" baseline="0">
              <a:solidFill>
                <a:srgbClr val="000000"/>
              </a:solidFill>
              <a:latin typeface="ＭＳ Ｐゴシック"/>
              <a:ea typeface="ＭＳ Ｐゴシック"/>
            </a:rPr>
            <a:t>＝１０１</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４０</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13;&#23450;ab&#20307;&#21046;&#29366;&#27841;&#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osaka-roudoukyoku.jsite.mhlw.go.jp/jirei_toukei/saitei_chingin/saitei.html" TargetMode="External"/><Relationship Id="rId7" Type="http://schemas.openxmlformats.org/officeDocument/2006/relationships/vmlDrawing" Target="../drawings/vmlDrawing3.vml"/><Relationship Id="rId2" Type="http://schemas.openxmlformats.org/officeDocument/2006/relationships/hyperlink" Target="http://osaka-roudoukyoku.jsite.mhlw.go.jp/jirei_toukei/saitei_chingin/saitei.html" TargetMode="External"/><Relationship Id="rId1" Type="http://schemas.openxmlformats.org/officeDocument/2006/relationships/hyperlink" Target="http://www.pref.osaka.jp/keikakusuishin/jyusan/kouchinjisseki.html" TargetMode="External"/><Relationship Id="rId6" Type="http://schemas.openxmlformats.org/officeDocument/2006/relationships/drawing" Target="../drawings/drawing6.xml"/><Relationship Id="rId5" Type="http://schemas.openxmlformats.org/officeDocument/2006/relationships/printerSettings" Target="../printerSettings/printerSettings23.bin"/><Relationship Id="rId4" Type="http://schemas.openxmlformats.org/officeDocument/2006/relationships/hyperlink" Target="http://l-challe.com/kouchin/"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osaka-roudoukyoku.jsite.mhlw.go.jp/jirei_toukei/saitei_chingin/saitei.html" TargetMode="External"/><Relationship Id="rId7" Type="http://schemas.openxmlformats.org/officeDocument/2006/relationships/comments" Target="../comments4.xml"/><Relationship Id="rId2" Type="http://schemas.openxmlformats.org/officeDocument/2006/relationships/hyperlink" Target="http://osaka-roudoukyoku.jsite.mhlw.go.jp/jirei_toukei/saitei_chingin/saitei.html" TargetMode="External"/><Relationship Id="rId1" Type="http://schemas.openxmlformats.org/officeDocument/2006/relationships/hyperlink" Target="http://www.pref.osaka.jp/keikakusuishin/jyusan/kouchinjisseki.html" TargetMode="External"/><Relationship Id="rId6" Type="http://schemas.openxmlformats.org/officeDocument/2006/relationships/vmlDrawing" Target="../drawings/vmlDrawing4.vml"/><Relationship Id="rId5" Type="http://schemas.openxmlformats.org/officeDocument/2006/relationships/drawing" Target="../drawings/drawing7.xml"/><Relationship Id="rId4"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tabSelected="1" zoomScaleNormal="100" workbookViewId="0">
      <selection activeCell="C9" sqref="C9"/>
    </sheetView>
  </sheetViews>
  <sheetFormatPr defaultRowHeight="18"/>
  <cols>
    <col min="1" max="1" width="2.109375" style="267" customWidth="1"/>
    <col min="2" max="2" width="11.21875" style="267" customWidth="1"/>
    <col min="3" max="8" width="11.77734375" style="267" customWidth="1"/>
    <col min="9" max="9" width="11.21875" style="267" customWidth="1"/>
    <col min="10" max="10" width="13.21875" style="267" customWidth="1"/>
    <col min="11" max="16384" width="8.88671875" style="267"/>
  </cols>
  <sheetData>
    <row r="1" spans="2:11">
      <c r="B1" s="266" t="s">
        <v>434</v>
      </c>
    </row>
    <row r="2" spans="2:11" ht="151.19999999999999" customHeight="1">
      <c r="B2" s="565" t="s">
        <v>435</v>
      </c>
      <c r="C2" s="565"/>
      <c r="D2" s="565"/>
      <c r="E2" s="565"/>
      <c r="F2" s="565"/>
      <c r="G2" s="565"/>
      <c r="H2" s="565"/>
      <c r="I2" s="268"/>
      <c r="J2" s="268"/>
      <c r="K2" s="268"/>
    </row>
    <row r="3" spans="2:11" ht="14.25" customHeight="1">
      <c r="B3" s="268"/>
      <c r="C3" s="268"/>
      <c r="D3" s="268"/>
      <c r="E3" s="268"/>
      <c r="F3" s="268"/>
      <c r="G3" s="268"/>
      <c r="H3" s="268"/>
      <c r="I3" s="268"/>
      <c r="J3" s="268"/>
      <c r="K3" s="268"/>
    </row>
    <row r="4" spans="2:11">
      <c r="B4" s="266" t="s">
        <v>436</v>
      </c>
      <c r="G4" s="269"/>
      <c r="H4" s="269"/>
      <c r="I4" s="269"/>
    </row>
    <row r="5" spans="2:11">
      <c r="B5" s="270" t="s">
        <v>229</v>
      </c>
      <c r="C5" s="566" t="s">
        <v>437</v>
      </c>
      <c r="D5" s="566"/>
      <c r="E5" s="566"/>
      <c r="F5" s="566"/>
      <c r="G5" s="566"/>
      <c r="H5" s="566"/>
    </row>
    <row r="6" spans="2:11">
      <c r="B6" s="270" t="s">
        <v>438</v>
      </c>
      <c r="C6" s="271" t="s">
        <v>439</v>
      </c>
      <c r="D6" s="272"/>
      <c r="E6" s="272"/>
      <c r="F6" s="272"/>
      <c r="G6" s="272"/>
      <c r="H6" s="273"/>
    </row>
    <row r="7" spans="2:11">
      <c r="B7" s="270" t="s">
        <v>231</v>
      </c>
      <c r="C7" s="271" t="s">
        <v>230</v>
      </c>
      <c r="D7" s="272"/>
      <c r="E7" s="272"/>
      <c r="F7" s="272"/>
      <c r="G7" s="272"/>
      <c r="H7" s="273"/>
    </row>
    <row r="8" spans="2:11">
      <c r="B8" s="270" t="s">
        <v>233</v>
      </c>
      <c r="C8" s="271" t="s">
        <v>440</v>
      </c>
      <c r="D8" s="272" t="s">
        <v>441</v>
      </c>
      <c r="E8" s="272" t="s">
        <v>238</v>
      </c>
      <c r="F8" s="272"/>
      <c r="G8" s="272"/>
      <c r="H8" s="273"/>
    </row>
    <row r="9" spans="2:11">
      <c r="B9" s="274" t="s">
        <v>235</v>
      </c>
      <c r="C9" s="275" t="s">
        <v>240</v>
      </c>
      <c r="D9" s="276" t="s">
        <v>442</v>
      </c>
      <c r="E9" s="277" t="s">
        <v>236</v>
      </c>
      <c r="F9" s="276" t="s">
        <v>232</v>
      </c>
      <c r="G9" s="276" t="s">
        <v>239</v>
      </c>
      <c r="H9" s="278" t="s">
        <v>443</v>
      </c>
    </row>
    <row r="10" spans="2:11">
      <c r="B10" s="279"/>
      <c r="C10" s="280" t="s">
        <v>444</v>
      </c>
      <c r="D10" s="281"/>
      <c r="E10" s="282"/>
      <c r="F10" s="281"/>
      <c r="G10" s="281"/>
      <c r="H10" s="283"/>
    </row>
    <row r="11" spans="2:11">
      <c r="B11" s="274" t="s">
        <v>245</v>
      </c>
      <c r="C11" s="284" t="s">
        <v>234</v>
      </c>
      <c r="D11" s="276" t="s">
        <v>241</v>
      </c>
      <c r="E11" s="276" t="s">
        <v>242</v>
      </c>
      <c r="F11" s="276" t="s">
        <v>243</v>
      </c>
      <c r="G11" s="276" t="s">
        <v>445</v>
      </c>
      <c r="H11" s="278" t="s">
        <v>273</v>
      </c>
    </row>
    <row r="12" spans="2:11">
      <c r="B12" s="279"/>
      <c r="C12" s="280" t="s">
        <v>446</v>
      </c>
      <c r="D12" s="281" t="s">
        <v>237</v>
      </c>
      <c r="E12" s="281" t="s">
        <v>246</v>
      </c>
      <c r="F12" s="281"/>
      <c r="G12" s="281"/>
      <c r="H12" s="283"/>
    </row>
    <row r="13" spans="2:11">
      <c r="B13" s="274" t="s">
        <v>247</v>
      </c>
      <c r="C13" s="284" t="s">
        <v>244</v>
      </c>
      <c r="D13" s="276" t="s">
        <v>275</v>
      </c>
      <c r="E13" s="276" t="s">
        <v>276</v>
      </c>
      <c r="F13" s="276" t="s">
        <v>249</v>
      </c>
      <c r="G13" s="276" t="s">
        <v>251</v>
      </c>
      <c r="H13" s="278" t="s">
        <v>260</v>
      </c>
    </row>
    <row r="14" spans="2:11">
      <c r="B14" s="285"/>
      <c r="C14" s="286" t="s">
        <v>447</v>
      </c>
      <c r="D14" s="287" t="s">
        <v>448</v>
      </c>
      <c r="E14" s="287" t="s">
        <v>255</v>
      </c>
      <c r="F14" s="287" t="s">
        <v>257</v>
      </c>
      <c r="G14" s="287" t="s">
        <v>250</v>
      </c>
      <c r="H14" s="288" t="s">
        <v>449</v>
      </c>
    </row>
    <row r="15" spans="2:11">
      <c r="B15" s="285"/>
      <c r="C15" s="286" t="s">
        <v>252</v>
      </c>
      <c r="D15" s="287" t="s">
        <v>450</v>
      </c>
      <c r="E15" s="287" t="s">
        <v>451</v>
      </c>
      <c r="F15" s="287" t="s">
        <v>248</v>
      </c>
      <c r="G15" s="287" t="s">
        <v>274</v>
      </c>
      <c r="H15" s="288" t="s">
        <v>253</v>
      </c>
    </row>
    <row r="16" spans="2:11">
      <c r="B16" s="289"/>
      <c r="C16" s="280" t="s">
        <v>254</v>
      </c>
      <c r="D16" s="281" t="s">
        <v>256</v>
      </c>
      <c r="E16" s="281" t="s">
        <v>258</v>
      </c>
      <c r="F16" s="281" t="s">
        <v>259</v>
      </c>
      <c r="G16" s="281" t="s">
        <v>261</v>
      </c>
      <c r="H16" s="283"/>
    </row>
    <row r="17" spans="2:8">
      <c r="B17" s="270" t="s">
        <v>433</v>
      </c>
      <c r="C17" s="271" t="s">
        <v>439</v>
      </c>
      <c r="D17" s="272"/>
      <c r="E17" s="272"/>
      <c r="F17" s="272"/>
      <c r="G17" s="272"/>
      <c r="H17" s="273"/>
    </row>
    <row r="18" spans="2:8">
      <c r="B18" s="270" t="s">
        <v>399</v>
      </c>
      <c r="C18" s="271" t="s">
        <v>439</v>
      </c>
      <c r="D18" s="272"/>
      <c r="E18" s="272"/>
      <c r="F18" s="272"/>
      <c r="G18" s="272"/>
      <c r="H18" s="273"/>
    </row>
  </sheetData>
  <mergeCells count="2">
    <mergeCell ref="B2:H2"/>
    <mergeCell ref="C5:H5"/>
  </mergeCells>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1"/>
  <sheetViews>
    <sheetView view="pageBreakPreview" zoomScaleSheetLayoutView="100" workbookViewId="0">
      <selection activeCell="K6" sqref="K6:X6"/>
    </sheetView>
  </sheetViews>
  <sheetFormatPr defaultColWidth="9.88671875" defaultRowHeight="21" customHeight="1"/>
  <cols>
    <col min="1" max="1" width="4" style="367" customWidth="1"/>
    <col min="2" max="22" width="3" style="367" customWidth="1"/>
    <col min="23" max="23" width="6.33203125" style="367" customWidth="1"/>
    <col min="24" max="24" width="5" style="367" customWidth="1"/>
    <col min="25" max="35" width="3" style="367" customWidth="1"/>
    <col min="36" max="36" width="4.6640625" style="367" customWidth="1"/>
    <col min="37" max="37" width="2.88671875" style="367" customWidth="1"/>
    <col min="38" max="38" width="10.33203125" style="367" customWidth="1"/>
    <col min="39" max="39" width="2.88671875" style="367" customWidth="1"/>
    <col min="40" max="16384" width="9.88671875" style="367"/>
  </cols>
  <sheetData>
    <row r="1" spans="1:38" ht="20.100000000000001" customHeight="1">
      <c r="AE1" s="453"/>
      <c r="AF1" s="453"/>
      <c r="AG1" s="453"/>
      <c r="AH1" s="453"/>
      <c r="AI1" s="453"/>
      <c r="AJ1" s="455" t="s">
        <v>516</v>
      </c>
    </row>
    <row r="2" spans="1:38" ht="20.100000000000001" customHeight="1">
      <c r="AA2" s="368"/>
      <c r="AB2" s="368"/>
      <c r="AC2" s="368"/>
      <c r="AD2" s="368"/>
      <c r="AE2" s="368"/>
      <c r="AF2" s="368"/>
      <c r="AG2" s="368"/>
      <c r="AH2" s="368"/>
      <c r="AI2" s="368"/>
    </row>
    <row r="3" spans="1:38" ht="20.100000000000001" customHeight="1">
      <c r="A3" s="1032" t="s">
        <v>522</v>
      </c>
      <c r="B3" s="1032"/>
      <c r="C3" s="1032"/>
      <c r="D3" s="1032"/>
      <c r="E3" s="1032"/>
      <c r="F3" s="1032"/>
      <c r="G3" s="1032"/>
      <c r="H3" s="1032"/>
      <c r="I3" s="1032"/>
      <c r="J3" s="1032"/>
      <c r="K3" s="1032"/>
      <c r="L3" s="1032"/>
      <c r="M3" s="1032"/>
      <c r="N3" s="1032"/>
      <c r="O3" s="1032"/>
      <c r="P3" s="1032"/>
      <c r="Q3" s="1032"/>
      <c r="R3" s="1032"/>
      <c r="S3" s="1032"/>
      <c r="T3" s="1032"/>
      <c r="U3" s="1032"/>
      <c r="V3" s="1032"/>
      <c r="W3" s="1032"/>
      <c r="X3" s="1032"/>
      <c r="Y3" s="1032"/>
      <c r="Z3" s="1032"/>
      <c r="AA3" s="1032"/>
      <c r="AB3" s="1032"/>
      <c r="AC3" s="1032"/>
      <c r="AD3" s="1032"/>
      <c r="AE3" s="1032"/>
      <c r="AF3" s="1032"/>
      <c r="AG3" s="1032"/>
      <c r="AH3" s="1032"/>
      <c r="AI3" s="1032"/>
      <c r="AJ3" s="347"/>
    </row>
    <row r="4" spans="1:38" s="373" customFormat="1" ht="20.100000000000001" customHeight="1">
      <c r="A4" s="366"/>
      <c r="B4" s="366"/>
      <c r="C4" s="366"/>
      <c r="D4" s="366"/>
      <c r="E4" s="366"/>
      <c r="F4" s="366"/>
      <c r="G4" s="366"/>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row>
    <row r="5" spans="1:38" s="373" customFormat="1" ht="29.25" customHeight="1">
      <c r="A5" s="1033" t="s">
        <v>514</v>
      </c>
      <c r="B5" s="1033"/>
      <c r="C5" s="1033"/>
      <c r="D5" s="1033"/>
      <c r="E5" s="1033"/>
      <c r="F5" s="1033"/>
      <c r="G5" s="1033"/>
      <c r="H5" s="1033"/>
      <c r="I5" s="1033"/>
      <c r="J5" s="1033"/>
      <c r="K5" s="1034"/>
      <c r="L5" s="1034"/>
      <c r="M5" s="1034"/>
      <c r="N5" s="1034"/>
      <c r="O5" s="1034"/>
      <c r="P5" s="1034"/>
      <c r="Q5" s="1034"/>
      <c r="R5" s="1034"/>
      <c r="S5" s="1034"/>
      <c r="T5" s="1034"/>
      <c r="U5" s="1034"/>
      <c r="V5" s="1034"/>
      <c r="W5" s="1034"/>
      <c r="X5" s="1034"/>
      <c r="Y5" s="1034"/>
      <c r="Z5" s="1034"/>
      <c r="AA5" s="1034"/>
      <c r="AB5" s="1034"/>
      <c r="AC5" s="1034"/>
      <c r="AD5" s="1034"/>
      <c r="AE5" s="1034"/>
      <c r="AF5" s="1034"/>
      <c r="AG5" s="1034"/>
      <c r="AH5" s="1034"/>
      <c r="AI5" s="1034"/>
      <c r="AJ5" s="365"/>
    </row>
    <row r="6" spans="1:38" s="373" customFormat="1" ht="31.5" customHeight="1">
      <c r="A6" s="1033" t="s">
        <v>513</v>
      </c>
      <c r="B6" s="1033"/>
      <c r="C6" s="1033"/>
      <c r="D6" s="1033"/>
      <c r="E6" s="1033"/>
      <c r="F6" s="1033"/>
      <c r="G6" s="1033"/>
      <c r="H6" s="1033"/>
      <c r="I6" s="1033"/>
      <c r="J6" s="1033"/>
      <c r="K6" s="1035"/>
      <c r="L6" s="1035"/>
      <c r="M6" s="1035"/>
      <c r="N6" s="1035"/>
      <c r="O6" s="1035"/>
      <c r="P6" s="1035"/>
      <c r="Q6" s="1035"/>
      <c r="R6" s="1035"/>
      <c r="S6" s="1035"/>
      <c r="T6" s="1035"/>
      <c r="U6" s="1035"/>
      <c r="V6" s="1035"/>
      <c r="W6" s="1035"/>
      <c r="X6" s="1035"/>
      <c r="Y6" s="1036" t="s">
        <v>521</v>
      </c>
      <c r="Z6" s="1036"/>
      <c r="AA6" s="1036"/>
      <c r="AB6" s="1036"/>
      <c r="AC6" s="1036"/>
      <c r="AD6" s="1036"/>
      <c r="AE6" s="1036"/>
      <c r="AF6" s="1034" t="s">
        <v>520</v>
      </c>
      <c r="AG6" s="1034"/>
      <c r="AH6" s="1034"/>
      <c r="AI6" s="1034"/>
      <c r="AJ6" s="365"/>
    </row>
    <row r="7" spans="1:38" s="373" customFormat="1" ht="29.25" customHeight="1">
      <c r="A7" s="1048" t="s">
        <v>510</v>
      </c>
      <c r="B7" s="1048"/>
      <c r="C7" s="1048"/>
      <c r="D7" s="1048"/>
      <c r="E7" s="1048"/>
      <c r="F7" s="1048"/>
      <c r="G7" s="1048"/>
      <c r="H7" s="1048"/>
      <c r="I7" s="1048"/>
      <c r="J7" s="1048"/>
      <c r="K7" s="1034" t="s">
        <v>509</v>
      </c>
      <c r="L7" s="1034"/>
      <c r="M7" s="1034"/>
      <c r="N7" s="1034"/>
      <c r="O7" s="1034"/>
      <c r="P7" s="1034"/>
      <c r="Q7" s="1034"/>
      <c r="R7" s="1034"/>
      <c r="S7" s="1034"/>
      <c r="T7" s="1034"/>
      <c r="U7" s="1034"/>
      <c r="V7" s="1034"/>
      <c r="W7" s="1034"/>
      <c r="X7" s="1034"/>
      <c r="Y7" s="1034"/>
      <c r="Z7" s="1034"/>
      <c r="AA7" s="1034"/>
      <c r="AB7" s="1034"/>
      <c r="AC7" s="1034"/>
      <c r="AD7" s="1034"/>
      <c r="AE7" s="1034"/>
      <c r="AF7" s="1034"/>
      <c r="AG7" s="1034"/>
      <c r="AH7" s="1034"/>
      <c r="AI7" s="1034"/>
      <c r="AJ7" s="365"/>
    </row>
    <row r="8" spans="1:38" ht="9.75" customHeight="1">
      <c r="A8" s="347"/>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row>
    <row r="9" spans="1:38" ht="21" customHeight="1">
      <c r="A9" s="358" t="s">
        <v>508</v>
      </c>
      <c r="B9" s="358"/>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47"/>
    </row>
    <row r="10" spans="1:38" ht="21" customHeight="1">
      <c r="A10" s="1045" t="s">
        <v>507</v>
      </c>
      <c r="B10" s="1045"/>
      <c r="C10" s="1045"/>
      <c r="D10" s="1045"/>
      <c r="E10" s="1045"/>
      <c r="F10" s="1045"/>
      <c r="G10" s="1045"/>
      <c r="H10" s="1045"/>
      <c r="I10" s="1045"/>
      <c r="J10" s="1045"/>
      <c r="K10" s="1045"/>
      <c r="L10" s="1045"/>
      <c r="M10" s="1045"/>
      <c r="N10" s="1045"/>
      <c r="O10" s="1045"/>
      <c r="P10" s="1045"/>
      <c r="Q10" s="1045"/>
      <c r="R10" s="1046"/>
      <c r="S10" s="1046"/>
      <c r="T10" s="1046"/>
      <c r="U10" s="1046"/>
      <c r="V10" s="1046"/>
      <c r="W10" s="1046"/>
      <c r="X10" s="1046"/>
      <c r="Y10" s="1046"/>
      <c r="Z10" s="1046"/>
      <c r="AA10" s="1046"/>
      <c r="AB10" s="364" t="s">
        <v>263</v>
      </c>
      <c r="AC10" s="363"/>
      <c r="AD10" s="1047"/>
      <c r="AE10" s="1047"/>
      <c r="AF10" s="1047"/>
      <c r="AG10" s="1047"/>
      <c r="AH10" s="1047"/>
      <c r="AI10" s="1047"/>
      <c r="AJ10" s="347"/>
      <c r="AL10" s="372"/>
    </row>
    <row r="11" spans="1:38" ht="21" customHeight="1" thickBot="1">
      <c r="A11" s="361"/>
      <c r="B11" s="1039" t="s">
        <v>519</v>
      </c>
      <c r="C11" s="1039"/>
      <c r="D11" s="1039"/>
      <c r="E11" s="1039"/>
      <c r="F11" s="1039"/>
      <c r="G11" s="1039"/>
      <c r="H11" s="1039"/>
      <c r="I11" s="1039"/>
      <c r="J11" s="1039"/>
      <c r="K11" s="1039"/>
      <c r="L11" s="1039"/>
      <c r="M11" s="1039"/>
      <c r="N11" s="1039"/>
      <c r="O11" s="1039"/>
      <c r="P11" s="1039"/>
      <c r="Q11" s="1039"/>
      <c r="R11" s="1040">
        <f>ROUNDUP(R10*30%,1)</f>
        <v>0</v>
      </c>
      <c r="S11" s="1040"/>
      <c r="T11" s="1040"/>
      <c r="U11" s="1040"/>
      <c r="V11" s="1040"/>
      <c r="W11" s="1040"/>
      <c r="X11" s="1040"/>
      <c r="Y11" s="1040"/>
      <c r="Z11" s="1040"/>
      <c r="AA11" s="1040"/>
      <c r="AB11" s="360" t="s">
        <v>263</v>
      </c>
      <c r="AC11" s="360"/>
      <c r="AD11" s="1041"/>
      <c r="AE11" s="1041"/>
      <c r="AF11" s="1041"/>
      <c r="AG11" s="1041"/>
      <c r="AH11" s="1041"/>
      <c r="AI11" s="1041"/>
      <c r="AJ11" s="347"/>
    </row>
    <row r="12" spans="1:38" ht="21" customHeight="1" thickTop="1">
      <c r="A12" s="1042" t="s">
        <v>505</v>
      </c>
      <c r="B12" s="1042"/>
      <c r="C12" s="1042"/>
      <c r="D12" s="1042"/>
      <c r="E12" s="1042"/>
      <c r="F12" s="1042"/>
      <c r="G12" s="1042"/>
      <c r="H12" s="1042"/>
      <c r="I12" s="1042"/>
      <c r="J12" s="1042"/>
      <c r="K12" s="1042"/>
      <c r="L12" s="1042"/>
      <c r="M12" s="1042"/>
      <c r="N12" s="1042"/>
      <c r="O12" s="1042"/>
      <c r="P12" s="1042"/>
      <c r="Q12" s="1042"/>
      <c r="R12" s="1043" t="e">
        <f>ROUNDUP(AD24/K24,1)</f>
        <v>#DIV/0!</v>
      </c>
      <c r="S12" s="1043"/>
      <c r="T12" s="1043"/>
      <c r="U12" s="1043"/>
      <c r="V12" s="1043"/>
      <c r="W12" s="1043"/>
      <c r="X12" s="1043"/>
      <c r="Y12" s="1043"/>
      <c r="Z12" s="1043"/>
      <c r="AA12" s="1043"/>
      <c r="AB12" s="359" t="s">
        <v>263</v>
      </c>
      <c r="AC12" s="359"/>
      <c r="AD12" s="1044" t="s">
        <v>504</v>
      </c>
      <c r="AE12" s="1044"/>
      <c r="AF12" s="1044"/>
      <c r="AG12" s="1044"/>
      <c r="AH12" s="1044"/>
      <c r="AI12" s="1044"/>
      <c r="AJ12" s="347"/>
    </row>
    <row r="13" spans="1:38" ht="21" customHeight="1">
      <c r="A13" s="1038" t="s">
        <v>503</v>
      </c>
      <c r="B13" s="1038"/>
      <c r="C13" s="1038"/>
      <c r="D13" s="1038"/>
      <c r="E13" s="1038"/>
      <c r="F13" s="1038"/>
      <c r="G13" s="1038"/>
      <c r="H13" s="1038"/>
      <c r="I13" s="1038"/>
      <c r="J13" s="1038"/>
      <c r="K13" s="1038" t="s">
        <v>502</v>
      </c>
      <c r="L13" s="1038"/>
      <c r="M13" s="1038"/>
      <c r="N13" s="1038"/>
      <c r="O13" s="1038"/>
      <c r="P13" s="1038"/>
      <c r="Q13" s="1038"/>
      <c r="R13" s="1038"/>
      <c r="S13" s="1038"/>
      <c r="T13" s="1038"/>
      <c r="U13" s="1038"/>
      <c r="V13" s="1038"/>
      <c r="W13" s="1038"/>
      <c r="X13" s="1038" t="s">
        <v>501</v>
      </c>
      <c r="Y13" s="1038"/>
      <c r="Z13" s="1038"/>
      <c r="AA13" s="1038"/>
      <c r="AB13" s="1038"/>
      <c r="AC13" s="1038"/>
      <c r="AD13" s="1038" t="s">
        <v>500</v>
      </c>
      <c r="AE13" s="1038"/>
      <c r="AF13" s="1038"/>
      <c r="AG13" s="1038"/>
      <c r="AH13" s="1038"/>
      <c r="AI13" s="1038"/>
      <c r="AJ13" s="347"/>
    </row>
    <row r="14" spans="1:38" ht="21" customHeight="1">
      <c r="A14" s="353">
        <v>1</v>
      </c>
      <c r="B14" s="1049"/>
      <c r="C14" s="1049"/>
      <c r="D14" s="1049"/>
      <c r="E14" s="1049"/>
      <c r="F14" s="1049"/>
      <c r="G14" s="1049"/>
      <c r="H14" s="1049"/>
      <c r="I14" s="1049"/>
      <c r="J14" s="1049"/>
      <c r="K14" s="1049"/>
      <c r="L14" s="1049"/>
      <c r="M14" s="1049"/>
      <c r="N14" s="1049"/>
      <c r="O14" s="1049"/>
      <c r="P14" s="1049"/>
      <c r="Q14" s="1049"/>
      <c r="R14" s="1049"/>
      <c r="S14" s="1049"/>
      <c r="T14" s="1049"/>
      <c r="U14" s="1049"/>
      <c r="V14" s="1049"/>
      <c r="W14" s="1049"/>
      <c r="X14" s="1049"/>
      <c r="Y14" s="1049"/>
      <c r="Z14" s="1049"/>
      <c r="AA14" s="1049"/>
      <c r="AB14" s="1049"/>
      <c r="AC14" s="1049"/>
      <c r="AD14" s="1049"/>
      <c r="AE14" s="1049"/>
      <c r="AF14" s="1049"/>
      <c r="AG14" s="1049"/>
      <c r="AH14" s="1049"/>
      <c r="AI14" s="1049"/>
      <c r="AJ14" s="347"/>
    </row>
    <row r="15" spans="1:38" ht="21" customHeight="1">
      <c r="A15" s="353">
        <v>2</v>
      </c>
      <c r="B15" s="1049"/>
      <c r="C15" s="1049"/>
      <c r="D15" s="1049"/>
      <c r="E15" s="1049"/>
      <c r="F15" s="1049"/>
      <c r="G15" s="1049"/>
      <c r="H15" s="1049"/>
      <c r="I15" s="1049"/>
      <c r="J15" s="1049"/>
      <c r="K15" s="1049"/>
      <c r="L15" s="1049"/>
      <c r="M15" s="1049"/>
      <c r="N15" s="1049"/>
      <c r="O15" s="1049"/>
      <c r="P15" s="1049"/>
      <c r="Q15" s="1049"/>
      <c r="R15" s="1049"/>
      <c r="S15" s="1049"/>
      <c r="T15" s="1049"/>
      <c r="U15" s="1049"/>
      <c r="V15" s="1049"/>
      <c r="W15" s="1049"/>
      <c r="X15" s="1049"/>
      <c r="Y15" s="1049"/>
      <c r="Z15" s="1049"/>
      <c r="AA15" s="1049"/>
      <c r="AB15" s="1049"/>
      <c r="AC15" s="1049"/>
      <c r="AD15" s="1049"/>
      <c r="AE15" s="1049"/>
      <c r="AF15" s="1049"/>
      <c r="AG15" s="1049"/>
      <c r="AH15" s="1049"/>
      <c r="AI15" s="1049"/>
      <c r="AJ15" s="347"/>
    </row>
    <row r="16" spans="1:38" ht="21" customHeight="1">
      <c r="A16" s="353">
        <v>3</v>
      </c>
      <c r="B16" s="1049"/>
      <c r="C16" s="1049"/>
      <c r="D16" s="1049"/>
      <c r="E16" s="1049"/>
      <c r="F16" s="1049"/>
      <c r="G16" s="1049"/>
      <c r="H16" s="1049"/>
      <c r="I16" s="1049"/>
      <c r="J16" s="1049"/>
      <c r="K16" s="1049"/>
      <c r="L16" s="1049"/>
      <c r="M16" s="1049"/>
      <c r="N16" s="1049"/>
      <c r="O16" s="1049"/>
      <c r="P16" s="1049"/>
      <c r="Q16" s="1049"/>
      <c r="R16" s="1049"/>
      <c r="S16" s="1049"/>
      <c r="T16" s="1049"/>
      <c r="U16" s="1049"/>
      <c r="V16" s="1049"/>
      <c r="W16" s="1049"/>
      <c r="X16" s="1049"/>
      <c r="Y16" s="1049"/>
      <c r="Z16" s="1049"/>
      <c r="AA16" s="1049"/>
      <c r="AB16" s="1049"/>
      <c r="AC16" s="1049"/>
      <c r="AD16" s="1049"/>
      <c r="AE16" s="1049"/>
      <c r="AF16" s="1049"/>
      <c r="AG16" s="1049"/>
      <c r="AH16" s="1049"/>
      <c r="AI16" s="1049"/>
      <c r="AJ16" s="347"/>
    </row>
    <row r="17" spans="1:36" ht="21" customHeight="1">
      <c r="A17" s="353">
        <v>4</v>
      </c>
      <c r="B17" s="1049"/>
      <c r="C17" s="1049"/>
      <c r="D17" s="1049"/>
      <c r="E17" s="1049"/>
      <c r="F17" s="1049"/>
      <c r="G17" s="1049"/>
      <c r="H17" s="1049"/>
      <c r="I17" s="1049"/>
      <c r="J17" s="1049"/>
      <c r="K17" s="1049"/>
      <c r="L17" s="1049"/>
      <c r="M17" s="1049"/>
      <c r="N17" s="1049"/>
      <c r="O17" s="1049"/>
      <c r="P17" s="1049"/>
      <c r="Q17" s="1049"/>
      <c r="R17" s="1049"/>
      <c r="S17" s="1049"/>
      <c r="T17" s="1049"/>
      <c r="U17" s="1049"/>
      <c r="V17" s="1049"/>
      <c r="W17" s="1049"/>
      <c r="X17" s="1049"/>
      <c r="Y17" s="1049"/>
      <c r="Z17" s="1049"/>
      <c r="AA17" s="1049"/>
      <c r="AB17" s="1049"/>
      <c r="AC17" s="1049"/>
      <c r="AD17" s="1049"/>
      <c r="AE17" s="1049"/>
      <c r="AF17" s="1049"/>
      <c r="AG17" s="1049"/>
      <c r="AH17" s="1049"/>
      <c r="AI17" s="1049"/>
      <c r="AJ17" s="347"/>
    </row>
    <row r="18" spans="1:36" ht="21" customHeight="1">
      <c r="A18" s="353">
        <v>5</v>
      </c>
      <c r="B18" s="1049"/>
      <c r="C18" s="1049"/>
      <c r="D18" s="1049"/>
      <c r="E18" s="1049"/>
      <c r="F18" s="1049"/>
      <c r="G18" s="1049"/>
      <c r="H18" s="1049"/>
      <c r="I18" s="1049"/>
      <c r="J18" s="1049"/>
      <c r="K18" s="1049"/>
      <c r="L18" s="1049"/>
      <c r="M18" s="1049"/>
      <c r="N18" s="1049"/>
      <c r="O18" s="1049"/>
      <c r="P18" s="1049"/>
      <c r="Q18" s="1049"/>
      <c r="R18" s="1049"/>
      <c r="S18" s="1049"/>
      <c r="T18" s="1049"/>
      <c r="U18" s="1049"/>
      <c r="V18" s="1049"/>
      <c r="W18" s="1049"/>
      <c r="X18" s="1049"/>
      <c r="Y18" s="1049"/>
      <c r="Z18" s="1049"/>
      <c r="AA18" s="1049"/>
      <c r="AB18" s="1049"/>
      <c r="AC18" s="1049"/>
      <c r="AD18" s="1049"/>
      <c r="AE18" s="1049"/>
      <c r="AF18" s="1049"/>
      <c r="AG18" s="1049"/>
      <c r="AH18" s="1049"/>
      <c r="AI18" s="1049"/>
      <c r="AJ18" s="347"/>
    </row>
    <row r="19" spans="1:36" ht="21" customHeight="1">
      <c r="A19" s="353">
        <v>6</v>
      </c>
      <c r="B19" s="1049"/>
      <c r="C19" s="1049"/>
      <c r="D19" s="1049"/>
      <c r="E19" s="1049"/>
      <c r="F19" s="1049"/>
      <c r="G19" s="1049"/>
      <c r="H19" s="1049"/>
      <c r="I19" s="1049"/>
      <c r="J19" s="1049"/>
      <c r="K19" s="1049"/>
      <c r="L19" s="1049"/>
      <c r="M19" s="1049"/>
      <c r="N19" s="1049"/>
      <c r="O19" s="1049"/>
      <c r="P19" s="1049"/>
      <c r="Q19" s="1049"/>
      <c r="R19" s="1049"/>
      <c r="S19" s="1049"/>
      <c r="T19" s="1049"/>
      <c r="U19" s="1049"/>
      <c r="V19" s="1049"/>
      <c r="W19" s="1049"/>
      <c r="X19" s="1049"/>
      <c r="Y19" s="1049"/>
      <c r="Z19" s="1049"/>
      <c r="AA19" s="1049"/>
      <c r="AB19" s="1049"/>
      <c r="AC19" s="1049"/>
      <c r="AD19" s="1049"/>
      <c r="AE19" s="1049"/>
      <c r="AF19" s="1049"/>
      <c r="AG19" s="1049"/>
      <c r="AH19" s="1049"/>
      <c r="AI19" s="1049"/>
      <c r="AJ19" s="347"/>
    </row>
    <row r="20" spans="1:36" ht="21" customHeight="1">
      <c r="A20" s="353">
        <v>7</v>
      </c>
      <c r="B20" s="1049"/>
      <c r="C20" s="1049"/>
      <c r="D20" s="1049"/>
      <c r="E20" s="1049"/>
      <c r="F20" s="1049"/>
      <c r="G20" s="1049"/>
      <c r="H20" s="1049"/>
      <c r="I20" s="1049"/>
      <c r="J20" s="1049"/>
      <c r="K20" s="1049"/>
      <c r="L20" s="1049"/>
      <c r="M20" s="1049"/>
      <c r="N20" s="1049"/>
      <c r="O20" s="1049"/>
      <c r="P20" s="1049"/>
      <c r="Q20" s="1049"/>
      <c r="R20" s="1049"/>
      <c r="S20" s="1049"/>
      <c r="T20" s="1049"/>
      <c r="U20" s="1049"/>
      <c r="V20" s="1049"/>
      <c r="W20" s="1049"/>
      <c r="X20" s="1049"/>
      <c r="Y20" s="1049"/>
      <c r="Z20" s="1049"/>
      <c r="AA20" s="1049"/>
      <c r="AB20" s="1049"/>
      <c r="AC20" s="1049"/>
      <c r="AD20" s="1049"/>
      <c r="AE20" s="1049"/>
      <c r="AF20" s="1049"/>
      <c r="AG20" s="1049"/>
      <c r="AH20" s="1049"/>
      <c r="AI20" s="1049"/>
      <c r="AJ20" s="347"/>
    </row>
    <row r="21" spans="1:36" ht="21" customHeight="1">
      <c r="A21" s="353">
        <v>8</v>
      </c>
      <c r="B21" s="1049"/>
      <c r="C21" s="1049"/>
      <c r="D21" s="1049"/>
      <c r="E21" s="1049"/>
      <c r="F21" s="1049"/>
      <c r="G21" s="1049"/>
      <c r="H21" s="1049"/>
      <c r="I21" s="1049"/>
      <c r="J21" s="1049"/>
      <c r="K21" s="1049"/>
      <c r="L21" s="1049"/>
      <c r="M21" s="1049"/>
      <c r="N21" s="1049"/>
      <c r="O21" s="1049"/>
      <c r="P21" s="1049"/>
      <c r="Q21" s="1049"/>
      <c r="R21" s="1049"/>
      <c r="S21" s="1049"/>
      <c r="T21" s="1049"/>
      <c r="U21" s="1049"/>
      <c r="V21" s="1049"/>
      <c r="W21" s="1049"/>
      <c r="X21" s="1049"/>
      <c r="Y21" s="1049"/>
      <c r="Z21" s="1049"/>
      <c r="AA21" s="1049"/>
      <c r="AB21" s="1049"/>
      <c r="AC21" s="1049"/>
      <c r="AD21" s="1049"/>
      <c r="AE21" s="1049"/>
      <c r="AF21" s="1049"/>
      <c r="AG21" s="1049"/>
      <c r="AH21" s="1049"/>
      <c r="AI21" s="1049"/>
      <c r="AJ21" s="347"/>
    </row>
    <row r="22" spans="1:36" ht="21" customHeight="1">
      <c r="A22" s="353">
        <v>9</v>
      </c>
      <c r="B22" s="1049"/>
      <c r="C22" s="1049"/>
      <c r="D22" s="1049"/>
      <c r="E22" s="1049"/>
      <c r="F22" s="1049"/>
      <c r="G22" s="1049"/>
      <c r="H22" s="1049"/>
      <c r="I22" s="1049"/>
      <c r="J22" s="1049"/>
      <c r="K22" s="1049"/>
      <c r="L22" s="1049"/>
      <c r="M22" s="1049"/>
      <c r="N22" s="1049"/>
      <c r="O22" s="1049"/>
      <c r="P22" s="1049"/>
      <c r="Q22" s="1049"/>
      <c r="R22" s="1049"/>
      <c r="S22" s="1049"/>
      <c r="T22" s="1049"/>
      <c r="U22" s="1049"/>
      <c r="V22" s="1049"/>
      <c r="W22" s="1049"/>
      <c r="X22" s="1049"/>
      <c r="Y22" s="1049"/>
      <c r="Z22" s="1049"/>
      <c r="AA22" s="1049"/>
      <c r="AB22" s="1049"/>
      <c r="AC22" s="1049"/>
      <c r="AD22" s="1049"/>
      <c r="AE22" s="1049"/>
      <c r="AF22" s="1049"/>
      <c r="AG22" s="1049"/>
      <c r="AH22" s="1049"/>
      <c r="AI22" s="1049"/>
      <c r="AJ22" s="347"/>
    </row>
    <row r="23" spans="1:36" ht="21" customHeight="1">
      <c r="A23" s="353">
        <v>10</v>
      </c>
      <c r="B23" s="1049"/>
      <c r="C23" s="1049"/>
      <c r="D23" s="1049"/>
      <c r="E23" s="1049"/>
      <c r="F23" s="1049"/>
      <c r="G23" s="1049"/>
      <c r="H23" s="1049"/>
      <c r="I23" s="1049"/>
      <c r="J23" s="1049"/>
      <c r="K23" s="1049"/>
      <c r="L23" s="1049"/>
      <c r="M23" s="1049"/>
      <c r="N23" s="1049"/>
      <c r="O23" s="1049"/>
      <c r="P23" s="1049"/>
      <c r="Q23" s="1049"/>
      <c r="R23" s="1049"/>
      <c r="S23" s="1049"/>
      <c r="T23" s="1049"/>
      <c r="U23" s="1049"/>
      <c r="V23" s="1049"/>
      <c r="W23" s="1049"/>
      <c r="X23" s="1049"/>
      <c r="Y23" s="1049"/>
      <c r="Z23" s="1049"/>
      <c r="AA23" s="1049"/>
      <c r="AB23" s="1049"/>
      <c r="AC23" s="1049"/>
      <c r="AD23" s="1049"/>
      <c r="AE23" s="1049"/>
      <c r="AF23" s="1049"/>
      <c r="AG23" s="1049"/>
      <c r="AH23" s="1049"/>
      <c r="AI23" s="1049"/>
      <c r="AJ23" s="347"/>
    </row>
    <row r="24" spans="1:36" ht="21" customHeight="1">
      <c r="A24" s="1050" t="s">
        <v>499</v>
      </c>
      <c r="B24" s="1050"/>
      <c r="C24" s="1050"/>
      <c r="D24" s="1050"/>
      <c r="E24" s="1050"/>
      <c r="F24" s="1050"/>
      <c r="G24" s="1050"/>
      <c r="H24" s="1050"/>
      <c r="I24" s="1050"/>
      <c r="J24" s="1050"/>
      <c r="K24" s="1051"/>
      <c r="L24" s="1051"/>
      <c r="M24" s="1051"/>
      <c r="N24" s="1051"/>
      <c r="O24" s="1051"/>
      <c r="P24" s="1052" t="s">
        <v>268</v>
      </c>
      <c r="Q24" s="1052"/>
      <c r="R24" s="1038" t="s">
        <v>498</v>
      </c>
      <c r="S24" s="1038"/>
      <c r="T24" s="1038"/>
      <c r="U24" s="1038"/>
      <c r="V24" s="1038"/>
      <c r="W24" s="1038"/>
      <c r="X24" s="1038"/>
      <c r="Y24" s="1038"/>
      <c r="Z24" s="1038"/>
      <c r="AA24" s="1038"/>
      <c r="AB24" s="1038"/>
      <c r="AC24" s="1038"/>
      <c r="AD24" s="1053">
        <f>SUM(AD14:AI23)</f>
        <v>0</v>
      </c>
      <c r="AE24" s="1053"/>
      <c r="AF24" s="1053"/>
      <c r="AG24" s="1053"/>
      <c r="AH24" s="1053"/>
      <c r="AI24" s="1053"/>
      <c r="AJ24" s="347"/>
    </row>
    <row r="25" spans="1:36" ht="9" customHeight="1">
      <c r="A25" s="352"/>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47"/>
    </row>
    <row r="26" spans="1:36" ht="21" customHeight="1">
      <c r="A26" s="358" t="s">
        <v>497</v>
      </c>
      <c r="B26" s="358"/>
      <c r="C26" s="358"/>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47"/>
    </row>
    <row r="27" spans="1:36" ht="21" customHeight="1" thickBot="1">
      <c r="A27" s="1054" t="s">
        <v>518</v>
      </c>
      <c r="B27" s="1054"/>
      <c r="C27" s="1054"/>
      <c r="D27" s="1054"/>
      <c r="E27" s="1054"/>
      <c r="F27" s="1054"/>
      <c r="G27" s="1054"/>
      <c r="H27" s="1054"/>
      <c r="I27" s="1054"/>
      <c r="J27" s="1054"/>
      <c r="K27" s="1054"/>
      <c r="L27" s="1054"/>
      <c r="M27" s="1054"/>
      <c r="N27" s="1054"/>
      <c r="O27" s="1054"/>
      <c r="P27" s="1054"/>
      <c r="Q27" s="1054"/>
      <c r="R27" s="1040">
        <f>ROUNDUP(R10/50,1)</f>
        <v>0</v>
      </c>
      <c r="S27" s="1040"/>
      <c r="T27" s="1040"/>
      <c r="U27" s="1040"/>
      <c r="V27" s="1040"/>
      <c r="W27" s="1040"/>
      <c r="X27" s="1040"/>
      <c r="Y27" s="1040"/>
      <c r="Z27" s="1040"/>
      <c r="AA27" s="1040"/>
      <c r="AB27" s="357" t="s">
        <v>263</v>
      </c>
      <c r="AC27" s="356"/>
      <c r="AD27" s="1041"/>
      <c r="AE27" s="1041"/>
      <c r="AF27" s="1041"/>
      <c r="AG27" s="1041"/>
      <c r="AH27" s="1041"/>
      <c r="AI27" s="1041"/>
      <c r="AJ27" s="347"/>
    </row>
    <row r="28" spans="1:36" ht="21" customHeight="1" thickTop="1">
      <c r="A28" s="1042" t="s">
        <v>495</v>
      </c>
      <c r="B28" s="1042"/>
      <c r="C28" s="1042"/>
      <c r="D28" s="1042"/>
      <c r="E28" s="1042"/>
      <c r="F28" s="1042"/>
      <c r="G28" s="1042"/>
      <c r="H28" s="1042"/>
      <c r="I28" s="1042"/>
      <c r="J28" s="1042"/>
      <c r="K28" s="1042"/>
      <c r="L28" s="1042"/>
      <c r="M28" s="1042"/>
      <c r="N28" s="1042"/>
      <c r="O28" s="1042"/>
      <c r="P28" s="1042"/>
      <c r="Q28" s="1042"/>
      <c r="R28" s="1055"/>
      <c r="S28" s="1055"/>
      <c r="T28" s="1055"/>
      <c r="U28" s="1055"/>
      <c r="V28" s="1055"/>
      <c r="W28" s="1055"/>
      <c r="X28" s="1055"/>
      <c r="Y28" s="1055"/>
      <c r="Z28" s="1055"/>
      <c r="AA28" s="1055"/>
      <c r="AB28" s="355" t="s">
        <v>263</v>
      </c>
      <c r="AC28" s="354"/>
      <c r="AD28" s="1044" t="s">
        <v>517</v>
      </c>
      <c r="AE28" s="1044"/>
      <c r="AF28" s="1044"/>
      <c r="AG28" s="1044"/>
      <c r="AH28" s="1044"/>
      <c r="AI28" s="1044"/>
      <c r="AJ28" s="347"/>
    </row>
    <row r="29" spans="1:36" ht="21" customHeight="1">
      <c r="A29" s="1056" t="s">
        <v>493</v>
      </c>
      <c r="B29" s="1056"/>
      <c r="C29" s="1056"/>
      <c r="D29" s="1056"/>
      <c r="E29" s="1056"/>
      <c r="F29" s="1056"/>
      <c r="G29" s="1056"/>
      <c r="H29" s="1056"/>
      <c r="I29" s="1056"/>
      <c r="J29" s="1056"/>
      <c r="K29" s="1056"/>
      <c r="L29" s="1056"/>
      <c r="M29" s="1056"/>
      <c r="N29" s="1056"/>
      <c r="O29" s="1056"/>
      <c r="P29" s="1056"/>
      <c r="Q29" s="1056"/>
      <c r="R29" s="1056" t="s">
        <v>492</v>
      </c>
      <c r="S29" s="1056"/>
      <c r="T29" s="1056"/>
      <c r="U29" s="1056"/>
      <c r="V29" s="1056"/>
      <c r="W29" s="1056"/>
      <c r="X29" s="1056"/>
      <c r="Y29" s="1056"/>
      <c r="Z29" s="1056"/>
      <c r="AA29" s="1056"/>
      <c r="AB29" s="1056"/>
      <c r="AC29" s="1056"/>
      <c r="AD29" s="1056"/>
      <c r="AE29" s="1056"/>
      <c r="AF29" s="1056"/>
      <c r="AG29" s="1056"/>
      <c r="AH29" s="1056"/>
      <c r="AI29" s="1056"/>
      <c r="AJ29" s="347"/>
    </row>
    <row r="30" spans="1:36" ht="21" customHeight="1">
      <c r="A30" s="353">
        <v>1</v>
      </c>
      <c r="B30" s="1049"/>
      <c r="C30" s="1049"/>
      <c r="D30" s="1049"/>
      <c r="E30" s="1049"/>
      <c r="F30" s="1049"/>
      <c r="G30" s="1049"/>
      <c r="H30" s="1049"/>
      <c r="I30" s="1049"/>
      <c r="J30" s="1049"/>
      <c r="K30" s="1049"/>
      <c r="L30" s="1049"/>
      <c r="M30" s="1049"/>
      <c r="N30" s="1049"/>
      <c r="O30" s="1049"/>
      <c r="P30" s="1049"/>
      <c r="Q30" s="1049"/>
      <c r="R30" s="1049"/>
      <c r="S30" s="1049"/>
      <c r="T30" s="1049"/>
      <c r="U30" s="1049"/>
      <c r="V30" s="1049"/>
      <c r="W30" s="1049"/>
      <c r="X30" s="1049"/>
      <c r="Y30" s="1049"/>
      <c r="Z30" s="1049"/>
      <c r="AA30" s="1049"/>
      <c r="AB30" s="1049"/>
      <c r="AC30" s="1049"/>
      <c r="AD30" s="1049"/>
      <c r="AE30" s="1049"/>
      <c r="AF30" s="1049"/>
      <c r="AG30" s="1049"/>
      <c r="AH30" s="1049"/>
      <c r="AI30" s="1049"/>
      <c r="AJ30" s="347"/>
    </row>
    <row r="31" spans="1:36" ht="21" customHeight="1">
      <c r="A31" s="353">
        <v>2</v>
      </c>
      <c r="B31" s="1049"/>
      <c r="C31" s="1049"/>
      <c r="D31" s="1049"/>
      <c r="E31" s="1049"/>
      <c r="F31" s="1049"/>
      <c r="G31" s="1049"/>
      <c r="H31" s="1049"/>
      <c r="I31" s="1049"/>
      <c r="J31" s="1049"/>
      <c r="K31" s="1049"/>
      <c r="L31" s="1049"/>
      <c r="M31" s="1049"/>
      <c r="N31" s="1049"/>
      <c r="O31" s="1049"/>
      <c r="P31" s="1049"/>
      <c r="Q31" s="1049"/>
      <c r="R31" s="1049"/>
      <c r="S31" s="1049"/>
      <c r="T31" s="1049"/>
      <c r="U31" s="1049"/>
      <c r="V31" s="1049"/>
      <c r="W31" s="1049"/>
      <c r="X31" s="1049"/>
      <c r="Y31" s="1049"/>
      <c r="Z31" s="1049"/>
      <c r="AA31" s="1049"/>
      <c r="AB31" s="1049"/>
      <c r="AC31" s="1049"/>
      <c r="AD31" s="1049"/>
      <c r="AE31" s="1049"/>
      <c r="AF31" s="1049"/>
      <c r="AG31" s="1049"/>
      <c r="AH31" s="1049"/>
      <c r="AI31" s="1049"/>
      <c r="AJ31" s="347"/>
    </row>
    <row r="32" spans="1:36" ht="21" customHeight="1">
      <c r="A32" s="353">
        <v>3</v>
      </c>
      <c r="B32" s="1049"/>
      <c r="C32" s="1049"/>
      <c r="D32" s="1049"/>
      <c r="E32" s="1049"/>
      <c r="F32" s="1049"/>
      <c r="G32" s="1049"/>
      <c r="H32" s="1049"/>
      <c r="I32" s="1049"/>
      <c r="J32" s="1049"/>
      <c r="K32" s="1049"/>
      <c r="L32" s="1049"/>
      <c r="M32" s="1049"/>
      <c r="N32" s="1049"/>
      <c r="O32" s="1049"/>
      <c r="P32" s="1049"/>
      <c r="Q32" s="1049"/>
      <c r="R32" s="1049"/>
      <c r="S32" s="1049"/>
      <c r="T32" s="1049"/>
      <c r="U32" s="1049"/>
      <c r="V32" s="1049"/>
      <c r="W32" s="1049"/>
      <c r="X32" s="1049"/>
      <c r="Y32" s="1049"/>
      <c r="Z32" s="1049"/>
      <c r="AA32" s="1049"/>
      <c r="AB32" s="1049"/>
      <c r="AC32" s="1049"/>
      <c r="AD32" s="1049"/>
      <c r="AE32" s="1049"/>
      <c r="AF32" s="1049"/>
      <c r="AG32" s="1049"/>
      <c r="AH32" s="1049"/>
      <c r="AI32" s="1049"/>
      <c r="AJ32" s="347"/>
    </row>
    <row r="33" spans="1:37" ht="8.25" customHeight="1">
      <c r="A33" s="352"/>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47"/>
    </row>
    <row r="34" spans="1:37" ht="22.5" customHeight="1">
      <c r="A34" s="1058" t="s">
        <v>491</v>
      </c>
      <c r="B34" s="1058"/>
      <c r="C34" s="1058"/>
      <c r="D34" s="1058"/>
      <c r="E34" s="1058"/>
      <c r="F34" s="1058"/>
      <c r="G34" s="1059" t="s">
        <v>490</v>
      </c>
      <c r="H34" s="1059"/>
      <c r="I34" s="1059"/>
      <c r="J34" s="1059"/>
      <c r="K34" s="1059"/>
      <c r="L34" s="1059"/>
      <c r="M34" s="1059"/>
      <c r="N34" s="1059"/>
      <c r="O34" s="1059"/>
      <c r="P34" s="1059"/>
      <c r="Q34" s="1059"/>
      <c r="R34" s="1059"/>
      <c r="S34" s="1059"/>
      <c r="T34" s="1059"/>
      <c r="U34" s="1059"/>
      <c r="V34" s="1059"/>
      <c r="W34" s="1059"/>
      <c r="X34" s="1059"/>
      <c r="Y34" s="1059"/>
      <c r="Z34" s="1059"/>
      <c r="AA34" s="1059"/>
      <c r="AB34" s="1059"/>
      <c r="AC34" s="1059"/>
      <c r="AD34" s="1059"/>
      <c r="AE34" s="1059"/>
      <c r="AF34" s="1059"/>
      <c r="AG34" s="1059"/>
      <c r="AH34" s="1059"/>
      <c r="AI34" s="1059"/>
      <c r="AJ34" s="347"/>
    </row>
    <row r="35" spans="1:37" ht="8.25" customHeight="1">
      <c r="A35" s="352"/>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47"/>
    </row>
    <row r="36" spans="1:37" ht="137.4" customHeight="1">
      <c r="A36" s="1060" t="s">
        <v>489</v>
      </c>
      <c r="B36" s="1060"/>
      <c r="C36" s="1060"/>
      <c r="D36" s="1060"/>
      <c r="E36" s="1060"/>
      <c r="F36" s="1060"/>
      <c r="G36" s="1060"/>
      <c r="H36" s="1060"/>
      <c r="I36" s="1060"/>
      <c r="J36" s="1060"/>
      <c r="K36" s="1060"/>
      <c r="L36" s="1060"/>
      <c r="M36" s="1060"/>
      <c r="N36" s="1060"/>
      <c r="O36" s="1060"/>
      <c r="P36" s="1060"/>
      <c r="Q36" s="1060"/>
      <c r="R36" s="1060"/>
      <c r="S36" s="1060"/>
      <c r="T36" s="1060"/>
      <c r="U36" s="1060"/>
      <c r="V36" s="1060"/>
      <c r="W36" s="1060"/>
      <c r="X36" s="1060"/>
      <c r="Y36" s="1060"/>
      <c r="Z36" s="1060"/>
      <c r="AA36" s="1060"/>
      <c r="AB36" s="1060"/>
      <c r="AC36" s="1060"/>
      <c r="AD36" s="1060"/>
      <c r="AE36" s="1060"/>
      <c r="AF36" s="1060"/>
      <c r="AG36" s="1060"/>
      <c r="AH36" s="1060"/>
      <c r="AI36" s="1060"/>
      <c r="AJ36" s="1060"/>
      <c r="AK36" s="371"/>
    </row>
    <row r="37" spans="1:37" ht="89.4" customHeight="1">
      <c r="A37" s="1060" t="s">
        <v>488</v>
      </c>
      <c r="B37" s="1060"/>
      <c r="C37" s="1060"/>
      <c r="D37" s="1060"/>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c r="AB37" s="1060"/>
      <c r="AC37" s="1060"/>
      <c r="AD37" s="1060"/>
      <c r="AE37" s="1060"/>
      <c r="AF37" s="1060"/>
      <c r="AG37" s="1060"/>
      <c r="AH37" s="1060"/>
      <c r="AI37" s="1060"/>
      <c r="AJ37" s="1060"/>
      <c r="AK37" s="371"/>
    </row>
    <row r="38" spans="1:37" s="369" customFormat="1" ht="30" customHeight="1">
      <c r="A38" s="1061" t="s">
        <v>487</v>
      </c>
      <c r="B38" s="1061"/>
      <c r="C38" s="1061"/>
      <c r="D38" s="1061"/>
      <c r="E38" s="1061"/>
      <c r="F38" s="1061"/>
      <c r="G38" s="1061"/>
      <c r="H38" s="1061"/>
      <c r="I38" s="1061"/>
      <c r="J38" s="1061"/>
      <c r="K38" s="1061"/>
      <c r="L38" s="1061"/>
      <c r="M38" s="1061"/>
      <c r="N38" s="1061"/>
      <c r="O38" s="1061"/>
      <c r="P38" s="1061"/>
      <c r="Q38" s="1061"/>
      <c r="R38" s="1061"/>
      <c r="S38" s="1061"/>
      <c r="T38" s="1061"/>
      <c r="U38" s="1061"/>
      <c r="V38" s="1061"/>
      <c r="W38" s="1061"/>
      <c r="X38" s="1061"/>
      <c r="Y38" s="1061"/>
      <c r="Z38" s="1061"/>
      <c r="AA38" s="1061"/>
      <c r="AB38" s="1061"/>
      <c r="AC38" s="1061"/>
      <c r="AD38" s="1061"/>
      <c r="AE38" s="1061"/>
      <c r="AF38" s="1061"/>
      <c r="AG38" s="1061"/>
      <c r="AH38" s="1061"/>
      <c r="AI38" s="1061"/>
      <c r="AJ38" s="1061"/>
    </row>
    <row r="39" spans="1:37" s="369" customFormat="1" ht="30" customHeight="1">
      <c r="A39" s="1057" t="s">
        <v>486</v>
      </c>
      <c r="B39" s="1057"/>
      <c r="C39" s="1057"/>
      <c r="D39" s="1057"/>
      <c r="E39" s="1057"/>
      <c r="F39" s="1057"/>
      <c r="G39" s="1057"/>
      <c r="H39" s="1057"/>
      <c r="I39" s="1057"/>
      <c r="J39" s="1057"/>
      <c r="K39" s="1057"/>
      <c r="L39" s="1057"/>
      <c r="M39" s="1057"/>
      <c r="N39" s="1057"/>
      <c r="O39" s="1057"/>
      <c r="P39" s="1057"/>
      <c r="Q39" s="1057"/>
      <c r="R39" s="1057"/>
      <c r="S39" s="1057"/>
      <c r="T39" s="1057"/>
      <c r="U39" s="1057"/>
      <c r="V39" s="1057"/>
      <c r="W39" s="1057"/>
      <c r="X39" s="1057"/>
      <c r="Y39" s="1057"/>
      <c r="Z39" s="1057"/>
      <c r="AA39" s="1057"/>
      <c r="AB39" s="1057"/>
      <c r="AC39" s="1057"/>
      <c r="AD39" s="1057"/>
      <c r="AE39" s="1057"/>
      <c r="AF39" s="1057"/>
      <c r="AG39" s="1057"/>
      <c r="AH39" s="1057"/>
      <c r="AI39" s="1057"/>
      <c r="AJ39" s="1057"/>
    </row>
    <row r="40" spans="1:37" s="369" customFormat="1" ht="21" customHeight="1">
      <c r="A40" s="369" t="s">
        <v>485</v>
      </c>
      <c r="AJ40" s="370"/>
    </row>
    <row r="41" spans="1:37" s="369" customFormat="1" ht="21" customHeight="1">
      <c r="A41" s="369" t="s">
        <v>485</v>
      </c>
      <c r="AJ41" s="370"/>
    </row>
  </sheetData>
  <protectedRanges>
    <protectedRange sqref="K6:X6 AF6:AI6 K5:AI5 K7:AI7" name="範囲1"/>
  </protectedRanges>
  <mergeCells count="87">
    <mergeCell ref="A39:AJ39"/>
    <mergeCell ref="B32:Q32"/>
    <mergeCell ref="R32:AI32"/>
    <mergeCell ref="A34:F34"/>
    <mergeCell ref="G34:AI34"/>
    <mergeCell ref="A36:AJ36"/>
    <mergeCell ref="A37:AJ37"/>
    <mergeCell ref="A38:AJ38"/>
    <mergeCell ref="A29:Q29"/>
    <mergeCell ref="R29:AI29"/>
    <mergeCell ref="B30:Q30"/>
    <mergeCell ref="R30:AI30"/>
    <mergeCell ref="B31:Q31"/>
    <mergeCell ref="R31:AI31"/>
    <mergeCell ref="A27:Q27"/>
    <mergeCell ref="R27:AA27"/>
    <mergeCell ref="AD27:AI27"/>
    <mergeCell ref="A28:Q28"/>
    <mergeCell ref="R28:AA28"/>
    <mergeCell ref="AD28:AI28"/>
    <mergeCell ref="B23:J23"/>
    <mergeCell ref="K23:W23"/>
    <mergeCell ref="X23:AC23"/>
    <mergeCell ref="AD23:AI23"/>
    <mergeCell ref="A24:J24"/>
    <mergeCell ref="K24:O24"/>
    <mergeCell ref="P24:Q24"/>
    <mergeCell ref="R24:AC24"/>
    <mergeCell ref="AD24:AI24"/>
    <mergeCell ref="B21:J21"/>
    <mergeCell ref="K21:W21"/>
    <mergeCell ref="X21:AC21"/>
    <mergeCell ref="AD21:AI21"/>
    <mergeCell ref="B22:J22"/>
    <mergeCell ref="K22:W22"/>
    <mergeCell ref="X22:AC22"/>
    <mergeCell ref="AD22:AI22"/>
    <mergeCell ref="B19:J19"/>
    <mergeCell ref="K19:W19"/>
    <mergeCell ref="X19:AC19"/>
    <mergeCell ref="AD19:AI19"/>
    <mergeCell ref="B20:J20"/>
    <mergeCell ref="K20:W20"/>
    <mergeCell ref="X20:AC20"/>
    <mergeCell ref="AD20:AI20"/>
    <mergeCell ref="B17:J17"/>
    <mergeCell ref="K17:W17"/>
    <mergeCell ref="X17:AC17"/>
    <mergeCell ref="AD17:AI17"/>
    <mergeCell ref="B18:J18"/>
    <mergeCell ref="K18:W18"/>
    <mergeCell ref="X18:AC18"/>
    <mergeCell ref="AD18:AI18"/>
    <mergeCell ref="B15:J15"/>
    <mergeCell ref="K15:W15"/>
    <mergeCell ref="X15:AC15"/>
    <mergeCell ref="AD15:AI15"/>
    <mergeCell ref="B16:J16"/>
    <mergeCell ref="K16:W16"/>
    <mergeCell ref="X16:AC16"/>
    <mergeCell ref="AD16:AI16"/>
    <mergeCell ref="A13:J13"/>
    <mergeCell ref="K13:W13"/>
    <mergeCell ref="X13:AC13"/>
    <mergeCell ref="AD13:AI13"/>
    <mergeCell ref="B14:J14"/>
    <mergeCell ref="K14:W14"/>
    <mergeCell ref="X14:AC14"/>
    <mergeCell ref="AD14:AI14"/>
    <mergeCell ref="R12:AA12"/>
    <mergeCell ref="AD12:AI12"/>
    <mergeCell ref="A10:Q10"/>
    <mergeCell ref="R10:AA10"/>
    <mergeCell ref="AD10:AI10"/>
    <mergeCell ref="A12:Q12"/>
    <mergeCell ref="A3:AI3"/>
    <mergeCell ref="A5:J5"/>
    <mergeCell ref="K5:AI5"/>
    <mergeCell ref="B11:Q11"/>
    <mergeCell ref="R11:AA11"/>
    <mergeCell ref="AD11:AI11"/>
    <mergeCell ref="A6:J6"/>
    <mergeCell ref="K6:X6"/>
    <mergeCell ref="Y6:AE6"/>
    <mergeCell ref="AF6:AI6"/>
    <mergeCell ref="A7:J7"/>
    <mergeCell ref="K7:AI7"/>
  </mergeCells>
  <phoneticPr fontId="2"/>
  <pageMargins left="0.62986111111111109" right="0.62986111111111109" top="0.55138888888888893" bottom="0.31527777777777777" header="0.51180555555555551" footer="0.51180555555555551"/>
  <pageSetup paperSize="9" scale="78"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5"/>
  <sheetViews>
    <sheetView view="pageBreakPreview" zoomScaleSheetLayoutView="100" workbookViewId="0">
      <selection activeCell="S25" sqref="S25:AE25"/>
    </sheetView>
  </sheetViews>
  <sheetFormatPr defaultColWidth="9.5546875" defaultRowHeight="21" customHeight="1"/>
  <cols>
    <col min="1" max="18" width="2.88671875" style="2" customWidth="1"/>
    <col min="19" max="34" width="3.21875" style="2" customWidth="1"/>
    <col min="35" max="39" width="2.88671875" style="2" customWidth="1"/>
    <col min="40" max="40" width="2.77734375" style="2" customWidth="1"/>
    <col min="41" max="41" width="10" style="2" customWidth="1"/>
    <col min="42" max="42" width="2.77734375" style="2" customWidth="1"/>
    <col min="43" max="16384" width="9.5546875" style="2"/>
  </cols>
  <sheetData>
    <row r="1" spans="1:41" ht="20.100000000000001" customHeight="1">
      <c r="AG1" s="456"/>
      <c r="AH1" s="456"/>
      <c r="AI1" s="456"/>
      <c r="AJ1" s="456"/>
      <c r="AK1" s="456"/>
      <c r="AL1" s="456"/>
      <c r="AM1" s="457" t="s">
        <v>550</v>
      </c>
    </row>
    <row r="2" spans="1:41" ht="20.100000000000001" customHeight="1"/>
    <row r="3" spans="1:41" ht="20.100000000000001" customHeight="1">
      <c r="B3" s="1062" t="s">
        <v>549</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c r="AJ3" s="1062"/>
      <c r="AK3" s="1062"/>
      <c r="AL3" s="1062"/>
    </row>
    <row r="4" spans="1:41" s="401" customFormat="1" ht="20.100000000000001" customHeight="1">
      <c r="A4" s="402"/>
      <c r="B4" s="404"/>
      <c r="C4" s="404"/>
      <c r="D4" s="404"/>
      <c r="E4" s="404"/>
      <c r="F4" s="404"/>
      <c r="G4" s="404"/>
      <c r="H4" s="404"/>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row>
    <row r="5" spans="1:41" s="401" customFormat="1" ht="29.25" customHeight="1">
      <c r="A5" s="402"/>
      <c r="B5" s="1063" t="s">
        <v>514</v>
      </c>
      <c r="C5" s="1063"/>
      <c r="D5" s="1063"/>
      <c r="E5" s="1063"/>
      <c r="F5" s="1063"/>
      <c r="G5" s="1063"/>
      <c r="H5" s="1063"/>
      <c r="I5" s="1063"/>
      <c r="J5" s="1063"/>
      <c r="K5" s="1063"/>
      <c r="L5" s="1064"/>
      <c r="M5" s="1064"/>
      <c r="N5" s="1064"/>
      <c r="O5" s="1064"/>
      <c r="P5" s="1064"/>
      <c r="Q5" s="1064"/>
      <c r="R5" s="1064"/>
      <c r="S5" s="1064"/>
      <c r="T5" s="1064"/>
      <c r="U5" s="1064"/>
      <c r="V5" s="1064"/>
      <c r="W5" s="1064"/>
      <c r="X5" s="1064"/>
      <c r="Y5" s="1064"/>
      <c r="Z5" s="1064"/>
      <c r="AA5" s="1064"/>
      <c r="AB5" s="1064"/>
      <c r="AC5" s="1064"/>
      <c r="AD5" s="1064"/>
      <c r="AE5" s="1064"/>
      <c r="AF5" s="1064"/>
      <c r="AG5" s="1064"/>
      <c r="AH5" s="1064"/>
      <c r="AI5" s="1064"/>
      <c r="AJ5" s="1064"/>
      <c r="AK5" s="1064"/>
      <c r="AL5" s="1064"/>
    </row>
    <row r="6" spans="1:41" s="401" customFormat="1" ht="31.5" customHeight="1">
      <c r="A6" s="402"/>
      <c r="B6" s="1063" t="s">
        <v>513</v>
      </c>
      <c r="C6" s="1063"/>
      <c r="D6" s="1063"/>
      <c r="E6" s="1063"/>
      <c r="F6" s="1063"/>
      <c r="G6" s="1063"/>
      <c r="H6" s="1063"/>
      <c r="I6" s="1063"/>
      <c r="J6" s="1063"/>
      <c r="K6" s="1063"/>
      <c r="L6" s="1083"/>
      <c r="M6" s="1083"/>
      <c r="N6" s="1083"/>
      <c r="O6" s="1083"/>
      <c r="P6" s="1083"/>
      <c r="Q6" s="1083"/>
      <c r="R6" s="1083"/>
      <c r="S6" s="1083"/>
      <c r="T6" s="1083"/>
      <c r="U6" s="1083"/>
      <c r="V6" s="1083"/>
      <c r="W6" s="1083"/>
      <c r="X6" s="1083"/>
      <c r="Y6" s="1083"/>
      <c r="Z6" s="1083"/>
      <c r="AA6" s="1094" t="s">
        <v>548</v>
      </c>
      <c r="AB6" s="1094"/>
      <c r="AC6" s="1094"/>
      <c r="AD6" s="1094"/>
      <c r="AE6" s="1094"/>
      <c r="AF6" s="1094"/>
      <c r="AG6" s="1094"/>
      <c r="AH6" s="1094"/>
      <c r="AI6" s="1064" t="s">
        <v>547</v>
      </c>
      <c r="AJ6" s="1064"/>
      <c r="AK6" s="1064"/>
      <c r="AL6" s="1064"/>
    </row>
    <row r="7" spans="1:41" s="401" customFormat="1" ht="29.25" customHeight="1">
      <c r="B7" s="1095" t="s">
        <v>546</v>
      </c>
      <c r="C7" s="1095"/>
      <c r="D7" s="1095"/>
      <c r="E7" s="1095"/>
      <c r="F7" s="1095"/>
      <c r="G7" s="1095"/>
      <c r="H7" s="1095"/>
      <c r="I7" s="1095"/>
      <c r="J7" s="1095"/>
      <c r="K7" s="1095"/>
      <c r="L7" s="1064" t="s">
        <v>545</v>
      </c>
      <c r="M7" s="1064"/>
      <c r="N7" s="1064"/>
      <c r="O7" s="1064"/>
      <c r="P7" s="1064"/>
      <c r="Q7" s="1064"/>
      <c r="R7" s="1064"/>
      <c r="S7" s="1064"/>
      <c r="T7" s="1064"/>
      <c r="U7" s="1064"/>
      <c r="V7" s="1064"/>
      <c r="W7" s="1064"/>
      <c r="X7" s="1064"/>
      <c r="Y7" s="1064"/>
      <c r="Z7" s="1064"/>
      <c r="AA7" s="1064"/>
      <c r="AB7" s="1064"/>
      <c r="AC7" s="1064"/>
      <c r="AD7" s="1064"/>
      <c r="AE7" s="1064"/>
      <c r="AF7" s="1064"/>
      <c r="AG7" s="1064"/>
      <c r="AH7" s="1064"/>
      <c r="AI7" s="1064"/>
      <c r="AJ7" s="1064"/>
      <c r="AK7" s="1064"/>
      <c r="AL7" s="1064"/>
    </row>
    <row r="8" spans="1:41" ht="12.75" customHeight="1">
      <c r="B8" s="400"/>
      <c r="C8" s="400"/>
      <c r="D8" s="400"/>
      <c r="E8" s="400"/>
      <c r="F8" s="400"/>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400"/>
      <c r="AK8" s="400"/>
      <c r="AL8" s="400"/>
    </row>
    <row r="9" spans="1:41" ht="21" customHeight="1" thickBot="1">
      <c r="B9" s="385" t="s">
        <v>508</v>
      </c>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row>
    <row r="10" spans="1:41" ht="27.75" customHeight="1">
      <c r="B10" s="1107" t="s">
        <v>544</v>
      </c>
      <c r="C10" s="1108"/>
      <c r="D10" s="1108"/>
      <c r="E10" s="1108"/>
      <c r="F10" s="1108"/>
      <c r="G10" s="1108"/>
      <c r="H10" s="1108"/>
      <c r="I10" s="1108"/>
      <c r="J10" s="1108"/>
      <c r="K10" s="1108"/>
      <c r="L10" s="1108"/>
      <c r="M10" s="1108"/>
      <c r="N10" s="1108"/>
      <c r="O10" s="1108"/>
      <c r="P10" s="1108"/>
      <c r="Q10" s="1108"/>
      <c r="R10" s="1108"/>
      <c r="S10" s="1109"/>
      <c r="T10" s="1109"/>
      <c r="U10" s="1109"/>
      <c r="V10" s="1109"/>
      <c r="W10" s="1109"/>
      <c r="X10" s="1109"/>
      <c r="Y10" s="1109"/>
      <c r="Z10" s="1109"/>
      <c r="AA10" s="1109"/>
      <c r="AB10" s="1109"/>
      <c r="AC10" s="1109"/>
      <c r="AD10" s="1109"/>
      <c r="AE10" s="399" t="s">
        <v>263</v>
      </c>
      <c r="AF10" s="398"/>
      <c r="AG10" s="1096"/>
      <c r="AH10" s="1096"/>
      <c r="AI10" s="1096"/>
      <c r="AJ10" s="1096"/>
      <c r="AK10" s="1096"/>
      <c r="AL10" s="1097"/>
      <c r="AO10" s="397"/>
    </row>
    <row r="11" spans="1:41" ht="27.75" customHeight="1" thickBot="1">
      <c r="B11" s="396"/>
      <c r="C11" s="1098" t="s">
        <v>543</v>
      </c>
      <c r="D11" s="1098"/>
      <c r="E11" s="1098"/>
      <c r="F11" s="1098"/>
      <c r="G11" s="1098"/>
      <c r="H11" s="1098"/>
      <c r="I11" s="1098"/>
      <c r="J11" s="1098"/>
      <c r="K11" s="1098"/>
      <c r="L11" s="1098"/>
      <c r="M11" s="1098"/>
      <c r="N11" s="1098"/>
      <c r="O11" s="1098"/>
      <c r="P11" s="1098"/>
      <c r="Q11" s="1098"/>
      <c r="R11" s="1098"/>
      <c r="S11" s="1099">
        <f>ROUNDUP(S10*30%,1)</f>
        <v>0</v>
      </c>
      <c r="T11" s="1099"/>
      <c r="U11" s="1099"/>
      <c r="V11" s="1099"/>
      <c r="W11" s="1099"/>
      <c r="X11" s="1099"/>
      <c r="Y11" s="1099"/>
      <c r="Z11" s="1099"/>
      <c r="AA11" s="1099"/>
      <c r="AB11" s="1099"/>
      <c r="AC11" s="1099"/>
      <c r="AD11" s="1099"/>
      <c r="AE11" s="395" t="s">
        <v>263</v>
      </c>
      <c r="AF11" s="395"/>
      <c r="AG11" s="1100"/>
      <c r="AH11" s="1100"/>
      <c r="AI11" s="1100"/>
      <c r="AJ11" s="1100"/>
      <c r="AK11" s="1100"/>
      <c r="AL11" s="1101"/>
    </row>
    <row r="12" spans="1:41" ht="27.75" customHeight="1" thickTop="1">
      <c r="B12" s="1102" t="s">
        <v>542</v>
      </c>
      <c r="C12" s="1103"/>
      <c r="D12" s="1103"/>
      <c r="E12" s="1103"/>
      <c r="F12" s="1103"/>
      <c r="G12" s="1103"/>
      <c r="H12" s="1103"/>
      <c r="I12" s="1103"/>
      <c r="J12" s="1103"/>
      <c r="K12" s="1103"/>
      <c r="L12" s="1103"/>
      <c r="M12" s="1103"/>
      <c r="N12" s="1103"/>
      <c r="O12" s="1103"/>
      <c r="P12" s="1103"/>
      <c r="Q12" s="1103"/>
      <c r="R12" s="1103"/>
      <c r="S12" s="1104" t="e">
        <f>ROUNDUP(AG13/AG14,1)</f>
        <v>#DIV/0!</v>
      </c>
      <c r="T12" s="1104"/>
      <c r="U12" s="1104"/>
      <c r="V12" s="1104"/>
      <c r="W12" s="1104"/>
      <c r="X12" s="1104"/>
      <c r="Y12" s="1104"/>
      <c r="Z12" s="1104"/>
      <c r="AA12" s="1104"/>
      <c r="AB12" s="1104"/>
      <c r="AC12" s="1104"/>
      <c r="AD12" s="1104"/>
      <c r="AE12" s="394" t="s">
        <v>263</v>
      </c>
      <c r="AF12" s="394"/>
      <c r="AG12" s="1105" t="s">
        <v>541</v>
      </c>
      <c r="AH12" s="1105"/>
      <c r="AI12" s="1105"/>
      <c r="AJ12" s="1105"/>
      <c r="AK12" s="1105"/>
      <c r="AL12" s="1106"/>
    </row>
    <row r="13" spans="1:41" ht="27.75" customHeight="1">
      <c r="B13" s="1088" t="s">
        <v>540</v>
      </c>
      <c r="C13" s="1089"/>
      <c r="D13" s="1089"/>
      <c r="E13" s="1089"/>
      <c r="F13" s="1089"/>
      <c r="G13" s="1089"/>
      <c r="H13" s="1089"/>
      <c r="I13" s="1089"/>
      <c r="J13" s="1089"/>
      <c r="K13" s="1089"/>
      <c r="L13" s="1089"/>
      <c r="M13" s="1089"/>
      <c r="N13" s="1089"/>
      <c r="O13" s="1089"/>
      <c r="P13" s="1089"/>
      <c r="Q13" s="1089"/>
      <c r="R13" s="1089"/>
      <c r="S13" s="1089"/>
      <c r="T13" s="1089"/>
      <c r="U13" s="1089"/>
      <c r="V13" s="1089"/>
      <c r="W13" s="1089"/>
      <c r="X13" s="1089"/>
      <c r="Y13" s="1089"/>
      <c r="Z13" s="1089"/>
      <c r="AA13" s="1089"/>
      <c r="AB13" s="1089"/>
      <c r="AC13" s="1089"/>
      <c r="AD13" s="1089"/>
      <c r="AE13" s="1089"/>
      <c r="AF13" s="1090"/>
      <c r="AG13" s="1086"/>
      <c r="AH13" s="1086"/>
      <c r="AI13" s="1086"/>
      <c r="AJ13" s="1086"/>
      <c r="AK13" s="1086"/>
      <c r="AL13" s="1087"/>
    </row>
    <row r="14" spans="1:41" ht="27.75" customHeight="1" thickBot="1">
      <c r="B14" s="1091" t="s">
        <v>539</v>
      </c>
      <c r="C14" s="1092"/>
      <c r="D14" s="1092"/>
      <c r="E14" s="1092"/>
      <c r="F14" s="1092"/>
      <c r="G14" s="1092"/>
      <c r="H14" s="1092"/>
      <c r="I14" s="1092"/>
      <c r="J14" s="1092"/>
      <c r="K14" s="1092"/>
      <c r="L14" s="1092"/>
      <c r="M14" s="1092"/>
      <c r="N14" s="1092"/>
      <c r="O14" s="1092"/>
      <c r="P14" s="1092"/>
      <c r="Q14" s="1092"/>
      <c r="R14" s="1092"/>
      <c r="S14" s="1092"/>
      <c r="T14" s="1092"/>
      <c r="U14" s="1092"/>
      <c r="V14" s="1092"/>
      <c r="W14" s="1092"/>
      <c r="X14" s="1092"/>
      <c r="Y14" s="1092"/>
      <c r="Z14" s="1092"/>
      <c r="AA14" s="1092"/>
      <c r="AB14" s="1092"/>
      <c r="AC14" s="1092"/>
      <c r="AD14" s="1092"/>
      <c r="AE14" s="1092"/>
      <c r="AF14" s="1093"/>
      <c r="AG14" s="1084"/>
      <c r="AH14" s="1084"/>
      <c r="AI14" s="1084"/>
      <c r="AJ14" s="1084"/>
      <c r="AK14" s="1084"/>
      <c r="AL14" s="1085"/>
    </row>
    <row r="15" spans="1:41" ht="12.75" customHeight="1">
      <c r="B15" s="380"/>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row>
    <row r="16" spans="1:41" ht="21" customHeight="1" thickBot="1">
      <c r="B16" s="385" t="s">
        <v>538</v>
      </c>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row>
    <row r="17" spans="1:39" ht="27.75" customHeight="1" thickBot="1">
      <c r="B17" s="1107" t="s">
        <v>537</v>
      </c>
      <c r="C17" s="1108"/>
      <c r="D17" s="1108"/>
      <c r="E17" s="1108"/>
      <c r="F17" s="1108"/>
      <c r="G17" s="1108"/>
      <c r="H17" s="1108"/>
      <c r="I17" s="1108"/>
      <c r="J17" s="1108"/>
      <c r="K17" s="1108"/>
      <c r="L17" s="1108"/>
      <c r="M17" s="1108"/>
      <c r="N17" s="1108"/>
      <c r="O17" s="1108"/>
      <c r="P17" s="1108"/>
      <c r="Q17" s="1108"/>
      <c r="R17" s="1108"/>
      <c r="S17" s="1111">
        <f>ROUNDUP(S10/50,1)</f>
        <v>0</v>
      </c>
      <c r="T17" s="1111"/>
      <c r="U17" s="1111"/>
      <c r="V17" s="1111"/>
      <c r="W17" s="1111"/>
      <c r="X17" s="1111"/>
      <c r="Y17" s="1111"/>
      <c r="Z17" s="1111"/>
      <c r="AA17" s="1111"/>
      <c r="AB17" s="1111"/>
      <c r="AC17" s="1111"/>
      <c r="AD17" s="1111"/>
      <c r="AE17" s="393" t="s">
        <v>263</v>
      </c>
      <c r="AF17" s="392"/>
      <c r="AG17" s="1112"/>
      <c r="AH17" s="1112"/>
      <c r="AI17" s="1112"/>
      <c r="AJ17" s="1112"/>
      <c r="AK17" s="1112"/>
      <c r="AL17" s="1113"/>
    </row>
    <row r="18" spans="1:39" ht="27.75" customHeight="1" thickTop="1" thickBot="1">
      <c r="B18" s="1125" t="s">
        <v>536</v>
      </c>
      <c r="C18" s="1126"/>
      <c r="D18" s="1126"/>
      <c r="E18" s="1126"/>
      <c r="F18" s="1126"/>
      <c r="G18" s="1126"/>
      <c r="H18" s="1126"/>
      <c r="I18" s="1126"/>
      <c r="J18" s="1126"/>
      <c r="K18" s="1126"/>
      <c r="L18" s="1126"/>
      <c r="M18" s="1126"/>
      <c r="N18" s="1126"/>
      <c r="O18" s="1126"/>
      <c r="P18" s="1126"/>
      <c r="Q18" s="1126"/>
      <c r="R18" s="1126"/>
      <c r="S18" s="1127"/>
      <c r="T18" s="1127"/>
      <c r="U18" s="1127"/>
      <c r="V18" s="1127"/>
      <c r="W18" s="1127"/>
      <c r="X18" s="1127"/>
      <c r="Y18" s="1127"/>
      <c r="Z18" s="1127"/>
      <c r="AA18" s="1127"/>
      <c r="AB18" s="1127"/>
      <c r="AC18" s="1127"/>
      <c r="AD18" s="1127"/>
      <c r="AE18" s="391" t="s">
        <v>263</v>
      </c>
      <c r="AF18" s="390"/>
      <c r="AG18" s="1128" t="s">
        <v>535</v>
      </c>
      <c r="AH18" s="1128"/>
      <c r="AI18" s="1128"/>
      <c r="AJ18" s="1128"/>
      <c r="AK18" s="1128"/>
      <c r="AL18" s="1129"/>
    </row>
    <row r="19" spans="1:39" ht="12.75" customHeight="1">
      <c r="A19" s="384"/>
      <c r="B19" s="389"/>
      <c r="C19" s="389"/>
      <c r="D19" s="389"/>
      <c r="E19" s="389"/>
      <c r="F19" s="389"/>
      <c r="G19" s="389"/>
      <c r="H19" s="389"/>
      <c r="I19" s="389"/>
      <c r="J19" s="389"/>
      <c r="K19" s="389"/>
      <c r="L19" s="389"/>
      <c r="M19" s="389"/>
      <c r="N19" s="389"/>
      <c r="O19" s="389"/>
      <c r="P19" s="389"/>
      <c r="Q19" s="389"/>
      <c r="R19" s="389"/>
      <c r="S19" s="388"/>
      <c r="T19" s="388"/>
      <c r="U19" s="388"/>
      <c r="V19" s="388"/>
      <c r="W19" s="388"/>
      <c r="X19" s="388"/>
      <c r="Y19" s="388"/>
      <c r="Z19" s="388"/>
      <c r="AA19" s="388"/>
      <c r="AB19" s="388"/>
      <c r="AC19" s="388"/>
      <c r="AD19" s="388"/>
      <c r="AE19" s="387"/>
      <c r="AF19" s="387"/>
      <c r="AG19" s="386"/>
      <c r="AH19" s="386"/>
      <c r="AI19" s="386"/>
      <c r="AJ19" s="386"/>
      <c r="AK19" s="386"/>
      <c r="AL19" s="386"/>
      <c r="AM19" s="384"/>
    </row>
    <row r="20" spans="1:39" ht="21" customHeight="1" thickBot="1">
      <c r="A20" s="384"/>
      <c r="B20" s="385" t="s">
        <v>534</v>
      </c>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4"/>
    </row>
    <row r="21" spans="1:39" ht="27.75" customHeight="1">
      <c r="B21" s="1072" t="s">
        <v>533</v>
      </c>
      <c r="C21" s="1068"/>
      <c r="D21" s="1068"/>
      <c r="E21" s="1068"/>
      <c r="F21" s="1068"/>
      <c r="G21" s="1068"/>
      <c r="H21" s="1068"/>
      <c r="I21" s="1068"/>
      <c r="J21" s="1068"/>
      <c r="K21" s="1068"/>
      <c r="L21" s="1068"/>
      <c r="M21" s="1068"/>
      <c r="N21" s="1068"/>
      <c r="O21" s="1068"/>
      <c r="P21" s="1068"/>
      <c r="Q21" s="1068"/>
      <c r="R21" s="1073"/>
      <c r="S21" s="1067" t="s">
        <v>532</v>
      </c>
      <c r="T21" s="1068"/>
      <c r="U21" s="1068"/>
      <c r="V21" s="1068"/>
      <c r="W21" s="1068"/>
      <c r="X21" s="1068"/>
      <c r="Y21" s="1068"/>
      <c r="Z21" s="1068"/>
      <c r="AA21" s="1068"/>
      <c r="AB21" s="1068"/>
      <c r="AC21" s="1068"/>
      <c r="AD21" s="1068"/>
      <c r="AE21" s="1068"/>
      <c r="AF21" s="1068"/>
      <c r="AG21" s="1068"/>
      <c r="AH21" s="1068"/>
      <c r="AI21" s="1069"/>
      <c r="AJ21" s="1069"/>
      <c r="AK21" s="1069"/>
      <c r="AL21" s="1070"/>
    </row>
    <row r="22" spans="1:39" ht="47.25" customHeight="1">
      <c r="B22" s="1074"/>
      <c r="C22" s="1075"/>
      <c r="D22" s="1075"/>
      <c r="E22" s="1075"/>
      <c r="F22" s="1075"/>
      <c r="G22" s="1075"/>
      <c r="H22" s="1075"/>
      <c r="I22" s="1075"/>
      <c r="J22" s="1075"/>
      <c r="K22" s="1075"/>
      <c r="L22" s="1075"/>
      <c r="M22" s="1075"/>
      <c r="N22" s="1075"/>
      <c r="O22" s="1075"/>
      <c r="P22" s="1075"/>
      <c r="Q22" s="1075"/>
      <c r="R22" s="1075"/>
      <c r="S22" s="1115" t="s">
        <v>531</v>
      </c>
      <c r="T22" s="1115"/>
      <c r="U22" s="1115"/>
      <c r="V22" s="1115"/>
      <c r="W22" s="1115"/>
      <c r="X22" s="1115"/>
      <c r="Y22" s="1115"/>
      <c r="Z22" s="1115"/>
      <c r="AA22" s="1115"/>
      <c r="AB22" s="1115"/>
      <c r="AC22" s="1115"/>
      <c r="AD22" s="1115"/>
      <c r="AE22" s="1115"/>
      <c r="AF22" s="1115" t="s">
        <v>530</v>
      </c>
      <c r="AG22" s="1115"/>
      <c r="AH22" s="1115"/>
      <c r="AI22" s="1076" t="s">
        <v>529</v>
      </c>
      <c r="AJ22" s="1076"/>
      <c r="AK22" s="1076"/>
      <c r="AL22" s="1077"/>
    </row>
    <row r="23" spans="1:39" ht="27.75" customHeight="1">
      <c r="B23" s="383">
        <v>1</v>
      </c>
      <c r="C23" s="1071"/>
      <c r="D23" s="1071"/>
      <c r="E23" s="1071"/>
      <c r="F23" s="1071"/>
      <c r="G23" s="1071"/>
      <c r="H23" s="1071"/>
      <c r="I23" s="1071"/>
      <c r="J23" s="1071"/>
      <c r="K23" s="1071"/>
      <c r="L23" s="1071"/>
      <c r="M23" s="1071"/>
      <c r="N23" s="1071"/>
      <c r="O23" s="1071"/>
      <c r="P23" s="1071"/>
      <c r="Q23" s="1071"/>
      <c r="R23" s="1071"/>
      <c r="S23" s="1071"/>
      <c r="T23" s="1071"/>
      <c r="U23" s="1071"/>
      <c r="V23" s="1071"/>
      <c r="W23" s="1071"/>
      <c r="X23" s="1071"/>
      <c r="Y23" s="1071"/>
      <c r="Z23" s="1071"/>
      <c r="AA23" s="1071"/>
      <c r="AB23" s="1071"/>
      <c r="AC23" s="1071"/>
      <c r="AD23" s="1071"/>
      <c r="AE23" s="1071"/>
      <c r="AF23" s="1080"/>
      <c r="AG23" s="1081"/>
      <c r="AH23" s="381" t="s">
        <v>528</v>
      </c>
      <c r="AI23" s="1071"/>
      <c r="AJ23" s="1071"/>
      <c r="AK23" s="1071"/>
      <c r="AL23" s="1082"/>
    </row>
    <row r="24" spans="1:39" ht="27.75" customHeight="1">
      <c r="B24" s="383">
        <v>2</v>
      </c>
      <c r="C24" s="1071"/>
      <c r="D24" s="1071"/>
      <c r="E24" s="1071"/>
      <c r="F24" s="1071"/>
      <c r="G24" s="1071"/>
      <c r="H24" s="1071"/>
      <c r="I24" s="1071"/>
      <c r="J24" s="1071"/>
      <c r="K24" s="1071"/>
      <c r="L24" s="1071"/>
      <c r="M24" s="1071"/>
      <c r="N24" s="1071"/>
      <c r="O24" s="1071"/>
      <c r="P24" s="1071"/>
      <c r="Q24" s="1071"/>
      <c r="R24" s="1071"/>
      <c r="S24" s="1071"/>
      <c r="T24" s="1071"/>
      <c r="U24" s="1071"/>
      <c r="V24" s="1071"/>
      <c r="W24" s="1071"/>
      <c r="X24" s="1071"/>
      <c r="Y24" s="1071"/>
      <c r="Z24" s="1071"/>
      <c r="AA24" s="1071"/>
      <c r="AB24" s="1071"/>
      <c r="AC24" s="1071"/>
      <c r="AD24" s="1071"/>
      <c r="AE24" s="1071"/>
      <c r="AF24" s="1080"/>
      <c r="AG24" s="1081"/>
      <c r="AH24" s="381" t="s">
        <v>528</v>
      </c>
      <c r="AI24" s="1071"/>
      <c r="AJ24" s="1071"/>
      <c r="AK24" s="1071"/>
      <c r="AL24" s="1082"/>
    </row>
    <row r="25" spans="1:39" ht="27.75" customHeight="1">
      <c r="B25" s="383">
        <v>3</v>
      </c>
      <c r="C25" s="1071"/>
      <c r="D25" s="1071"/>
      <c r="E25" s="1071"/>
      <c r="F25" s="1071"/>
      <c r="G25" s="1071"/>
      <c r="H25" s="1071"/>
      <c r="I25" s="1071"/>
      <c r="J25" s="1071"/>
      <c r="K25" s="1071"/>
      <c r="L25" s="1071"/>
      <c r="M25" s="1071"/>
      <c r="N25" s="1071"/>
      <c r="O25" s="1071"/>
      <c r="P25" s="1071"/>
      <c r="Q25" s="1071"/>
      <c r="R25" s="1071"/>
      <c r="S25" s="1071"/>
      <c r="T25" s="1071"/>
      <c r="U25" s="1071"/>
      <c r="V25" s="1071"/>
      <c r="W25" s="1071"/>
      <c r="X25" s="1071"/>
      <c r="Y25" s="1071"/>
      <c r="Z25" s="1071"/>
      <c r="AA25" s="1071"/>
      <c r="AB25" s="1071"/>
      <c r="AC25" s="1071"/>
      <c r="AD25" s="1071"/>
      <c r="AE25" s="1071"/>
      <c r="AF25" s="1080"/>
      <c r="AG25" s="1081"/>
      <c r="AH25" s="381" t="s">
        <v>528</v>
      </c>
      <c r="AI25" s="1071"/>
      <c r="AJ25" s="1071"/>
      <c r="AK25" s="1071"/>
      <c r="AL25" s="1082"/>
    </row>
    <row r="26" spans="1:39" ht="27.75" customHeight="1" thickBot="1">
      <c r="B26" s="382">
        <v>4</v>
      </c>
      <c r="C26" s="1114"/>
      <c r="D26" s="1114"/>
      <c r="E26" s="1114"/>
      <c r="F26" s="1114"/>
      <c r="G26" s="1114"/>
      <c r="H26" s="1114"/>
      <c r="I26" s="1114"/>
      <c r="J26" s="1114"/>
      <c r="K26" s="1114"/>
      <c r="L26" s="1114"/>
      <c r="M26" s="1114"/>
      <c r="N26" s="1114"/>
      <c r="O26" s="1114"/>
      <c r="P26" s="1114"/>
      <c r="Q26" s="1114"/>
      <c r="R26" s="1114"/>
      <c r="S26" s="1114"/>
      <c r="T26" s="1114"/>
      <c r="U26" s="1114"/>
      <c r="V26" s="1114"/>
      <c r="W26" s="1114"/>
      <c r="X26" s="1114"/>
      <c r="Y26" s="1114"/>
      <c r="Z26" s="1114"/>
      <c r="AA26" s="1114"/>
      <c r="AB26" s="1114"/>
      <c r="AC26" s="1114"/>
      <c r="AD26" s="1114"/>
      <c r="AE26" s="1114"/>
      <c r="AF26" s="1116"/>
      <c r="AG26" s="1117"/>
      <c r="AH26" s="381" t="s">
        <v>528</v>
      </c>
      <c r="AI26" s="1114"/>
      <c r="AJ26" s="1114"/>
      <c r="AK26" s="1114"/>
      <c r="AL26" s="1118"/>
    </row>
    <row r="27" spans="1:39" ht="15" customHeight="1">
      <c r="B27" s="1119" t="s">
        <v>527</v>
      </c>
      <c r="C27" s="1120"/>
      <c r="D27" s="1120"/>
      <c r="E27" s="1120"/>
      <c r="F27" s="1120"/>
      <c r="G27" s="1120"/>
      <c r="H27" s="1120"/>
      <c r="I27" s="1120"/>
      <c r="J27" s="1120"/>
      <c r="K27" s="1120"/>
      <c r="L27" s="1120"/>
      <c r="M27" s="1120"/>
      <c r="N27" s="1120"/>
      <c r="O27" s="1120"/>
      <c r="P27" s="1120"/>
      <c r="Q27" s="1120"/>
      <c r="R27" s="1120"/>
      <c r="S27" s="1120"/>
      <c r="T27" s="1120"/>
      <c r="U27" s="1120"/>
      <c r="V27" s="1120"/>
      <c r="W27" s="1120"/>
      <c r="X27" s="1120"/>
      <c r="Y27" s="1120"/>
      <c r="Z27" s="1120"/>
      <c r="AA27" s="1120"/>
      <c r="AB27" s="1120"/>
      <c r="AC27" s="1120"/>
      <c r="AD27" s="1120"/>
      <c r="AE27" s="1120"/>
      <c r="AF27" s="1120"/>
      <c r="AG27" s="1120"/>
      <c r="AH27" s="1120"/>
      <c r="AI27" s="1123" t="s">
        <v>526</v>
      </c>
      <c r="AJ27" s="1123"/>
      <c r="AK27" s="1123"/>
      <c r="AL27" s="1124"/>
    </row>
    <row r="28" spans="1:39" ht="36.75" customHeight="1" thickBot="1">
      <c r="B28" s="1121"/>
      <c r="C28" s="1122"/>
      <c r="D28" s="1122"/>
      <c r="E28" s="1122"/>
      <c r="F28" s="1122"/>
      <c r="G28" s="1122"/>
      <c r="H28" s="1122"/>
      <c r="I28" s="1122"/>
      <c r="J28" s="1122"/>
      <c r="K28" s="1122"/>
      <c r="L28" s="1122"/>
      <c r="M28" s="1122"/>
      <c r="N28" s="1122"/>
      <c r="O28" s="1122"/>
      <c r="P28" s="1122"/>
      <c r="Q28" s="1122"/>
      <c r="R28" s="1122"/>
      <c r="S28" s="1122"/>
      <c r="T28" s="1122"/>
      <c r="U28" s="1122"/>
      <c r="V28" s="1122"/>
      <c r="W28" s="1122"/>
      <c r="X28" s="1122"/>
      <c r="Y28" s="1122"/>
      <c r="Z28" s="1122"/>
      <c r="AA28" s="1122"/>
      <c r="AB28" s="1122"/>
      <c r="AC28" s="1122"/>
      <c r="AD28" s="1122"/>
      <c r="AE28" s="1122"/>
      <c r="AF28" s="1122"/>
      <c r="AG28" s="1122"/>
      <c r="AH28" s="1122"/>
      <c r="AI28" s="1078"/>
      <c r="AJ28" s="1078"/>
      <c r="AK28" s="1078"/>
      <c r="AL28" s="1079"/>
    </row>
    <row r="29" spans="1:39" ht="9.75" customHeight="1">
      <c r="B29" s="380"/>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row>
    <row r="30" spans="1:39" ht="22.5" customHeight="1">
      <c r="B30" s="1065" t="s">
        <v>491</v>
      </c>
      <c r="C30" s="1065"/>
      <c r="D30" s="1065"/>
      <c r="E30" s="1065"/>
      <c r="F30" s="1065"/>
      <c r="G30" s="1065"/>
      <c r="H30" s="1066" t="s">
        <v>525</v>
      </c>
      <c r="I30" s="1066"/>
      <c r="J30" s="1066"/>
      <c r="K30" s="1066"/>
      <c r="L30" s="1066"/>
      <c r="M30" s="1066"/>
      <c r="N30" s="1066"/>
      <c r="O30" s="1066"/>
      <c r="P30" s="1066"/>
      <c r="Q30" s="1066"/>
      <c r="R30" s="1066"/>
      <c r="S30" s="1066"/>
      <c r="T30" s="1066"/>
      <c r="U30" s="1066"/>
      <c r="V30" s="1066"/>
      <c r="W30" s="1066"/>
      <c r="X30" s="1066"/>
      <c r="Y30" s="1066"/>
      <c r="Z30" s="1066"/>
      <c r="AA30" s="1066"/>
      <c r="AB30" s="1066"/>
      <c r="AC30" s="1066"/>
      <c r="AD30" s="1066"/>
      <c r="AE30" s="1066"/>
      <c r="AF30" s="1066"/>
      <c r="AG30" s="1066"/>
      <c r="AH30" s="1066"/>
      <c r="AI30" s="1066"/>
      <c r="AJ30" s="1066"/>
      <c r="AK30" s="1066"/>
      <c r="AL30" s="1066"/>
    </row>
    <row r="31" spans="1:39" ht="8.25" customHeight="1">
      <c r="B31" s="380"/>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row>
    <row r="32" spans="1:39" s="374" customFormat="1" ht="19.2" customHeight="1">
      <c r="B32" s="1110" t="s">
        <v>524</v>
      </c>
      <c r="C32" s="1110"/>
      <c r="D32" s="1110"/>
      <c r="E32" s="1110"/>
      <c r="F32" s="1110"/>
      <c r="G32" s="1110"/>
      <c r="H32" s="1110"/>
      <c r="I32" s="1110"/>
      <c r="J32" s="1110"/>
      <c r="K32" s="1110"/>
      <c r="L32" s="1110"/>
      <c r="M32" s="1110"/>
      <c r="N32" s="1110"/>
      <c r="O32" s="1110"/>
      <c r="P32" s="1110"/>
      <c r="Q32" s="1110"/>
      <c r="R32" s="1110"/>
      <c r="S32" s="1110"/>
      <c r="T32" s="1110"/>
      <c r="U32" s="1110"/>
      <c r="V32" s="1110"/>
      <c r="W32" s="1110"/>
      <c r="X32" s="1110"/>
      <c r="Y32" s="1110"/>
      <c r="Z32" s="1110"/>
      <c r="AA32" s="1110"/>
      <c r="AB32" s="1110"/>
      <c r="AC32" s="1110"/>
      <c r="AD32" s="1110"/>
      <c r="AE32" s="1110"/>
      <c r="AF32" s="1110"/>
      <c r="AG32" s="1110"/>
      <c r="AH32" s="1110"/>
      <c r="AI32" s="1110"/>
      <c r="AJ32" s="1110"/>
      <c r="AK32" s="1110"/>
      <c r="AL32" s="1110"/>
    </row>
    <row r="33" spans="2:39" s="374" customFormat="1" ht="19.2" customHeight="1">
      <c r="B33" s="378" t="s">
        <v>523</v>
      </c>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377"/>
      <c r="AM33" s="376"/>
    </row>
    <row r="34" spans="2:39" s="374" customFormat="1" ht="9" customHeight="1">
      <c r="B34" s="374" t="s">
        <v>485</v>
      </c>
      <c r="AM34" s="375"/>
    </row>
    <row r="35" spans="2:39" s="374" customFormat="1" ht="21" customHeight="1">
      <c r="B35" s="374" t="s">
        <v>485</v>
      </c>
      <c r="AM35" s="375"/>
    </row>
  </sheetData>
  <protectedRanges>
    <protectedRange sqref="L6:Z6 AI6:AL6 L5:AL5 L7:AL7" name="範囲1"/>
  </protectedRanges>
  <mergeCells count="55">
    <mergeCell ref="AI27:AL27"/>
    <mergeCell ref="S24:AE24"/>
    <mergeCell ref="AF24:AG24"/>
    <mergeCell ref="S26:AE26"/>
    <mergeCell ref="B18:R18"/>
    <mergeCell ref="S18:AD18"/>
    <mergeCell ref="AG18:AL18"/>
    <mergeCell ref="B10:R10"/>
    <mergeCell ref="S10:AD10"/>
    <mergeCell ref="B32:AL32"/>
    <mergeCell ref="B17:R17"/>
    <mergeCell ref="S17:AD17"/>
    <mergeCell ref="AG17:AL17"/>
    <mergeCell ref="C26:R26"/>
    <mergeCell ref="S22:AE22"/>
    <mergeCell ref="AF22:AH22"/>
    <mergeCell ref="S23:AE23"/>
    <mergeCell ref="AF23:AG23"/>
    <mergeCell ref="AF26:AG26"/>
    <mergeCell ref="AI23:AL23"/>
    <mergeCell ref="AI24:AL24"/>
    <mergeCell ref="AI26:AL26"/>
    <mergeCell ref="B27:AH28"/>
    <mergeCell ref="B6:K6"/>
    <mergeCell ref="AG14:AL14"/>
    <mergeCell ref="AG13:AL13"/>
    <mergeCell ref="B13:AF13"/>
    <mergeCell ref="B14:AF14"/>
    <mergeCell ref="AA6:AH6"/>
    <mergeCell ref="AI6:AL6"/>
    <mergeCell ref="B7:K7"/>
    <mergeCell ref="L7:AL7"/>
    <mergeCell ref="AG10:AL10"/>
    <mergeCell ref="C11:R11"/>
    <mergeCell ref="S11:AD11"/>
    <mergeCell ref="AG11:AL11"/>
    <mergeCell ref="B12:R12"/>
    <mergeCell ref="S12:AD12"/>
    <mergeCell ref="AG12:AL12"/>
    <mergeCell ref="B3:AL3"/>
    <mergeCell ref="B5:K5"/>
    <mergeCell ref="L5:AL5"/>
    <mergeCell ref="B30:G30"/>
    <mergeCell ref="H30:AL30"/>
    <mergeCell ref="S21:AL21"/>
    <mergeCell ref="C23:R23"/>
    <mergeCell ref="C24:R24"/>
    <mergeCell ref="B21:R22"/>
    <mergeCell ref="AI22:AL22"/>
    <mergeCell ref="AI28:AL28"/>
    <mergeCell ref="C25:R25"/>
    <mergeCell ref="S25:AE25"/>
    <mergeCell ref="AF25:AG25"/>
    <mergeCell ref="AI25:AL25"/>
    <mergeCell ref="L6:Z6"/>
  </mergeCells>
  <phoneticPr fontId="2"/>
  <printOptions horizontalCentered="1"/>
  <pageMargins left="0.62992125984251968" right="0.62992125984251968" top="0.55118110236220474" bottom="0.31496062992125984" header="0.51181102362204722" footer="0.51181102362204722"/>
  <pageSetup paperSize="9" scale="77"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8"/>
  <sheetViews>
    <sheetView view="pageBreakPreview" zoomScaleNormal="100" zoomScaleSheetLayoutView="100" workbookViewId="0">
      <selection activeCell="L5" sqref="L5:AJ5"/>
    </sheetView>
  </sheetViews>
  <sheetFormatPr defaultColWidth="9" defaultRowHeight="12"/>
  <cols>
    <col min="1" max="1" width="1.33203125" style="405" customWidth="1"/>
    <col min="2" max="11" width="2.44140625" style="405" customWidth="1"/>
    <col min="12" max="12" width="0.88671875" style="405" customWidth="1"/>
    <col min="13" max="27" width="2.44140625" style="405" customWidth="1"/>
    <col min="28" max="28" width="5" style="405" customWidth="1"/>
    <col min="29" max="29" width="4.21875" style="405" customWidth="1"/>
    <col min="30" max="36" width="2.44140625" style="405" customWidth="1"/>
    <col min="37" max="37" width="1.33203125" style="405" customWidth="1"/>
    <col min="38" max="61" width="2.6640625" style="405" customWidth="1"/>
    <col min="62" max="16384" width="9" style="405"/>
  </cols>
  <sheetData>
    <row r="1" spans="1:37" ht="20.100000000000001" customHeight="1">
      <c r="AD1" s="458"/>
      <c r="AE1" s="458"/>
      <c r="AF1" s="458"/>
      <c r="AG1" s="458"/>
      <c r="AH1" s="458"/>
      <c r="AI1" s="458"/>
      <c r="AJ1" s="459" t="s">
        <v>484</v>
      </c>
    </row>
    <row r="2" spans="1:37" ht="20.100000000000001" customHeight="1">
      <c r="A2" s="406"/>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row>
    <row r="3" spans="1:37" ht="20.100000000000001" customHeight="1">
      <c r="A3" s="406"/>
      <c r="B3" s="1137" t="s">
        <v>566</v>
      </c>
      <c r="C3" s="1137"/>
      <c r="D3" s="1137"/>
      <c r="E3" s="1137"/>
      <c r="F3" s="1137"/>
      <c r="G3" s="1137"/>
      <c r="H3" s="1137"/>
      <c r="I3" s="1137"/>
      <c r="J3" s="1137"/>
      <c r="K3" s="1137"/>
      <c r="L3" s="1137"/>
      <c r="M3" s="1137"/>
      <c r="N3" s="1137"/>
      <c r="O3" s="1137"/>
      <c r="P3" s="1137"/>
      <c r="Q3" s="1137"/>
      <c r="R3" s="1137"/>
      <c r="S3" s="1137"/>
      <c r="T3" s="1137"/>
      <c r="U3" s="1137"/>
      <c r="V3" s="1137"/>
      <c r="W3" s="1137"/>
      <c r="X3" s="1137"/>
      <c r="Y3" s="1137"/>
      <c r="Z3" s="1137"/>
      <c r="AA3" s="1137"/>
      <c r="AB3" s="1137"/>
      <c r="AC3" s="1137"/>
      <c r="AD3" s="1137"/>
      <c r="AE3" s="1137"/>
      <c r="AF3" s="1137"/>
      <c r="AG3" s="1137"/>
      <c r="AH3" s="1137"/>
      <c r="AI3" s="1137"/>
      <c r="AJ3" s="1137"/>
      <c r="AK3" s="416"/>
    </row>
    <row r="4" spans="1:37" ht="20.100000000000001" customHeight="1">
      <c r="A4" s="406"/>
      <c r="B4" s="415"/>
      <c r="C4" s="415"/>
      <c r="D4" s="415"/>
      <c r="E4" s="415"/>
      <c r="F4" s="415"/>
      <c r="G4" s="414"/>
      <c r="H4" s="414"/>
      <c r="I4" s="414"/>
      <c r="J4" s="414"/>
      <c r="K4" s="414"/>
      <c r="L4" s="414"/>
      <c r="M4" s="414"/>
      <c r="N4" s="414"/>
      <c r="O4" s="414"/>
      <c r="P4" s="414"/>
      <c r="Q4" s="413"/>
      <c r="R4" s="413"/>
      <c r="S4" s="413"/>
      <c r="T4" s="413"/>
      <c r="U4" s="413"/>
      <c r="V4" s="413"/>
      <c r="W4" s="413"/>
      <c r="X4" s="413"/>
      <c r="Y4" s="413"/>
      <c r="Z4" s="413"/>
      <c r="AA4" s="413"/>
      <c r="AB4" s="413"/>
      <c r="AC4" s="413"/>
      <c r="AD4" s="413"/>
      <c r="AE4" s="413"/>
      <c r="AF4" s="413"/>
      <c r="AG4" s="413"/>
      <c r="AH4" s="413"/>
      <c r="AI4" s="413"/>
      <c r="AJ4" s="413"/>
      <c r="AK4" s="412"/>
    </row>
    <row r="5" spans="1:37" ht="24.75" customHeight="1">
      <c r="A5" s="406"/>
      <c r="B5" s="1134" t="s">
        <v>565</v>
      </c>
      <c r="C5" s="1135"/>
      <c r="D5" s="1135"/>
      <c r="E5" s="1135"/>
      <c r="F5" s="1135"/>
      <c r="G5" s="1135"/>
      <c r="H5" s="1135"/>
      <c r="I5" s="1135"/>
      <c r="J5" s="1135"/>
      <c r="K5" s="1136"/>
      <c r="L5" s="1131"/>
      <c r="M5" s="1132"/>
      <c r="N5" s="1132"/>
      <c r="O5" s="1132"/>
      <c r="P5" s="1132"/>
      <c r="Q5" s="1132"/>
      <c r="R5" s="1132"/>
      <c r="S5" s="1132"/>
      <c r="T5" s="1132"/>
      <c r="U5" s="1132"/>
      <c r="V5" s="1132"/>
      <c r="W5" s="1132"/>
      <c r="X5" s="1132"/>
      <c r="Y5" s="1132"/>
      <c r="Z5" s="1132"/>
      <c r="AA5" s="1132"/>
      <c r="AB5" s="1132"/>
      <c r="AC5" s="1132"/>
      <c r="AD5" s="1132"/>
      <c r="AE5" s="1132"/>
      <c r="AF5" s="1132"/>
      <c r="AG5" s="1132"/>
      <c r="AH5" s="1132"/>
      <c r="AI5" s="1132"/>
      <c r="AJ5" s="1133"/>
      <c r="AK5" s="412"/>
    </row>
    <row r="6" spans="1:37" ht="24.75" customHeight="1">
      <c r="A6" s="406"/>
      <c r="B6" s="1130" t="s">
        <v>564</v>
      </c>
      <c r="C6" s="1130"/>
      <c r="D6" s="1130"/>
      <c r="E6" s="1130"/>
      <c r="F6" s="1130"/>
      <c r="G6" s="1130"/>
      <c r="H6" s="1130"/>
      <c r="I6" s="1130"/>
      <c r="J6" s="1130"/>
      <c r="K6" s="1130"/>
      <c r="L6" s="1131"/>
      <c r="M6" s="1132"/>
      <c r="N6" s="1132"/>
      <c r="O6" s="1132"/>
      <c r="P6" s="1132"/>
      <c r="Q6" s="1132"/>
      <c r="R6" s="1132"/>
      <c r="S6" s="1132"/>
      <c r="T6" s="1132"/>
      <c r="U6" s="1132"/>
      <c r="V6" s="1132"/>
      <c r="W6" s="1132"/>
      <c r="X6" s="1132"/>
      <c r="Y6" s="1132"/>
      <c r="Z6" s="1132"/>
      <c r="AA6" s="1132"/>
      <c r="AB6" s="1132"/>
      <c r="AC6" s="1132"/>
      <c r="AD6" s="1132"/>
      <c r="AE6" s="1132"/>
      <c r="AF6" s="1132"/>
      <c r="AG6" s="1132"/>
      <c r="AH6" s="1132"/>
      <c r="AI6" s="1132"/>
      <c r="AJ6" s="1133"/>
      <c r="AK6" s="412"/>
    </row>
    <row r="7" spans="1:37" ht="24.75" customHeight="1">
      <c r="A7" s="406"/>
      <c r="B7" s="1130" t="s">
        <v>563</v>
      </c>
      <c r="C7" s="1130"/>
      <c r="D7" s="1130"/>
      <c r="E7" s="1130"/>
      <c r="F7" s="1130"/>
      <c r="G7" s="1130"/>
      <c r="H7" s="1130"/>
      <c r="I7" s="1130"/>
      <c r="J7" s="1130"/>
      <c r="K7" s="1130"/>
      <c r="L7" s="1131" t="s">
        <v>562</v>
      </c>
      <c r="M7" s="1132"/>
      <c r="N7" s="1132"/>
      <c r="O7" s="1132"/>
      <c r="P7" s="1132"/>
      <c r="Q7" s="1132"/>
      <c r="R7" s="1132"/>
      <c r="S7" s="1132"/>
      <c r="T7" s="1132"/>
      <c r="U7" s="1132"/>
      <c r="V7" s="1132"/>
      <c r="W7" s="1132"/>
      <c r="X7" s="1132"/>
      <c r="Y7" s="1132"/>
      <c r="Z7" s="1132"/>
      <c r="AA7" s="1132"/>
      <c r="AB7" s="1132"/>
      <c r="AC7" s="1132"/>
      <c r="AD7" s="1132"/>
      <c r="AE7" s="1132"/>
      <c r="AF7" s="1132"/>
      <c r="AG7" s="1132"/>
      <c r="AH7" s="1132"/>
      <c r="AI7" s="1132"/>
      <c r="AJ7" s="1133"/>
      <c r="AK7" s="412"/>
    </row>
    <row r="8" spans="1:37" ht="24.75" customHeight="1">
      <c r="A8" s="406"/>
      <c r="B8" s="1166" t="s">
        <v>69</v>
      </c>
      <c r="C8" s="1167"/>
      <c r="D8" s="1173" t="s">
        <v>68</v>
      </c>
      <c r="E8" s="1153"/>
      <c r="F8" s="1153"/>
      <c r="G8" s="1153"/>
      <c r="H8" s="1153"/>
      <c r="I8" s="1153"/>
      <c r="J8" s="1153"/>
      <c r="K8" s="1174"/>
      <c r="L8" s="1157" t="s">
        <v>67</v>
      </c>
      <c r="M8" s="1158"/>
      <c r="N8" s="1158"/>
      <c r="O8" s="1158"/>
      <c r="P8" s="1158"/>
      <c r="Q8" s="1158"/>
      <c r="R8" s="1158"/>
      <c r="S8" s="1158"/>
      <c r="T8" s="1158"/>
      <c r="U8" s="1191"/>
      <c r="V8" s="411"/>
      <c r="W8" s="1158" t="s">
        <v>66</v>
      </c>
      <c r="X8" s="1158"/>
      <c r="Y8" s="1188" t="s">
        <v>2</v>
      </c>
      <c r="Z8" s="1188"/>
      <c r="AA8" s="1188"/>
      <c r="AB8" s="410" t="s">
        <v>559</v>
      </c>
      <c r="AC8" s="1189" t="s">
        <v>560</v>
      </c>
      <c r="AD8" s="1190"/>
      <c r="AE8" s="1190"/>
      <c r="AF8" s="1188"/>
      <c r="AG8" s="1188"/>
      <c r="AH8" s="1188"/>
      <c r="AI8" s="1148" t="s">
        <v>559</v>
      </c>
      <c r="AJ8" s="1149"/>
    </row>
    <row r="9" spans="1:37" ht="24.75" customHeight="1">
      <c r="A9" s="406"/>
      <c r="B9" s="1168"/>
      <c r="C9" s="1169"/>
      <c r="D9" s="1175"/>
      <c r="E9" s="1176"/>
      <c r="F9" s="1176"/>
      <c r="G9" s="1176"/>
      <c r="H9" s="1176"/>
      <c r="I9" s="1176"/>
      <c r="J9" s="1176"/>
      <c r="K9" s="1177"/>
      <c r="L9" s="1157" t="s">
        <v>561</v>
      </c>
      <c r="M9" s="1158"/>
      <c r="N9" s="1158"/>
      <c r="O9" s="1158"/>
      <c r="P9" s="1158"/>
      <c r="Q9" s="1158"/>
      <c r="R9" s="1158"/>
      <c r="S9" s="1158"/>
      <c r="T9" s="1158"/>
      <c r="U9" s="1191"/>
      <c r="V9" s="409"/>
      <c r="W9" s="1150" t="s">
        <v>66</v>
      </c>
      <c r="X9" s="1150"/>
      <c r="Y9" s="1151"/>
      <c r="Z9" s="1151"/>
      <c r="AA9" s="1151"/>
      <c r="AB9" s="408" t="s">
        <v>559</v>
      </c>
      <c r="AC9" s="1152" t="s">
        <v>560</v>
      </c>
      <c r="AD9" s="1153"/>
      <c r="AE9" s="1153"/>
      <c r="AF9" s="1151"/>
      <c r="AG9" s="1151"/>
      <c r="AH9" s="1151"/>
      <c r="AI9" s="1160" t="s">
        <v>559</v>
      </c>
      <c r="AJ9" s="1161"/>
    </row>
    <row r="10" spans="1:37" ht="53.25" customHeight="1">
      <c r="A10" s="406"/>
      <c r="B10" s="1168"/>
      <c r="C10" s="1169"/>
      <c r="D10" s="1178" t="s">
        <v>558</v>
      </c>
      <c r="E10" s="1179"/>
      <c r="F10" s="1179"/>
      <c r="G10" s="1179"/>
      <c r="H10" s="1179"/>
      <c r="I10" s="1179"/>
      <c r="J10" s="1179"/>
      <c r="K10" s="1179"/>
      <c r="L10" s="1157" t="s">
        <v>557</v>
      </c>
      <c r="M10" s="1158"/>
      <c r="N10" s="1158"/>
      <c r="O10" s="1158"/>
      <c r="P10" s="1159"/>
      <c r="Q10" s="1154"/>
      <c r="R10" s="1155"/>
      <c r="S10" s="1155"/>
      <c r="T10" s="1155"/>
      <c r="U10" s="1155"/>
      <c r="V10" s="1155"/>
      <c r="W10" s="1155"/>
      <c r="X10" s="1155"/>
      <c r="Y10" s="1155"/>
      <c r="Z10" s="1155"/>
      <c r="AA10" s="1155"/>
      <c r="AB10" s="1155"/>
      <c r="AC10" s="1155"/>
      <c r="AD10" s="1155"/>
      <c r="AE10" s="1155"/>
      <c r="AF10" s="1155"/>
      <c r="AG10" s="1155"/>
      <c r="AH10" s="1155"/>
      <c r="AI10" s="1155"/>
      <c r="AJ10" s="1156"/>
    </row>
    <row r="11" spans="1:37" ht="24.75" customHeight="1">
      <c r="A11" s="406"/>
      <c r="B11" s="1168"/>
      <c r="C11" s="1170"/>
      <c r="D11" s="1180" t="s">
        <v>556</v>
      </c>
      <c r="E11" s="1181"/>
      <c r="F11" s="1184" t="s">
        <v>65</v>
      </c>
      <c r="G11" s="1185"/>
      <c r="H11" s="1185"/>
      <c r="I11" s="1185"/>
      <c r="J11" s="1185"/>
      <c r="K11" s="1185"/>
      <c r="L11" s="1186"/>
      <c r="M11" s="1186"/>
      <c r="N11" s="1186"/>
      <c r="O11" s="1186"/>
      <c r="P11" s="1186"/>
      <c r="Q11" s="1186"/>
      <c r="R11" s="1186"/>
      <c r="S11" s="1186"/>
      <c r="T11" s="1186"/>
      <c r="U11" s="1186"/>
      <c r="V11" s="1186"/>
      <c r="W11" s="1186"/>
      <c r="X11" s="1186"/>
      <c r="Y11" s="1186"/>
      <c r="Z11" s="1186"/>
      <c r="AA11" s="1186"/>
      <c r="AB11" s="1186"/>
      <c r="AC11" s="1186"/>
      <c r="AD11" s="1186"/>
      <c r="AE11" s="1186"/>
      <c r="AF11" s="1186"/>
      <c r="AG11" s="1186"/>
      <c r="AH11" s="1186"/>
      <c r="AI11" s="1186"/>
      <c r="AJ11" s="1187"/>
    </row>
    <row r="12" spans="1:37" ht="24.75" customHeight="1">
      <c r="A12" s="406"/>
      <c r="B12" s="1168"/>
      <c r="C12" s="1170"/>
      <c r="D12" s="1180"/>
      <c r="E12" s="1181"/>
      <c r="F12" s="1162"/>
      <c r="G12" s="1163"/>
      <c r="H12" s="1163"/>
      <c r="I12" s="1163"/>
      <c r="J12" s="1163"/>
      <c r="K12" s="1163"/>
      <c r="L12" s="1164"/>
      <c r="M12" s="1164"/>
      <c r="N12" s="1164"/>
      <c r="O12" s="1164"/>
      <c r="P12" s="1164"/>
      <c r="Q12" s="1164"/>
      <c r="R12" s="1164"/>
      <c r="S12" s="1164"/>
      <c r="T12" s="1164"/>
      <c r="U12" s="1164"/>
      <c r="V12" s="1164"/>
      <c r="W12" s="1164"/>
      <c r="X12" s="1164"/>
      <c r="Y12" s="1164"/>
      <c r="Z12" s="1164"/>
      <c r="AA12" s="1164"/>
      <c r="AB12" s="1164"/>
      <c r="AC12" s="1164"/>
      <c r="AD12" s="1164"/>
      <c r="AE12" s="1164"/>
      <c r="AF12" s="1164"/>
      <c r="AG12" s="1164"/>
      <c r="AH12" s="1164"/>
      <c r="AI12" s="1164"/>
      <c r="AJ12" s="1165"/>
    </row>
    <row r="13" spans="1:37" ht="24.75" customHeight="1">
      <c r="A13" s="406"/>
      <c r="B13" s="1168"/>
      <c r="C13" s="1170"/>
      <c r="D13" s="1180"/>
      <c r="E13" s="1181"/>
      <c r="F13" s="1162" t="s">
        <v>555</v>
      </c>
      <c r="G13" s="1163"/>
      <c r="H13" s="1163"/>
      <c r="I13" s="1163"/>
      <c r="J13" s="1163"/>
      <c r="K13" s="1163"/>
      <c r="L13" s="1164"/>
      <c r="M13" s="1164"/>
      <c r="N13" s="1164"/>
      <c r="O13" s="1164"/>
      <c r="P13" s="1164"/>
      <c r="Q13" s="1164"/>
      <c r="R13" s="1164"/>
      <c r="S13" s="1164"/>
      <c r="T13" s="1164"/>
      <c r="U13" s="1164"/>
      <c r="V13" s="1164"/>
      <c r="W13" s="1164"/>
      <c r="X13" s="1164"/>
      <c r="Y13" s="1164"/>
      <c r="Z13" s="1164"/>
      <c r="AA13" s="1164"/>
      <c r="AB13" s="1164"/>
      <c r="AC13" s="1164"/>
      <c r="AD13" s="1164"/>
      <c r="AE13" s="1164"/>
      <c r="AF13" s="1164"/>
      <c r="AG13" s="1164"/>
      <c r="AH13" s="1164"/>
      <c r="AI13" s="1164"/>
      <c r="AJ13" s="1165"/>
    </row>
    <row r="14" spans="1:37" ht="24.75" customHeight="1">
      <c r="A14" s="406"/>
      <c r="B14" s="1168"/>
      <c r="C14" s="1170"/>
      <c r="D14" s="1180"/>
      <c r="E14" s="1181"/>
      <c r="F14" s="1162"/>
      <c r="G14" s="1163"/>
      <c r="H14" s="1163"/>
      <c r="I14" s="1163"/>
      <c r="J14" s="1163"/>
      <c r="K14" s="1163"/>
      <c r="L14" s="1164"/>
      <c r="M14" s="1164"/>
      <c r="N14" s="1164"/>
      <c r="O14" s="1164"/>
      <c r="P14" s="1164"/>
      <c r="Q14" s="1164"/>
      <c r="R14" s="1164"/>
      <c r="S14" s="1164"/>
      <c r="T14" s="1164"/>
      <c r="U14" s="1164"/>
      <c r="V14" s="1164"/>
      <c r="W14" s="1164"/>
      <c r="X14" s="1164"/>
      <c r="Y14" s="1164"/>
      <c r="Z14" s="1164"/>
      <c r="AA14" s="1164"/>
      <c r="AB14" s="1164"/>
      <c r="AC14" s="1164"/>
      <c r="AD14" s="1164"/>
      <c r="AE14" s="1164"/>
      <c r="AF14" s="1164"/>
      <c r="AG14" s="1164"/>
      <c r="AH14" s="1164"/>
      <c r="AI14" s="1164"/>
      <c r="AJ14" s="1165"/>
    </row>
    <row r="15" spans="1:37" ht="24.75" customHeight="1">
      <c r="A15" s="406"/>
      <c r="B15" s="1168"/>
      <c r="C15" s="1170"/>
      <c r="D15" s="1180"/>
      <c r="E15" s="1181"/>
      <c r="F15" s="1162"/>
      <c r="G15" s="1163"/>
      <c r="H15" s="1163"/>
      <c r="I15" s="1163"/>
      <c r="J15" s="1163"/>
      <c r="K15" s="1163"/>
      <c r="L15" s="1164"/>
      <c r="M15" s="1164"/>
      <c r="N15" s="1164"/>
      <c r="O15" s="1164"/>
      <c r="P15" s="1164"/>
      <c r="Q15" s="1164"/>
      <c r="R15" s="1164"/>
      <c r="S15" s="1164"/>
      <c r="T15" s="1164"/>
      <c r="U15" s="1164"/>
      <c r="V15" s="1164"/>
      <c r="W15" s="1164"/>
      <c r="X15" s="1164"/>
      <c r="Y15" s="1164"/>
      <c r="Z15" s="1164"/>
      <c r="AA15" s="1164"/>
      <c r="AB15" s="1164"/>
      <c r="AC15" s="1164"/>
      <c r="AD15" s="1164"/>
      <c r="AE15" s="1164"/>
      <c r="AF15" s="1164"/>
      <c r="AG15" s="1164"/>
      <c r="AH15" s="1164"/>
      <c r="AI15" s="1164"/>
      <c r="AJ15" s="1165"/>
    </row>
    <row r="16" spans="1:37" ht="24.75" customHeight="1">
      <c r="A16" s="406"/>
      <c r="B16" s="1168"/>
      <c r="C16" s="1170"/>
      <c r="D16" s="1180"/>
      <c r="E16" s="1181"/>
      <c r="F16" s="1162"/>
      <c r="G16" s="1163"/>
      <c r="H16" s="1163"/>
      <c r="I16" s="1163"/>
      <c r="J16" s="1163"/>
      <c r="K16" s="1163"/>
      <c r="L16" s="1164"/>
      <c r="M16" s="1164"/>
      <c r="N16" s="1164"/>
      <c r="O16" s="1164"/>
      <c r="P16" s="1164"/>
      <c r="Q16" s="1164"/>
      <c r="R16" s="1164"/>
      <c r="S16" s="1164"/>
      <c r="T16" s="1164"/>
      <c r="U16" s="1164"/>
      <c r="V16" s="1164"/>
      <c r="W16" s="1164"/>
      <c r="X16" s="1164"/>
      <c r="Y16" s="1164"/>
      <c r="Z16" s="1164"/>
      <c r="AA16" s="1164"/>
      <c r="AB16" s="1164"/>
      <c r="AC16" s="1164"/>
      <c r="AD16" s="1164"/>
      <c r="AE16" s="1164"/>
      <c r="AF16" s="1164"/>
      <c r="AG16" s="1164"/>
      <c r="AH16" s="1164"/>
      <c r="AI16" s="1164"/>
      <c r="AJ16" s="1165"/>
    </row>
    <row r="17" spans="1:36" ht="24.75" customHeight="1">
      <c r="A17" s="406"/>
      <c r="B17" s="1168"/>
      <c r="C17" s="1170"/>
      <c r="D17" s="1180"/>
      <c r="E17" s="1181"/>
      <c r="F17" s="1140" t="s">
        <v>554</v>
      </c>
      <c r="G17" s="1141"/>
      <c r="H17" s="1141"/>
      <c r="I17" s="1141"/>
      <c r="J17" s="1141"/>
      <c r="K17" s="1141"/>
      <c r="L17" s="1144"/>
      <c r="M17" s="1144"/>
      <c r="N17" s="1144"/>
      <c r="O17" s="1144"/>
      <c r="P17" s="1144"/>
      <c r="Q17" s="1144"/>
      <c r="R17" s="1144"/>
      <c r="S17" s="1144"/>
      <c r="T17" s="1144"/>
      <c r="U17" s="1144"/>
      <c r="V17" s="1144"/>
      <c r="W17" s="1144"/>
      <c r="X17" s="1144"/>
      <c r="Y17" s="1144"/>
      <c r="Z17" s="1144"/>
      <c r="AA17" s="1144"/>
      <c r="AB17" s="1144"/>
      <c r="AC17" s="1144"/>
      <c r="AD17" s="1144"/>
      <c r="AE17" s="1144"/>
      <c r="AF17" s="1144"/>
      <c r="AG17" s="1144"/>
      <c r="AH17" s="1144"/>
      <c r="AI17" s="1144"/>
      <c r="AJ17" s="1145"/>
    </row>
    <row r="18" spans="1:36" ht="24.75" customHeight="1">
      <c r="A18" s="406"/>
      <c r="B18" s="1168"/>
      <c r="C18" s="1170"/>
      <c r="D18" s="1180"/>
      <c r="E18" s="1181"/>
      <c r="F18" s="1140"/>
      <c r="G18" s="1141"/>
      <c r="H18" s="1141"/>
      <c r="I18" s="1141"/>
      <c r="J18" s="1141"/>
      <c r="K18" s="1141"/>
      <c r="L18" s="1144"/>
      <c r="M18" s="1144"/>
      <c r="N18" s="1144"/>
      <c r="O18" s="1144"/>
      <c r="P18" s="1144"/>
      <c r="Q18" s="1144"/>
      <c r="R18" s="1144"/>
      <c r="S18" s="1144"/>
      <c r="T18" s="1144"/>
      <c r="U18" s="1144"/>
      <c r="V18" s="1144"/>
      <c r="W18" s="1144"/>
      <c r="X18" s="1144"/>
      <c r="Y18" s="1144"/>
      <c r="Z18" s="1144"/>
      <c r="AA18" s="1144"/>
      <c r="AB18" s="1144"/>
      <c r="AC18" s="1144"/>
      <c r="AD18" s="1144"/>
      <c r="AE18" s="1144"/>
      <c r="AF18" s="1144"/>
      <c r="AG18" s="1144"/>
      <c r="AH18" s="1144"/>
      <c r="AI18" s="1144"/>
      <c r="AJ18" s="1145"/>
    </row>
    <row r="19" spans="1:36" ht="24.75" customHeight="1">
      <c r="A19" s="406"/>
      <c r="B19" s="1168"/>
      <c r="C19" s="1170"/>
      <c r="D19" s="1180"/>
      <c r="E19" s="1181"/>
      <c r="F19" s="1140"/>
      <c r="G19" s="1141"/>
      <c r="H19" s="1141"/>
      <c r="I19" s="1141"/>
      <c r="J19" s="1141"/>
      <c r="K19" s="1141"/>
      <c r="L19" s="1144"/>
      <c r="M19" s="1144"/>
      <c r="N19" s="1144"/>
      <c r="O19" s="1144"/>
      <c r="P19" s="1144"/>
      <c r="Q19" s="1144"/>
      <c r="R19" s="1144"/>
      <c r="S19" s="1144"/>
      <c r="T19" s="1144"/>
      <c r="U19" s="1144"/>
      <c r="V19" s="1144"/>
      <c r="W19" s="1144"/>
      <c r="X19" s="1144"/>
      <c r="Y19" s="1144"/>
      <c r="Z19" s="1144"/>
      <c r="AA19" s="1144"/>
      <c r="AB19" s="1144"/>
      <c r="AC19" s="1144"/>
      <c r="AD19" s="1144"/>
      <c r="AE19" s="1144"/>
      <c r="AF19" s="1144"/>
      <c r="AG19" s="1144"/>
      <c r="AH19" s="1144"/>
      <c r="AI19" s="1144"/>
      <c r="AJ19" s="1145"/>
    </row>
    <row r="20" spans="1:36" ht="24.75" customHeight="1">
      <c r="A20" s="406"/>
      <c r="B20" s="1168"/>
      <c r="C20" s="1170"/>
      <c r="D20" s="1180"/>
      <c r="E20" s="1181"/>
      <c r="F20" s="1140"/>
      <c r="G20" s="1141"/>
      <c r="H20" s="1141"/>
      <c r="I20" s="1141"/>
      <c r="J20" s="1141"/>
      <c r="K20" s="1141"/>
      <c r="L20" s="1144"/>
      <c r="M20" s="1144"/>
      <c r="N20" s="1144"/>
      <c r="O20" s="1144"/>
      <c r="P20" s="1144"/>
      <c r="Q20" s="1144"/>
      <c r="R20" s="1144"/>
      <c r="S20" s="1144"/>
      <c r="T20" s="1144"/>
      <c r="U20" s="1144"/>
      <c r="V20" s="1144"/>
      <c r="W20" s="1144"/>
      <c r="X20" s="1144"/>
      <c r="Y20" s="1144"/>
      <c r="Z20" s="1144"/>
      <c r="AA20" s="1144"/>
      <c r="AB20" s="1144"/>
      <c r="AC20" s="1144"/>
      <c r="AD20" s="1144"/>
      <c r="AE20" s="1144"/>
      <c r="AF20" s="1144"/>
      <c r="AG20" s="1144"/>
      <c r="AH20" s="1144"/>
      <c r="AI20" s="1144"/>
      <c r="AJ20" s="1145"/>
    </row>
    <row r="21" spans="1:36" ht="24.75" customHeight="1">
      <c r="A21" s="406"/>
      <c r="B21" s="1168"/>
      <c r="C21" s="1170"/>
      <c r="D21" s="1180"/>
      <c r="E21" s="1181"/>
      <c r="F21" s="1140"/>
      <c r="G21" s="1141"/>
      <c r="H21" s="1141"/>
      <c r="I21" s="1141"/>
      <c r="J21" s="1141"/>
      <c r="K21" s="1141"/>
      <c r="L21" s="1144"/>
      <c r="M21" s="1144"/>
      <c r="N21" s="1144"/>
      <c r="O21" s="1144"/>
      <c r="P21" s="1144"/>
      <c r="Q21" s="1144"/>
      <c r="R21" s="1144"/>
      <c r="S21" s="1144"/>
      <c r="T21" s="1144"/>
      <c r="U21" s="1144"/>
      <c r="V21" s="1144"/>
      <c r="W21" s="1144"/>
      <c r="X21" s="1144"/>
      <c r="Y21" s="1144"/>
      <c r="Z21" s="1144"/>
      <c r="AA21" s="1144"/>
      <c r="AB21" s="1144"/>
      <c r="AC21" s="1144"/>
      <c r="AD21" s="1144"/>
      <c r="AE21" s="1144"/>
      <c r="AF21" s="1144"/>
      <c r="AG21" s="1144"/>
      <c r="AH21" s="1144"/>
      <c r="AI21" s="1144"/>
      <c r="AJ21" s="1145"/>
    </row>
    <row r="22" spans="1:36" ht="24.75" customHeight="1">
      <c r="A22" s="406"/>
      <c r="B22" s="1171"/>
      <c r="C22" s="1172"/>
      <c r="D22" s="1182"/>
      <c r="E22" s="1183"/>
      <c r="F22" s="1142"/>
      <c r="G22" s="1143"/>
      <c r="H22" s="1143"/>
      <c r="I22" s="1143"/>
      <c r="J22" s="1143"/>
      <c r="K22" s="1143"/>
      <c r="L22" s="1146"/>
      <c r="M22" s="1146"/>
      <c r="N22" s="1146"/>
      <c r="O22" s="1146"/>
      <c r="P22" s="1146"/>
      <c r="Q22" s="1146"/>
      <c r="R22" s="1146"/>
      <c r="S22" s="1146"/>
      <c r="T22" s="1146"/>
      <c r="U22" s="1146"/>
      <c r="V22" s="1146"/>
      <c r="W22" s="1146"/>
      <c r="X22" s="1146"/>
      <c r="Y22" s="1146"/>
      <c r="Z22" s="1146"/>
      <c r="AA22" s="1146"/>
      <c r="AB22" s="1146"/>
      <c r="AC22" s="1146"/>
      <c r="AD22" s="1146"/>
      <c r="AE22" s="1146"/>
      <c r="AF22" s="1146"/>
      <c r="AG22" s="1146"/>
      <c r="AH22" s="1146"/>
      <c r="AI22" s="1146"/>
      <c r="AJ22" s="1147"/>
    </row>
    <row r="23" spans="1:36" ht="57" customHeight="1">
      <c r="A23" s="406"/>
      <c r="B23" s="1138" t="s">
        <v>553</v>
      </c>
      <c r="C23" s="1138"/>
      <c r="D23" s="1138"/>
      <c r="E23" s="1138"/>
      <c r="F23" s="1138"/>
      <c r="G23" s="1138"/>
      <c r="H23" s="1138"/>
      <c r="I23" s="1138"/>
      <c r="J23" s="1138"/>
      <c r="K23" s="1138"/>
      <c r="L23" s="1138"/>
      <c r="M23" s="1138"/>
      <c r="N23" s="1138"/>
      <c r="O23" s="1138"/>
      <c r="P23" s="1138"/>
      <c r="Q23" s="1138"/>
      <c r="R23" s="1138"/>
      <c r="S23" s="1138"/>
      <c r="T23" s="1138"/>
      <c r="U23" s="1138"/>
      <c r="V23" s="1138"/>
      <c r="W23" s="1138"/>
      <c r="X23" s="1138"/>
      <c r="Y23" s="1138"/>
      <c r="Z23" s="1138"/>
      <c r="AA23" s="1138"/>
      <c r="AB23" s="1138"/>
      <c r="AC23" s="1138"/>
      <c r="AD23" s="1138"/>
      <c r="AE23" s="1138"/>
      <c r="AF23" s="1138"/>
      <c r="AG23" s="1138"/>
      <c r="AH23" s="1138"/>
      <c r="AI23" s="1138"/>
      <c r="AJ23" s="1138"/>
    </row>
    <row r="24" spans="1:36" ht="38.4" customHeight="1">
      <c r="A24" s="406"/>
      <c r="B24" s="1139" t="s">
        <v>552</v>
      </c>
      <c r="C24" s="1139"/>
      <c r="D24" s="1139"/>
      <c r="E24" s="1139"/>
      <c r="F24" s="1139"/>
      <c r="G24" s="1139"/>
      <c r="H24" s="1139"/>
      <c r="I24" s="1139"/>
      <c r="J24" s="1139"/>
      <c r="K24" s="1139"/>
      <c r="L24" s="1139"/>
      <c r="M24" s="1139"/>
      <c r="N24" s="1139"/>
      <c r="O24" s="1139"/>
      <c r="P24" s="1139"/>
      <c r="Q24" s="1139"/>
      <c r="R24" s="1139"/>
      <c r="S24" s="1139"/>
      <c r="T24" s="1139"/>
      <c r="U24" s="1139"/>
      <c r="V24" s="1139"/>
      <c r="W24" s="1139"/>
      <c r="X24" s="1139"/>
      <c r="Y24" s="1139"/>
      <c r="Z24" s="1139"/>
      <c r="AA24" s="1139"/>
      <c r="AB24" s="1139"/>
      <c r="AC24" s="1139"/>
      <c r="AD24" s="1139"/>
      <c r="AE24" s="1139"/>
      <c r="AF24" s="1139"/>
      <c r="AG24" s="1139"/>
      <c r="AH24" s="1139"/>
      <c r="AI24" s="1139"/>
      <c r="AJ24" s="1139"/>
    </row>
    <row r="25" spans="1:36" ht="76.05" customHeight="1">
      <c r="A25" s="406"/>
      <c r="B25" s="1139" t="s">
        <v>551</v>
      </c>
      <c r="C25" s="1139"/>
      <c r="D25" s="1139"/>
      <c r="E25" s="1139"/>
      <c r="F25" s="1139"/>
      <c r="G25" s="1139"/>
      <c r="H25" s="1139"/>
      <c r="I25" s="1139"/>
      <c r="J25" s="1139"/>
      <c r="K25" s="1139"/>
      <c r="L25" s="1139"/>
      <c r="M25" s="1139"/>
      <c r="N25" s="1139"/>
      <c r="O25" s="1139"/>
      <c r="P25" s="1139"/>
      <c r="Q25" s="1139"/>
      <c r="R25" s="1139"/>
      <c r="S25" s="1139"/>
      <c r="T25" s="1139"/>
      <c r="U25" s="1139"/>
      <c r="V25" s="1139"/>
      <c r="W25" s="1139"/>
      <c r="X25" s="1139"/>
      <c r="Y25" s="1139"/>
      <c r="Z25" s="1139"/>
      <c r="AA25" s="1139"/>
      <c r="AB25" s="1139"/>
      <c r="AC25" s="1139"/>
      <c r="AD25" s="1139"/>
      <c r="AE25" s="1139"/>
      <c r="AF25" s="1139"/>
      <c r="AG25" s="1139"/>
      <c r="AH25" s="1139"/>
      <c r="AI25" s="1139"/>
      <c r="AJ25" s="1139"/>
    </row>
    <row r="26" spans="1:36" ht="13.2" customHeight="1">
      <c r="A26" s="406"/>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row>
    <row r="27" spans="1:36">
      <c r="A27" s="406"/>
      <c r="B27" s="406"/>
      <c r="C27" s="406"/>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row>
    <row r="28" spans="1:36">
      <c r="A28" s="406"/>
      <c r="B28" s="406"/>
      <c r="C28" s="406"/>
      <c r="D28" s="406"/>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row>
  </sheetData>
  <mergeCells count="34">
    <mergeCell ref="B7:K7"/>
    <mergeCell ref="L7:AJ7"/>
    <mergeCell ref="B8:C22"/>
    <mergeCell ref="B25:AJ25"/>
    <mergeCell ref="D8:K9"/>
    <mergeCell ref="D10:K10"/>
    <mergeCell ref="D11:E22"/>
    <mergeCell ref="F11:K12"/>
    <mergeCell ref="L11:AJ12"/>
    <mergeCell ref="W8:X8"/>
    <mergeCell ref="Y8:AA8"/>
    <mergeCell ref="AC8:AE8"/>
    <mergeCell ref="AF8:AH8"/>
    <mergeCell ref="L8:U8"/>
    <mergeCell ref="L9:U9"/>
    <mergeCell ref="AF9:AH9"/>
    <mergeCell ref="B23:AJ23"/>
    <mergeCell ref="B24:AJ24"/>
    <mergeCell ref="F17:K22"/>
    <mergeCell ref="L17:AJ22"/>
    <mergeCell ref="AI8:AJ8"/>
    <mergeCell ref="W9:X9"/>
    <mergeCell ref="Y9:AA9"/>
    <mergeCell ref="AC9:AE9"/>
    <mergeCell ref="Q10:AJ10"/>
    <mergeCell ref="L10:P10"/>
    <mergeCell ref="AI9:AJ9"/>
    <mergeCell ref="F13:K16"/>
    <mergeCell ref="L13:AJ16"/>
    <mergeCell ref="B6:K6"/>
    <mergeCell ref="L6:AJ6"/>
    <mergeCell ref="B5:K5"/>
    <mergeCell ref="L5:AJ5"/>
    <mergeCell ref="B3:AJ3"/>
  </mergeCells>
  <phoneticPr fontId="2"/>
  <dataValidations count="1">
    <dataValidation type="list" errorStyle="warning" allowBlank="1" showInputMessage="1" showErrorMessage="1" sqref="Y8:AA9 AF8:AH9">
      <formula1>"　,１,２,３,４,５"</formula1>
    </dataValidation>
  </dataValidations>
  <pageMargins left="0.7" right="0.7" top="0.75" bottom="0.75" header="0.3" footer="0.3"/>
  <pageSetup paperSize="9" scale="98"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view="pageBreakPreview" zoomScaleNormal="100" zoomScaleSheetLayoutView="100" workbookViewId="0">
      <selection activeCell="B5" sqref="B5:I5"/>
    </sheetView>
  </sheetViews>
  <sheetFormatPr defaultRowHeight="13.2"/>
  <cols>
    <col min="1" max="1" width="17.33203125" style="417" customWidth="1"/>
    <col min="2" max="2" width="14.5546875" style="417" customWidth="1"/>
    <col min="3" max="3" width="16.88671875" style="417" customWidth="1"/>
    <col min="4" max="4" width="19.44140625" style="417" customWidth="1"/>
    <col min="5" max="5" width="14.109375" style="417" customWidth="1"/>
    <col min="6" max="6" width="12.21875" style="417" customWidth="1"/>
    <col min="7" max="7" width="5.5546875" style="417" customWidth="1"/>
    <col min="8" max="8" width="4" style="417" customWidth="1"/>
    <col min="9" max="9" width="10.109375" style="417" customWidth="1"/>
    <col min="10" max="10" width="1.109375" style="417" customWidth="1"/>
    <col min="11" max="11" width="2.77734375" style="417" customWidth="1"/>
    <col min="12" max="258" width="8.88671875" style="417"/>
    <col min="259" max="259" width="1.21875" style="417" customWidth="1"/>
    <col min="260" max="261" width="17.33203125" style="417" customWidth="1"/>
    <col min="262" max="262" width="16.88671875" style="417" customWidth="1"/>
    <col min="263" max="263" width="19.44140625" style="417" customWidth="1"/>
    <col min="264" max="264" width="16.77734375" style="417" customWidth="1"/>
    <col min="265" max="265" width="16.88671875" style="417" customWidth="1"/>
    <col min="266" max="266" width="4.109375" style="417" customWidth="1"/>
    <col min="267" max="267" width="2.77734375" style="417" customWidth="1"/>
    <col min="268" max="514" width="8.88671875" style="417"/>
    <col min="515" max="515" width="1.21875" style="417" customWidth="1"/>
    <col min="516" max="517" width="17.33203125" style="417" customWidth="1"/>
    <col min="518" max="518" width="16.88671875" style="417" customWidth="1"/>
    <col min="519" max="519" width="19.44140625" style="417" customWidth="1"/>
    <col min="520" max="520" width="16.77734375" style="417" customWidth="1"/>
    <col min="521" max="521" width="16.88671875" style="417" customWidth="1"/>
    <col min="522" max="522" width="4.109375" style="417" customWidth="1"/>
    <col min="523" max="523" width="2.77734375" style="417" customWidth="1"/>
    <col min="524" max="770" width="8.88671875" style="417"/>
    <col min="771" max="771" width="1.21875" style="417" customWidth="1"/>
    <col min="772" max="773" width="17.33203125" style="417" customWidth="1"/>
    <col min="774" max="774" width="16.88671875" style="417" customWidth="1"/>
    <col min="775" max="775" width="19.44140625" style="417" customWidth="1"/>
    <col min="776" max="776" width="16.77734375" style="417" customWidth="1"/>
    <col min="777" max="777" width="16.88671875" style="417" customWidth="1"/>
    <col min="778" max="778" width="4.109375" style="417" customWidth="1"/>
    <col min="779" max="779" width="2.77734375" style="417" customWidth="1"/>
    <col min="780" max="1026" width="8.88671875" style="417"/>
    <col min="1027" max="1027" width="1.21875" style="417" customWidth="1"/>
    <col min="1028" max="1029" width="17.33203125" style="417" customWidth="1"/>
    <col min="1030" max="1030" width="16.88671875" style="417" customWidth="1"/>
    <col min="1031" max="1031" width="19.44140625" style="417" customWidth="1"/>
    <col min="1032" max="1032" width="16.77734375" style="417" customWidth="1"/>
    <col min="1033" max="1033" width="16.88671875" style="417" customWidth="1"/>
    <col min="1034" max="1034" width="4.109375" style="417" customWidth="1"/>
    <col min="1035" max="1035" width="2.77734375" style="417" customWidth="1"/>
    <col min="1036" max="1282" width="8.88671875" style="417"/>
    <col min="1283" max="1283" width="1.21875" style="417" customWidth="1"/>
    <col min="1284" max="1285" width="17.33203125" style="417" customWidth="1"/>
    <col min="1286" max="1286" width="16.88671875" style="417" customWidth="1"/>
    <col min="1287" max="1287" width="19.44140625" style="417" customWidth="1"/>
    <col min="1288" max="1288" width="16.77734375" style="417" customWidth="1"/>
    <col min="1289" max="1289" width="16.88671875" style="417" customWidth="1"/>
    <col min="1290" max="1290" width="4.109375" style="417" customWidth="1"/>
    <col min="1291" max="1291" width="2.77734375" style="417" customWidth="1"/>
    <col min="1292" max="1538" width="8.88671875" style="417"/>
    <col min="1539" max="1539" width="1.21875" style="417" customWidth="1"/>
    <col min="1540" max="1541" width="17.33203125" style="417" customWidth="1"/>
    <col min="1542" max="1542" width="16.88671875" style="417" customWidth="1"/>
    <col min="1543" max="1543" width="19.44140625" style="417" customWidth="1"/>
    <col min="1544" max="1544" width="16.77734375" style="417" customWidth="1"/>
    <col min="1545" max="1545" width="16.88671875" style="417" customWidth="1"/>
    <col min="1546" max="1546" width="4.109375" style="417" customWidth="1"/>
    <col min="1547" max="1547" width="2.77734375" style="417" customWidth="1"/>
    <col min="1548" max="1794" width="8.88671875" style="417"/>
    <col min="1795" max="1795" width="1.21875" style="417" customWidth="1"/>
    <col min="1796" max="1797" width="17.33203125" style="417" customWidth="1"/>
    <col min="1798" max="1798" width="16.88671875" style="417" customWidth="1"/>
    <col min="1799" max="1799" width="19.44140625" style="417" customWidth="1"/>
    <col min="1800" max="1800" width="16.77734375" style="417" customWidth="1"/>
    <col min="1801" max="1801" width="16.88671875" style="417" customWidth="1"/>
    <col min="1802" max="1802" width="4.109375" style="417" customWidth="1"/>
    <col min="1803" max="1803" width="2.77734375" style="417" customWidth="1"/>
    <col min="1804" max="2050" width="8.88671875" style="417"/>
    <col min="2051" max="2051" width="1.21875" style="417" customWidth="1"/>
    <col min="2052" max="2053" width="17.33203125" style="417" customWidth="1"/>
    <col min="2054" max="2054" width="16.88671875" style="417" customWidth="1"/>
    <col min="2055" max="2055" width="19.44140625" style="417" customWidth="1"/>
    <col min="2056" max="2056" width="16.77734375" style="417" customWidth="1"/>
    <col min="2057" max="2057" width="16.88671875" style="417" customWidth="1"/>
    <col min="2058" max="2058" width="4.109375" style="417" customWidth="1"/>
    <col min="2059" max="2059" width="2.77734375" style="417" customWidth="1"/>
    <col min="2060" max="2306" width="8.88671875" style="417"/>
    <col min="2307" max="2307" width="1.21875" style="417" customWidth="1"/>
    <col min="2308" max="2309" width="17.33203125" style="417" customWidth="1"/>
    <col min="2310" max="2310" width="16.88671875" style="417" customWidth="1"/>
    <col min="2311" max="2311" width="19.44140625" style="417" customWidth="1"/>
    <col min="2312" max="2312" width="16.77734375" style="417" customWidth="1"/>
    <col min="2313" max="2313" width="16.88671875" style="417" customWidth="1"/>
    <col min="2314" max="2314" width="4.109375" style="417" customWidth="1"/>
    <col min="2315" max="2315" width="2.77734375" style="417" customWidth="1"/>
    <col min="2316" max="2562" width="8.88671875" style="417"/>
    <col min="2563" max="2563" width="1.21875" style="417" customWidth="1"/>
    <col min="2564" max="2565" width="17.33203125" style="417" customWidth="1"/>
    <col min="2566" max="2566" width="16.88671875" style="417" customWidth="1"/>
    <col min="2567" max="2567" width="19.44140625" style="417" customWidth="1"/>
    <col min="2568" max="2568" width="16.77734375" style="417" customWidth="1"/>
    <col min="2569" max="2569" width="16.88671875" style="417" customWidth="1"/>
    <col min="2570" max="2570" width="4.109375" style="417" customWidth="1"/>
    <col min="2571" max="2571" width="2.77734375" style="417" customWidth="1"/>
    <col min="2572" max="2818" width="8.88671875" style="417"/>
    <col min="2819" max="2819" width="1.21875" style="417" customWidth="1"/>
    <col min="2820" max="2821" width="17.33203125" style="417" customWidth="1"/>
    <col min="2822" max="2822" width="16.88671875" style="417" customWidth="1"/>
    <col min="2823" max="2823" width="19.44140625" style="417" customWidth="1"/>
    <col min="2824" max="2824" width="16.77734375" style="417" customWidth="1"/>
    <col min="2825" max="2825" width="16.88671875" style="417" customWidth="1"/>
    <col min="2826" max="2826" width="4.109375" style="417" customWidth="1"/>
    <col min="2827" max="2827" width="2.77734375" style="417" customWidth="1"/>
    <col min="2828" max="3074" width="8.88671875" style="417"/>
    <col min="3075" max="3075" width="1.21875" style="417" customWidth="1"/>
    <col min="3076" max="3077" width="17.33203125" style="417" customWidth="1"/>
    <col min="3078" max="3078" width="16.88671875" style="417" customWidth="1"/>
    <col min="3079" max="3079" width="19.44140625" style="417" customWidth="1"/>
    <col min="3080" max="3080" width="16.77734375" style="417" customWidth="1"/>
    <col min="3081" max="3081" width="16.88671875" style="417" customWidth="1"/>
    <col min="3082" max="3082" width="4.109375" style="417" customWidth="1"/>
    <col min="3083" max="3083" width="2.77734375" style="417" customWidth="1"/>
    <col min="3084" max="3330" width="8.88671875" style="417"/>
    <col min="3331" max="3331" width="1.21875" style="417" customWidth="1"/>
    <col min="3332" max="3333" width="17.33203125" style="417" customWidth="1"/>
    <col min="3334" max="3334" width="16.88671875" style="417" customWidth="1"/>
    <col min="3335" max="3335" width="19.44140625" style="417" customWidth="1"/>
    <col min="3336" max="3336" width="16.77734375" style="417" customWidth="1"/>
    <col min="3337" max="3337" width="16.88671875" style="417" customWidth="1"/>
    <col min="3338" max="3338" width="4.109375" style="417" customWidth="1"/>
    <col min="3339" max="3339" width="2.77734375" style="417" customWidth="1"/>
    <col min="3340" max="3586" width="8.88671875" style="417"/>
    <col min="3587" max="3587" width="1.21875" style="417" customWidth="1"/>
    <col min="3588" max="3589" width="17.33203125" style="417" customWidth="1"/>
    <col min="3590" max="3590" width="16.88671875" style="417" customWidth="1"/>
    <col min="3591" max="3591" width="19.44140625" style="417" customWidth="1"/>
    <col min="3592" max="3592" width="16.77734375" style="417" customWidth="1"/>
    <col min="3593" max="3593" width="16.88671875" style="417" customWidth="1"/>
    <col min="3594" max="3594" width="4.109375" style="417" customWidth="1"/>
    <col min="3595" max="3595" width="2.77734375" style="417" customWidth="1"/>
    <col min="3596" max="3842" width="8.88671875" style="417"/>
    <col min="3843" max="3843" width="1.21875" style="417" customWidth="1"/>
    <col min="3844" max="3845" width="17.33203125" style="417" customWidth="1"/>
    <col min="3846" max="3846" width="16.88671875" style="417" customWidth="1"/>
    <col min="3847" max="3847" width="19.44140625" style="417" customWidth="1"/>
    <col min="3848" max="3848" width="16.77734375" style="417" customWidth="1"/>
    <col min="3849" max="3849" width="16.88671875" style="417" customWidth="1"/>
    <col min="3850" max="3850" width="4.109375" style="417" customWidth="1"/>
    <col min="3851" max="3851" width="2.77734375" style="417" customWidth="1"/>
    <col min="3852" max="4098" width="8.88671875" style="417"/>
    <col min="4099" max="4099" width="1.21875" style="417" customWidth="1"/>
    <col min="4100" max="4101" width="17.33203125" style="417" customWidth="1"/>
    <col min="4102" max="4102" width="16.88671875" style="417" customWidth="1"/>
    <col min="4103" max="4103" width="19.44140625" style="417" customWidth="1"/>
    <col min="4104" max="4104" width="16.77734375" style="417" customWidth="1"/>
    <col min="4105" max="4105" width="16.88671875" style="417" customWidth="1"/>
    <col min="4106" max="4106" width="4.109375" style="417" customWidth="1"/>
    <col min="4107" max="4107" width="2.77734375" style="417" customWidth="1"/>
    <col min="4108" max="4354" width="8.88671875" style="417"/>
    <col min="4355" max="4355" width="1.21875" style="417" customWidth="1"/>
    <col min="4356" max="4357" width="17.33203125" style="417" customWidth="1"/>
    <col min="4358" max="4358" width="16.88671875" style="417" customWidth="1"/>
    <col min="4359" max="4359" width="19.44140625" style="417" customWidth="1"/>
    <col min="4360" max="4360" width="16.77734375" style="417" customWidth="1"/>
    <col min="4361" max="4361" width="16.88671875" style="417" customWidth="1"/>
    <col min="4362" max="4362" width="4.109375" style="417" customWidth="1"/>
    <col min="4363" max="4363" width="2.77734375" style="417" customWidth="1"/>
    <col min="4364" max="4610" width="8.88671875" style="417"/>
    <col min="4611" max="4611" width="1.21875" style="417" customWidth="1"/>
    <col min="4612" max="4613" width="17.33203125" style="417" customWidth="1"/>
    <col min="4614" max="4614" width="16.88671875" style="417" customWidth="1"/>
    <col min="4615" max="4615" width="19.44140625" style="417" customWidth="1"/>
    <col min="4616" max="4616" width="16.77734375" style="417" customWidth="1"/>
    <col min="4617" max="4617" width="16.88671875" style="417" customWidth="1"/>
    <col min="4618" max="4618" width="4.109375" style="417" customWidth="1"/>
    <col min="4619" max="4619" width="2.77734375" style="417" customWidth="1"/>
    <col min="4620" max="4866" width="8.88671875" style="417"/>
    <col min="4867" max="4867" width="1.21875" style="417" customWidth="1"/>
    <col min="4868" max="4869" width="17.33203125" style="417" customWidth="1"/>
    <col min="4870" max="4870" width="16.88671875" style="417" customWidth="1"/>
    <col min="4871" max="4871" width="19.44140625" style="417" customWidth="1"/>
    <col min="4872" max="4872" width="16.77734375" style="417" customWidth="1"/>
    <col min="4873" max="4873" width="16.88671875" style="417" customWidth="1"/>
    <col min="4874" max="4874" width="4.109375" style="417" customWidth="1"/>
    <col min="4875" max="4875" width="2.77734375" style="417" customWidth="1"/>
    <col min="4876" max="5122" width="8.88671875" style="417"/>
    <col min="5123" max="5123" width="1.21875" style="417" customWidth="1"/>
    <col min="5124" max="5125" width="17.33203125" style="417" customWidth="1"/>
    <col min="5126" max="5126" width="16.88671875" style="417" customWidth="1"/>
    <col min="5127" max="5127" width="19.44140625" style="417" customWidth="1"/>
    <col min="5128" max="5128" width="16.77734375" style="417" customWidth="1"/>
    <col min="5129" max="5129" width="16.88671875" style="417" customWidth="1"/>
    <col min="5130" max="5130" width="4.109375" style="417" customWidth="1"/>
    <col min="5131" max="5131" width="2.77734375" style="417" customWidth="1"/>
    <col min="5132" max="5378" width="8.88671875" style="417"/>
    <col min="5379" max="5379" width="1.21875" style="417" customWidth="1"/>
    <col min="5380" max="5381" width="17.33203125" style="417" customWidth="1"/>
    <col min="5382" max="5382" width="16.88671875" style="417" customWidth="1"/>
    <col min="5383" max="5383" width="19.44140625" style="417" customWidth="1"/>
    <col min="5384" max="5384" width="16.77734375" style="417" customWidth="1"/>
    <col min="5385" max="5385" width="16.88671875" style="417" customWidth="1"/>
    <col min="5386" max="5386" width="4.109375" style="417" customWidth="1"/>
    <col min="5387" max="5387" width="2.77734375" style="417" customWidth="1"/>
    <col min="5388" max="5634" width="8.88671875" style="417"/>
    <col min="5635" max="5635" width="1.21875" style="417" customWidth="1"/>
    <col min="5636" max="5637" width="17.33203125" style="417" customWidth="1"/>
    <col min="5638" max="5638" width="16.88671875" style="417" customWidth="1"/>
    <col min="5639" max="5639" width="19.44140625" style="417" customWidth="1"/>
    <col min="5640" max="5640" width="16.77734375" style="417" customWidth="1"/>
    <col min="5641" max="5641" width="16.88671875" style="417" customWidth="1"/>
    <col min="5642" max="5642" width="4.109375" style="417" customWidth="1"/>
    <col min="5643" max="5643" width="2.77734375" style="417" customWidth="1"/>
    <col min="5644" max="5890" width="8.88671875" style="417"/>
    <col min="5891" max="5891" width="1.21875" style="417" customWidth="1"/>
    <col min="5892" max="5893" width="17.33203125" style="417" customWidth="1"/>
    <col min="5894" max="5894" width="16.88671875" style="417" customWidth="1"/>
    <col min="5895" max="5895" width="19.44140625" style="417" customWidth="1"/>
    <col min="5896" max="5896" width="16.77734375" style="417" customWidth="1"/>
    <col min="5897" max="5897" width="16.88671875" style="417" customWidth="1"/>
    <col min="5898" max="5898" width="4.109375" style="417" customWidth="1"/>
    <col min="5899" max="5899" width="2.77734375" style="417" customWidth="1"/>
    <col min="5900" max="6146" width="8.88671875" style="417"/>
    <col min="6147" max="6147" width="1.21875" style="417" customWidth="1"/>
    <col min="6148" max="6149" width="17.33203125" style="417" customWidth="1"/>
    <col min="6150" max="6150" width="16.88671875" style="417" customWidth="1"/>
    <col min="6151" max="6151" width="19.44140625" style="417" customWidth="1"/>
    <col min="6152" max="6152" width="16.77734375" style="417" customWidth="1"/>
    <col min="6153" max="6153" width="16.88671875" style="417" customWidth="1"/>
    <col min="6154" max="6154" width="4.109375" style="417" customWidth="1"/>
    <col min="6155" max="6155" width="2.77734375" style="417" customWidth="1"/>
    <col min="6156" max="6402" width="8.88671875" style="417"/>
    <col min="6403" max="6403" width="1.21875" style="417" customWidth="1"/>
    <col min="6404" max="6405" width="17.33203125" style="417" customWidth="1"/>
    <col min="6406" max="6406" width="16.88671875" style="417" customWidth="1"/>
    <col min="6407" max="6407" width="19.44140625" style="417" customWidth="1"/>
    <col min="6408" max="6408" width="16.77734375" style="417" customWidth="1"/>
    <col min="6409" max="6409" width="16.88671875" style="417" customWidth="1"/>
    <col min="6410" max="6410" width="4.109375" style="417" customWidth="1"/>
    <col min="6411" max="6411" width="2.77734375" style="417" customWidth="1"/>
    <col min="6412" max="6658" width="8.88671875" style="417"/>
    <col min="6659" max="6659" width="1.21875" style="417" customWidth="1"/>
    <col min="6660" max="6661" width="17.33203125" style="417" customWidth="1"/>
    <col min="6662" max="6662" width="16.88671875" style="417" customWidth="1"/>
    <col min="6663" max="6663" width="19.44140625" style="417" customWidth="1"/>
    <col min="6664" max="6664" width="16.77734375" style="417" customWidth="1"/>
    <col min="6665" max="6665" width="16.88671875" style="417" customWidth="1"/>
    <col min="6666" max="6666" width="4.109375" style="417" customWidth="1"/>
    <col min="6667" max="6667" width="2.77734375" style="417" customWidth="1"/>
    <col min="6668" max="6914" width="8.88671875" style="417"/>
    <col min="6915" max="6915" width="1.21875" style="417" customWidth="1"/>
    <col min="6916" max="6917" width="17.33203125" style="417" customWidth="1"/>
    <col min="6918" max="6918" width="16.88671875" style="417" customWidth="1"/>
    <col min="6919" max="6919" width="19.44140625" style="417" customWidth="1"/>
    <col min="6920" max="6920" width="16.77734375" style="417" customWidth="1"/>
    <col min="6921" max="6921" width="16.88671875" style="417" customWidth="1"/>
    <col min="6922" max="6922" width="4.109375" style="417" customWidth="1"/>
    <col min="6923" max="6923" width="2.77734375" style="417" customWidth="1"/>
    <col min="6924" max="7170" width="8.88671875" style="417"/>
    <col min="7171" max="7171" width="1.21875" style="417" customWidth="1"/>
    <col min="7172" max="7173" width="17.33203125" style="417" customWidth="1"/>
    <col min="7174" max="7174" width="16.88671875" style="417" customWidth="1"/>
    <col min="7175" max="7175" width="19.44140625" style="417" customWidth="1"/>
    <col min="7176" max="7176" width="16.77734375" style="417" customWidth="1"/>
    <col min="7177" max="7177" width="16.88671875" style="417" customWidth="1"/>
    <col min="7178" max="7178" width="4.109375" style="417" customWidth="1"/>
    <col min="7179" max="7179" width="2.77734375" style="417" customWidth="1"/>
    <col min="7180" max="7426" width="8.88671875" style="417"/>
    <col min="7427" max="7427" width="1.21875" style="417" customWidth="1"/>
    <col min="7428" max="7429" width="17.33203125" style="417" customWidth="1"/>
    <col min="7430" max="7430" width="16.88671875" style="417" customWidth="1"/>
    <col min="7431" max="7431" width="19.44140625" style="417" customWidth="1"/>
    <col min="7432" max="7432" width="16.77734375" style="417" customWidth="1"/>
    <col min="7433" max="7433" width="16.88671875" style="417" customWidth="1"/>
    <col min="7434" max="7434" width="4.109375" style="417" customWidth="1"/>
    <col min="7435" max="7435" width="2.77734375" style="417" customWidth="1"/>
    <col min="7436" max="7682" width="8.88671875" style="417"/>
    <col min="7683" max="7683" width="1.21875" style="417" customWidth="1"/>
    <col min="7684" max="7685" width="17.33203125" style="417" customWidth="1"/>
    <col min="7686" max="7686" width="16.88671875" style="417" customWidth="1"/>
    <col min="7687" max="7687" width="19.44140625" style="417" customWidth="1"/>
    <col min="7688" max="7688" width="16.77734375" style="417" customWidth="1"/>
    <col min="7689" max="7689" width="16.88671875" style="417" customWidth="1"/>
    <col min="7690" max="7690" width="4.109375" style="417" customWidth="1"/>
    <col min="7691" max="7691" width="2.77734375" style="417" customWidth="1"/>
    <col min="7692" max="7938" width="8.88671875" style="417"/>
    <col min="7939" max="7939" width="1.21875" style="417" customWidth="1"/>
    <col min="7940" max="7941" width="17.33203125" style="417" customWidth="1"/>
    <col min="7942" max="7942" width="16.88671875" style="417" customWidth="1"/>
    <col min="7943" max="7943" width="19.44140625" style="417" customWidth="1"/>
    <col min="7944" max="7944" width="16.77734375" style="417" customWidth="1"/>
    <col min="7945" max="7945" width="16.88671875" style="417" customWidth="1"/>
    <col min="7946" max="7946" width="4.109375" style="417" customWidth="1"/>
    <col min="7947" max="7947" width="2.77734375" style="417" customWidth="1"/>
    <col min="7948" max="8194" width="8.88671875" style="417"/>
    <col min="8195" max="8195" width="1.21875" style="417" customWidth="1"/>
    <col min="8196" max="8197" width="17.33203125" style="417" customWidth="1"/>
    <col min="8198" max="8198" width="16.88671875" style="417" customWidth="1"/>
    <col min="8199" max="8199" width="19.44140625" style="417" customWidth="1"/>
    <col min="8200" max="8200" width="16.77734375" style="417" customWidth="1"/>
    <col min="8201" max="8201" width="16.88671875" style="417" customWidth="1"/>
    <col min="8202" max="8202" width="4.109375" style="417" customWidth="1"/>
    <col min="8203" max="8203" width="2.77734375" style="417" customWidth="1"/>
    <col min="8204" max="8450" width="8.88671875" style="417"/>
    <col min="8451" max="8451" width="1.21875" style="417" customWidth="1"/>
    <col min="8452" max="8453" width="17.33203125" style="417" customWidth="1"/>
    <col min="8454" max="8454" width="16.88671875" style="417" customWidth="1"/>
    <col min="8455" max="8455" width="19.44140625" style="417" customWidth="1"/>
    <col min="8456" max="8456" width="16.77734375" style="417" customWidth="1"/>
    <col min="8457" max="8457" width="16.88671875" style="417" customWidth="1"/>
    <col min="8458" max="8458" width="4.109375" style="417" customWidth="1"/>
    <col min="8459" max="8459" width="2.77734375" style="417" customWidth="1"/>
    <col min="8460" max="8706" width="8.88671875" style="417"/>
    <col min="8707" max="8707" width="1.21875" style="417" customWidth="1"/>
    <col min="8708" max="8709" width="17.33203125" style="417" customWidth="1"/>
    <col min="8710" max="8710" width="16.88671875" style="417" customWidth="1"/>
    <col min="8711" max="8711" width="19.44140625" style="417" customWidth="1"/>
    <col min="8712" max="8712" width="16.77734375" style="417" customWidth="1"/>
    <col min="8713" max="8713" width="16.88671875" style="417" customWidth="1"/>
    <col min="8714" max="8714" width="4.109375" style="417" customWidth="1"/>
    <col min="8715" max="8715" width="2.77734375" style="417" customWidth="1"/>
    <col min="8716" max="8962" width="8.88671875" style="417"/>
    <col min="8963" max="8963" width="1.21875" style="417" customWidth="1"/>
    <col min="8964" max="8965" width="17.33203125" style="417" customWidth="1"/>
    <col min="8966" max="8966" width="16.88671875" style="417" customWidth="1"/>
    <col min="8967" max="8967" width="19.44140625" style="417" customWidth="1"/>
    <col min="8968" max="8968" width="16.77734375" style="417" customWidth="1"/>
    <col min="8969" max="8969" width="16.88671875" style="417" customWidth="1"/>
    <col min="8970" max="8970" width="4.109375" style="417" customWidth="1"/>
    <col min="8971" max="8971" width="2.77734375" style="417" customWidth="1"/>
    <col min="8972" max="9218" width="8.88671875" style="417"/>
    <col min="9219" max="9219" width="1.21875" style="417" customWidth="1"/>
    <col min="9220" max="9221" width="17.33203125" style="417" customWidth="1"/>
    <col min="9222" max="9222" width="16.88671875" style="417" customWidth="1"/>
    <col min="9223" max="9223" width="19.44140625" style="417" customWidth="1"/>
    <col min="9224" max="9224" width="16.77734375" style="417" customWidth="1"/>
    <col min="9225" max="9225" width="16.88671875" style="417" customWidth="1"/>
    <col min="9226" max="9226" width="4.109375" style="417" customWidth="1"/>
    <col min="9227" max="9227" width="2.77734375" style="417" customWidth="1"/>
    <col min="9228" max="9474" width="8.88671875" style="417"/>
    <col min="9475" max="9475" width="1.21875" style="417" customWidth="1"/>
    <col min="9476" max="9477" width="17.33203125" style="417" customWidth="1"/>
    <col min="9478" max="9478" width="16.88671875" style="417" customWidth="1"/>
    <col min="9479" max="9479" width="19.44140625" style="417" customWidth="1"/>
    <col min="9480" max="9480" width="16.77734375" style="417" customWidth="1"/>
    <col min="9481" max="9481" width="16.88671875" style="417" customWidth="1"/>
    <col min="9482" max="9482" width="4.109375" style="417" customWidth="1"/>
    <col min="9483" max="9483" width="2.77734375" style="417" customWidth="1"/>
    <col min="9484" max="9730" width="8.88671875" style="417"/>
    <col min="9731" max="9731" width="1.21875" style="417" customWidth="1"/>
    <col min="9732" max="9733" width="17.33203125" style="417" customWidth="1"/>
    <col min="9734" max="9734" width="16.88671875" style="417" customWidth="1"/>
    <col min="9735" max="9735" width="19.44140625" style="417" customWidth="1"/>
    <col min="9736" max="9736" width="16.77734375" style="417" customWidth="1"/>
    <col min="9737" max="9737" width="16.88671875" style="417" customWidth="1"/>
    <col min="9738" max="9738" width="4.109375" style="417" customWidth="1"/>
    <col min="9739" max="9739" width="2.77734375" style="417" customWidth="1"/>
    <col min="9740" max="9986" width="8.88671875" style="417"/>
    <col min="9987" max="9987" width="1.21875" style="417" customWidth="1"/>
    <col min="9988" max="9989" width="17.33203125" style="417" customWidth="1"/>
    <col min="9990" max="9990" width="16.88671875" style="417" customWidth="1"/>
    <col min="9991" max="9991" width="19.44140625" style="417" customWidth="1"/>
    <col min="9992" max="9992" width="16.77734375" style="417" customWidth="1"/>
    <col min="9993" max="9993" width="16.88671875" style="417" customWidth="1"/>
    <col min="9994" max="9994" width="4.109375" style="417" customWidth="1"/>
    <col min="9995" max="9995" width="2.77734375" style="417" customWidth="1"/>
    <col min="9996" max="10242" width="8.88671875" style="417"/>
    <col min="10243" max="10243" width="1.21875" style="417" customWidth="1"/>
    <col min="10244" max="10245" width="17.33203125" style="417" customWidth="1"/>
    <col min="10246" max="10246" width="16.88671875" style="417" customWidth="1"/>
    <col min="10247" max="10247" width="19.44140625" style="417" customWidth="1"/>
    <col min="10248" max="10248" width="16.77734375" style="417" customWidth="1"/>
    <col min="10249" max="10249" width="16.88671875" style="417" customWidth="1"/>
    <col min="10250" max="10250" width="4.109375" style="417" customWidth="1"/>
    <col min="10251" max="10251" width="2.77734375" style="417" customWidth="1"/>
    <col min="10252" max="10498" width="8.88671875" style="417"/>
    <col min="10499" max="10499" width="1.21875" style="417" customWidth="1"/>
    <col min="10500" max="10501" width="17.33203125" style="417" customWidth="1"/>
    <col min="10502" max="10502" width="16.88671875" style="417" customWidth="1"/>
    <col min="10503" max="10503" width="19.44140625" style="417" customWidth="1"/>
    <col min="10504" max="10504" width="16.77734375" style="417" customWidth="1"/>
    <col min="10505" max="10505" width="16.88671875" style="417" customWidth="1"/>
    <col min="10506" max="10506" width="4.109375" style="417" customWidth="1"/>
    <col min="10507" max="10507" width="2.77734375" style="417" customWidth="1"/>
    <col min="10508" max="10754" width="8.88671875" style="417"/>
    <col min="10755" max="10755" width="1.21875" style="417" customWidth="1"/>
    <col min="10756" max="10757" width="17.33203125" style="417" customWidth="1"/>
    <col min="10758" max="10758" width="16.88671875" style="417" customWidth="1"/>
    <col min="10759" max="10759" width="19.44140625" style="417" customWidth="1"/>
    <col min="10760" max="10760" width="16.77734375" style="417" customWidth="1"/>
    <col min="10761" max="10761" width="16.88671875" style="417" customWidth="1"/>
    <col min="10762" max="10762" width="4.109375" style="417" customWidth="1"/>
    <col min="10763" max="10763" width="2.77734375" style="417" customWidth="1"/>
    <col min="10764" max="11010" width="8.88671875" style="417"/>
    <col min="11011" max="11011" width="1.21875" style="417" customWidth="1"/>
    <col min="11012" max="11013" width="17.33203125" style="417" customWidth="1"/>
    <col min="11014" max="11014" width="16.88671875" style="417" customWidth="1"/>
    <col min="11015" max="11015" width="19.44140625" style="417" customWidth="1"/>
    <col min="11016" max="11016" width="16.77734375" style="417" customWidth="1"/>
    <col min="11017" max="11017" width="16.88671875" style="417" customWidth="1"/>
    <col min="11018" max="11018" width="4.109375" style="417" customWidth="1"/>
    <col min="11019" max="11019" width="2.77734375" style="417" customWidth="1"/>
    <col min="11020" max="11266" width="8.88671875" style="417"/>
    <col min="11267" max="11267" width="1.21875" style="417" customWidth="1"/>
    <col min="11268" max="11269" width="17.33203125" style="417" customWidth="1"/>
    <col min="11270" max="11270" width="16.88671875" style="417" customWidth="1"/>
    <col min="11271" max="11271" width="19.44140625" style="417" customWidth="1"/>
    <col min="11272" max="11272" width="16.77734375" style="417" customWidth="1"/>
    <col min="11273" max="11273" width="16.88671875" style="417" customWidth="1"/>
    <col min="11274" max="11274" width="4.109375" style="417" customWidth="1"/>
    <col min="11275" max="11275" width="2.77734375" style="417" customWidth="1"/>
    <col min="11276" max="11522" width="8.88671875" style="417"/>
    <col min="11523" max="11523" width="1.21875" style="417" customWidth="1"/>
    <col min="11524" max="11525" width="17.33203125" style="417" customWidth="1"/>
    <col min="11526" max="11526" width="16.88671875" style="417" customWidth="1"/>
    <col min="11527" max="11527" width="19.44140625" style="417" customWidth="1"/>
    <col min="11528" max="11528" width="16.77734375" style="417" customWidth="1"/>
    <col min="11529" max="11529" width="16.88671875" style="417" customWidth="1"/>
    <col min="11530" max="11530" width="4.109375" style="417" customWidth="1"/>
    <col min="11531" max="11531" width="2.77734375" style="417" customWidth="1"/>
    <col min="11532" max="11778" width="8.88671875" style="417"/>
    <col min="11779" max="11779" width="1.21875" style="417" customWidth="1"/>
    <col min="11780" max="11781" width="17.33203125" style="417" customWidth="1"/>
    <col min="11782" max="11782" width="16.88671875" style="417" customWidth="1"/>
    <col min="11783" max="11783" width="19.44140625" style="417" customWidth="1"/>
    <col min="11784" max="11784" width="16.77734375" style="417" customWidth="1"/>
    <col min="11785" max="11785" width="16.88671875" style="417" customWidth="1"/>
    <col min="11786" max="11786" width="4.109375" style="417" customWidth="1"/>
    <col min="11787" max="11787" width="2.77734375" style="417" customWidth="1"/>
    <col min="11788" max="12034" width="8.88671875" style="417"/>
    <col min="12035" max="12035" width="1.21875" style="417" customWidth="1"/>
    <col min="12036" max="12037" width="17.33203125" style="417" customWidth="1"/>
    <col min="12038" max="12038" width="16.88671875" style="417" customWidth="1"/>
    <col min="12039" max="12039" width="19.44140625" style="417" customWidth="1"/>
    <col min="12040" max="12040" width="16.77734375" style="417" customWidth="1"/>
    <col min="12041" max="12041" width="16.88671875" style="417" customWidth="1"/>
    <col min="12042" max="12042" width="4.109375" style="417" customWidth="1"/>
    <col min="12043" max="12043" width="2.77734375" style="417" customWidth="1"/>
    <col min="12044" max="12290" width="8.88671875" style="417"/>
    <col min="12291" max="12291" width="1.21875" style="417" customWidth="1"/>
    <col min="12292" max="12293" width="17.33203125" style="417" customWidth="1"/>
    <col min="12294" max="12294" width="16.88671875" style="417" customWidth="1"/>
    <col min="12295" max="12295" width="19.44140625" style="417" customWidth="1"/>
    <col min="12296" max="12296" width="16.77734375" style="417" customWidth="1"/>
    <col min="12297" max="12297" width="16.88671875" style="417" customWidth="1"/>
    <col min="12298" max="12298" width="4.109375" style="417" customWidth="1"/>
    <col min="12299" max="12299" width="2.77734375" style="417" customWidth="1"/>
    <col min="12300" max="12546" width="8.88671875" style="417"/>
    <col min="12547" max="12547" width="1.21875" style="417" customWidth="1"/>
    <col min="12548" max="12549" width="17.33203125" style="417" customWidth="1"/>
    <col min="12550" max="12550" width="16.88671875" style="417" customWidth="1"/>
    <col min="12551" max="12551" width="19.44140625" style="417" customWidth="1"/>
    <col min="12552" max="12552" width="16.77734375" style="417" customWidth="1"/>
    <col min="12553" max="12553" width="16.88671875" style="417" customWidth="1"/>
    <col min="12554" max="12554" width="4.109375" style="417" customWidth="1"/>
    <col min="12555" max="12555" width="2.77734375" style="417" customWidth="1"/>
    <col min="12556" max="12802" width="8.88671875" style="417"/>
    <col min="12803" max="12803" width="1.21875" style="417" customWidth="1"/>
    <col min="12804" max="12805" width="17.33203125" style="417" customWidth="1"/>
    <col min="12806" max="12806" width="16.88671875" style="417" customWidth="1"/>
    <col min="12807" max="12807" width="19.44140625" style="417" customWidth="1"/>
    <col min="12808" max="12808" width="16.77734375" style="417" customWidth="1"/>
    <col min="12809" max="12809" width="16.88671875" style="417" customWidth="1"/>
    <col min="12810" max="12810" width="4.109375" style="417" customWidth="1"/>
    <col min="12811" max="12811" width="2.77734375" style="417" customWidth="1"/>
    <col min="12812" max="13058" width="8.88671875" style="417"/>
    <col min="13059" max="13059" width="1.21875" style="417" customWidth="1"/>
    <col min="13060" max="13061" width="17.33203125" style="417" customWidth="1"/>
    <col min="13062" max="13062" width="16.88671875" style="417" customWidth="1"/>
    <col min="13063" max="13063" width="19.44140625" style="417" customWidth="1"/>
    <col min="13064" max="13064" width="16.77734375" style="417" customWidth="1"/>
    <col min="13065" max="13065" width="16.88671875" style="417" customWidth="1"/>
    <col min="13066" max="13066" width="4.109375" style="417" customWidth="1"/>
    <col min="13067" max="13067" width="2.77734375" style="417" customWidth="1"/>
    <col min="13068" max="13314" width="8.88671875" style="417"/>
    <col min="13315" max="13315" width="1.21875" style="417" customWidth="1"/>
    <col min="13316" max="13317" width="17.33203125" style="417" customWidth="1"/>
    <col min="13318" max="13318" width="16.88671875" style="417" customWidth="1"/>
    <col min="13319" max="13319" width="19.44140625" style="417" customWidth="1"/>
    <col min="13320" max="13320" width="16.77734375" style="417" customWidth="1"/>
    <col min="13321" max="13321" width="16.88671875" style="417" customWidth="1"/>
    <col min="13322" max="13322" width="4.109375" style="417" customWidth="1"/>
    <col min="13323" max="13323" width="2.77734375" style="417" customWidth="1"/>
    <col min="13324" max="13570" width="8.88671875" style="417"/>
    <col min="13571" max="13571" width="1.21875" style="417" customWidth="1"/>
    <col min="13572" max="13573" width="17.33203125" style="417" customWidth="1"/>
    <col min="13574" max="13574" width="16.88671875" style="417" customWidth="1"/>
    <col min="13575" max="13575" width="19.44140625" style="417" customWidth="1"/>
    <col min="13576" max="13576" width="16.77734375" style="417" customWidth="1"/>
    <col min="13577" max="13577" width="16.88671875" style="417" customWidth="1"/>
    <col min="13578" max="13578" width="4.109375" style="417" customWidth="1"/>
    <col min="13579" max="13579" width="2.77734375" style="417" customWidth="1"/>
    <col min="13580" max="13826" width="8.88671875" style="417"/>
    <col min="13827" max="13827" width="1.21875" style="417" customWidth="1"/>
    <col min="13828" max="13829" width="17.33203125" style="417" customWidth="1"/>
    <col min="13830" max="13830" width="16.88671875" style="417" customWidth="1"/>
    <col min="13831" max="13831" width="19.44140625" style="417" customWidth="1"/>
    <col min="13832" max="13832" width="16.77734375" style="417" customWidth="1"/>
    <col min="13833" max="13833" width="16.88671875" style="417" customWidth="1"/>
    <col min="13834" max="13834" width="4.109375" style="417" customWidth="1"/>
    <col min="13835" max="13835" width="2.77734375" style="417" customWidth="1"/>
    <col min="13836" max="14082" width="8.88671875" style="417"/>
    <col min="14083" max="14083" width="1.21875" style="417" customWidth="1"/>
    <col min="14084" max="14085" width="17.33203125" style="417" customWidth="1"/>
    <col min="14086" max="14086" width="16.88671875" style="417" customWidth="1"/>
    <col min="14087" max="14087" width="19.44140625" style="417" customWidth="1"/>
    <col min="14088" max="14088" width="16.77734375" style="417" customWidth="1"/>
    <col min="14089" max="14089" width="16.88671875" style="417" customWidth="1"/>
    <col min="14090" max="14090" width="4.109375" style="417" customWidth="1"/>
    <col min="14091" max="14091" width="2.77734375" style="417" customWidth="1"/>
    <col min="14092" max="14338" width="8.88671875" style="417"/>
    <col min="14339" max="14339" width="1.21875" style="417" customWidth="1"/>
    <col min="14340" max="14341" width="17.33203125" style="417" customWidth="1"/>
    <col min="14342" max="14342" width="16.88671875" style="417" customWidth="1"/>
    <col min="14343" max="14343" width="19.44140625" style="417" customWidth="1"/>
    <col min="14344" max="14344" width="16.77734375" style="417" customWidth="1"/>
    <col min="14345" max="14345" width="16.88671875" style="417" customWidth="1"/>
    <col min="14346" max="14346" width="4.109375" style="417" customWidth="1"/>
    <col min="14347" max="14347" width="2.77734375" style="417" customWidth="1"/>
    <col min="14348" max="14594" width="8.88671875" style="417"/>
    <col min="14595" max="14595" width="1.21875" style="417" customWidth="1"/>
    <col min="14596" max="14597" width="17.33203125" style="417" customWidth="1"/>
    <col min="14598" max="14598" width="16.88671875" style="417" customWidth="1"/>
    <col min="14599" max="14599" width="19.44140625" style="417" customWidth="1"/>
    <col min="14600" max="14600" width="16.77734375" style="417" customWidth="1"/>
    <col min="14601" max="14601" width="16.88671875" style="417" customWidth="1"/>
    <col min="14602" max="14602" width="4.109375" style="417" customWidth="1"/>
    <col min="14603" max="14603" width="2.77734375" style="417" customWidth="1"/>
    <col min="14604" max="14850" width="8.88671875" style="417"/>
    <col min="14851" max="14851" width="1.21875" style="417" customWidth="1"/>
    <col min="14852" max="14853" width="17.33203125" style="417" customWidth="1"/>
    <col min="14854" max="14854" width="16.88671875" style="417" customWidth="1"/>
    <col min="14855" max="14855" width="19.44140625" style="417" customWidth="1"/>
    <col min="14856" max="14856" width="16.77734375" style="417" customWidth="1"/>
    <col min="14857" max="14857" width="16.88671875" style="417" customWidth="1"/>
    <col min="14858" max="14858" width="4.109375" style="417" customWidth="1"/>
    <col min="14859" max="14859" width="2.77734375" style="417" customWidth="1"/>
    <col min="14860" max="15106" width="8.88671875" style="417"/>
    <col min="15107" max="15107" width="1.21875" style="417" customWidth="1"/>
    <col min="15108" max="15109" width="17.33203125" style="417" customWidth="1"/>
    <col min="15110" max="15110" width="16.88671875" style="417" customWidth="1"/>
    <col min="15111" max="15111" width="19.44140625" style="417" customWidth="1"/>
    <col min="15112" max="15112" width="16.77734375" style="417" customWidth="1"/>
    <col min="15113" max="15113" width="16.88671875" style="417" customWidth="1"/>
    <col min="15114" max="15114" width="4.109375" style="417" customWidth="1"/>
    <col min="15115" max="15115" width="2.77734375" style="417" customWidth="1"/>
    <col min="15116" max="15362" width="8.88671875" style="417"/>
    <col min="15363" max="15363" width="1.21875" style="417" customWidth="1"/>
    <col min="15364" max="15365" width="17.33203125" style="417" customWidth="1"/>
    <col min="15366" max="15366" width="16.88671875" style="417" customWidth="1"/>
    <col min="15367" max="15367" width="19.44140625" style="417" customWidth="1"/>
    <col min="15368" max="15368" width="16.77734375" style="417" customWidth="1"/>
    <col min="15369" max="15369" width="16.88671875" style="417" customWidth="1"/>
    <col min="15370" max="15370" width="4.109375" style="417" customWidth="1"/>
    <col min="15371" max="15371" width="2.77734375" style="417" customWidth="1"/>
    <col min="15372" max="15618" width="8.88671875" style="417"/>
    <col min="15619" max="15619" width="1.21875" style="417" customWidth="1"/>
    <col min="15620" max="15621" width="17.33203125" style="417" customWidth="1"/>
    <col min="15622" max="15622" width="16.88671875" style="417" customWidth="1"/>
    <col min="15623" max="15623" width="19.44140625" style="417" customWidth="1"/>
    <col min="15624" max="15624" width="16.77734375" style="417" customWidth="1"/>
    <col min="15625" max="15625" width="16.88671875" style="417" customWidth="1"/>
    <col min="15626" max="15626" width="4.109375" style="417" customWidth="1"/>
    <col min="15627" max="15627" width="2.77734375" style="417" customWidth="1"/>
    <col min="15628" max="15874" width="8.88671875" style="417"/>
    <col min="15875" max="15875" width="1.21875" style="417" customWidth="1"/>
    <col min="15876" max="15877" width="17.33203125" style="417" customWidth="1"/>
    <col min="15878" max="15878" width="16.88671875" style="417" customWidth="1"/>
    <col min="15879" max="15879" width="19.44140625" style="417" customWidth="1"/>
    <col min="15880" max="15880" width="16.77734375" style="417" customWidth="1"/>
    <col min="15881" max="15881" width="16.88671875" style="417" customWidth="1"/>
    <col min="15882" max="15882" width="4.109375" style="417" customWidth="1"/>
    <col min="15883" max="15883" width="2.77734375" style="417" customWidth="1"/>
    <col min="15884" max="16130" width="8.88671875" style="417"/>
    <col min="16131" max="16131" width="1.21875" style="417" customWidth="1"/>
    <col min="16132" max="16133" width="17.33203125" style="417" customWidth="1"/>
    <col min="16134" max="16134" width="16.88671875" style="417" customWidth="1"/>
    <col min="16135" max="16135" width="19.44140625" style="417" customWidth="1"/>
    <col min="16136" max="16136" width="16.77734375" style="417" customWidth="1"/>
    <col min="16137" max="16137" width="16.88671875" style="417" customWidth="1"/>
    <col min="16138" max="16138" width="4.109375" style="417" customWidth="1"/>
    <col min="16139" max="16139" width="2.77734375" style="417" customWidth="1"/>
    <col min="16140" max="16383" width="8.88671875" style="417"/>
    <col min="16384" max="16384" width="10" style="417" customWidth="1"/>
  </cols>
  <sheetData>
    <row r="1" spans="1:10" ht="27.75" customHeight="1">
      <c r="A1" s="426" t="s">
        <v>581</v>
      </c>
      <c r="B1" s="425"/>
      <c r="C1" s="425"/>
      <c r="D1" s="425"/>
      <c r="E1" s="425"/>
      <c r="F1" s="425"/>
      <c r="G1" s="425"/>
      <c r="H1" s="425"/>
      <c r="I1" s="425"/>
    </row>
    <row r="2" spans="1:10" ht="15.75" customHeight="1">
      <c r="B2" s="322"/>
      <c r="C2" s="322"/>
      <c r="D2" s="322"/>
      <c r="E2" s="322"/>
      <c r="F2" s="322"/>
      <c r="G2" s="460"/>
      <c r="H2" s="460"/>
      <c r="I2" s="461" t="s">
        <v>580</v>
      </c>
    </row>
    <row r="3" spans="1:10" ht="20.399999999999999" customHeight="1">
      <c r="A3" s="1193" t="s">
        <v>579</v>
      </c>
      <c r="B3" s="1193"/>
      <c r="C3" s="1193"/>
      <c r="D3" s="1193"/>
      <c r="E3" s="1193"/>
      <c r="F3" s="1193"/>
      <c r="G3" s="1193"/>
      <c r="H3" s="1193"/>
      <c r="I3" s="1193"/>
    </row>
    <row r="4" spans="1:10" ht="12" customHeight="1">
      <c r="A4" s="344"/>
      <c r="B4" s="344"/>
      <c r="C4" s="344"/>
      <c r="D4" s="344"/>
      <c r="E4" s="344"/>
      <c r="F4" s="344"/>
      <c r="G4" s="344"/>
      <c r="H4" s="344"/>
      <c r="I4" s="344"/>
    </row>
    <row r="5" spans="1:10" ht="43.5" customHeight="1">
      <c r="A5" s="424" t="s">
        <v>578</v>
      </c>
      <c r="B5" s="1194"/>
      <c r="C5" s="1195"/>
      <c r="D5" s="1195"/>
      <c r="E5" s="1195"/>
      <c r="F5" s="1195"/>
      <c r="G5" s="1195"/>
      <c r="H5" s="1195"/>
      <c r="I5" s="1196"/>
    </row>
    <row r="6" spans="1:10" ht="43.5" customHeight="1">
      <c r="A6" s="423" t="s">
        <v>149</v>
      </c>
      <c r="B6" s="1197" t="s">
        <v>562</v>
      </c>
      <c r="C6" s="1197"/>
      <c r="D6" s="1197"/>
      <c r="E6" s="1197"/>
      <c r="F6" s="1197"/>
      <c r="G6" s="1197"/>
      <c r="H6" s="1197"/>
      <c r="I6" s="1197"/>
      <c r="J6" s="419"/>
    </row>
    <row r="7" spans="1:10" ht="43.5" customHeight="1">
      <c r="A7" s="422" t="s">
        <v>577</v>
      </c>
      <c r="B7" s="1198" t="s">
        <v>576</v>
      </c>
      <c r="C7" s="1199"/>
      <c r="D7" s="1199"/>
      <c r="E7" s="1199"/>
      <c r="F7" s="1199"/>
      <c r="G7" s="1199"/>
      <c r="H7" s="1199"/>
      <c r="I7" s="1200"/>
      <c r="J7" s="419"/>
    </row>
    <row r="8" spans="1:10" ht="19.5" customHeight="1">
      <c r="A8" s="1201" t="s">
        <v>575</v>
      </c>
      <c r="B8" s="1204" t="s">
        <v>574</v>
      </c>
      <c r="C8" s="1205"/>
      <c r="D8" s="1205"/>
      <c r="E8" s="1205"/>
      <c r="F8" s="1205"/>
      <c r="G8" s="1205"/>
      <c r="H8" s="1205"/>
      <c r="I8" s="1205"/>
      <c r="J8" s="419"/>
    </row>
    <row r="9" spans="1:10" ht="40.5" customHeight="1">
      <c r="A9" s="1202"/>
      <c r="B9" s="421" t="s">
        <v>397</v>
      </c>
      <c r="C9" s="421" t="s">
        <v>146</v>
      </c>
      <c r="D9" s="1206" t="s">
        <v>396</v>
      </c>
      <c r="E9" s="1206"/>
      <c r="F9" s="1206"/>
      <c r="G9" s="1207" t="s">
        <v>530</v>
      </c>
      <c r="H9" s="1207"/>
      <c r="I9" s="420" t="s">
        <v>529</v>
      </c>
    </row>
    <row r="10" spans="1:10" ht="19.5" customHeight="1">
      <c r="A10" s="1202"/>
      <c r="B10" s="462"/>
      <c r="C10" s="462"/>
      <c r="D10" s="1192"/>
      <c r="E10" s="1192"/>
      <c r="F10" s="1192"/>
      <c r="G10" s="463"/>
      <c r="H10" s="418" t="s">
        <v>528</v>
      </c>
      <c r="I10" s="463"/>
    </row>
    <row r="11" spans="1:10" ht="19.5" customHeight="1">
      <c r="A11" s="1202"/>
      <c r="B11" s="462"/>
      <c r="C11" s="462"/>
      <c r="D11" s="1192"/>
      <c r="E11" s="1192"/>
      <c r="F11" s="1192"/>
      <c r="G11" s="463"/>
      <c r="H11" s="418" t="s">
        <v>528</v>
      </c>
      <c r="I11" s="463"/>
    </row>
    <row r="12" spans="1:10" ht="19.5" customHeight="1">
      <c r="A12" s="1202"/>
      <c r="B12" s="462"/>
      <c r="C12" s="462"/>
      <c r="D12" s="1192"/>
      <c r="E12" s="1192"/>
      <c r="F12" s="1192"/>
      <c r="G12" s="463"/>
      <c r="H12" s="418" t="s">
        <v>528</v>
      </c>
      <c r="I12" s="463"/>
    </row>
    <row r="13" spans="1:10" ht="19.5" customHeight="1">
      <c r="A13" s="1202"/>
      <c r="B13" s="1208" t="s">
        <v>398</v>
      </c>
      <c r="C13" s="1209"/>
      <c r="D13" s="1209"/>
      <c r="E13" s="1209"/>
      <c r="F13" s="1209"/>
      <c r="G13" s="1209"/>
      <c r="H13" s="1209"/>
      <c r="I13" s="1210"/>
    </row>
    <row r="14" spans="1:10" ht="40.5" customHeight="1">
      <c r="A14" s="1202"/>
      <c r="B14" s="421" t="s">
        <v>397</v>
      </c>
      <c r="C14" s="421" t="s">
        <v>146</v>
      </c>
      <c r="D14" s="1206" t="s">
        <v>396</v>
      </c>
      <c r="E14" s="1206"/>
      <c r="F14" s="1206"/>
      <c r="G14" s="1207" t="s">
        <v>530</v>
      </c>
      <c r="H14" s="1207"/>
      <c r="I14" s="420" t="s">
        <v>529</v>
      </c>
    </row>
    <row r="15" spans="1:10" ht="19.5" customHeight="1">
      <c r="A15" s="1202"/>
      <c r="B15" s="462"/>
      <c r="C15" s="462"/>
      <c r="D15" s="1192"/>
      <c r="E15" s="1192"/>
      <c r="F15" s="1192"/>
      <c r="G15" s="463"/>
      <c r="H15" s="418" t="s">
        <v>528</v>
      </c>
      <c r="I15" s="463"/>
      <c r="J15" s="419"/>
    </row>
    <row r="16" spans="1:10" ht="19.5" customHeight="1">
      <c r="A16" s="1202"/>
      <c r="B16" s="462"/>
      <c r="C16" s="462"/>
      <c r="D16" s="1192"/>
      <c r="E16" s="1192"/>
      <c r="F16" s="1192"/>
      <c r="G16" s="463"/>
      <c r="H16" s="418" t="s">
        <v>528</v>
      </c>
      <c r="I16" s="463"/>
    </row>
    <row r="17" spans="1:11" ht="19.5" customHeight="1">
      <c r="A17" s="1203"/>
      <c r="B17" s="462"/>
      <c r="C17" s="462"/>
      <c r="D17" s="1192"/>
      <c r="E17" s="1192"/>
      <c r="F17" s="1192"/>
      <c r="G17" s="463"/>
      <c r="H17" s="418" t="s">
        <v>528</v>
      </c>
      <c r="I17" s="463"/>
    </row>
    <row r="18" spans="1:11" ht="19.5" customHeight="1">
      <c r="A18" s="1214" t="s">
        <v>573</v>
      </c>
      <c r="B18" s="1216" t="s">
        <v>572</v>
      </c>
      <c r="C18" s="1217"/>
      <c r="D18" s="1217"/>
      <c r="E18" s="1217"/>
      <c r="F18" s="1218"/>
      <c r="G18" s="1222" t="s">
        <v>571</v>
      </c>
      <c r="H18" s="1223"/>
      <c r="I18" s="1224"/>
    </row>
    <row r="19" spans="1:11" ht="35.25" customHeight="1">
      <c r="A19" s="1215"/>
      <c r="B19" s="1219"/>
      <c r="C19" s="1220"/>
      <c r="D19" s="1220"/>
      <c r="E19" s="1220"/>
      <c r="F19" s="1221"/>
      <c r="G19" s="1225"/>
      <c r="H19" s="1226"/>
      <c r="I19" s="1227"/>
    </row>
    <row r="20" spans="1:11" ht="6" customHeight="1">
      <c r="A20" s="322"/>
      <c r="B20" s="322"/>
      <c r="C20" s="322"/>
      <c r="D20" s="322"/>
      <c r="E20" s="322"/>
      <c r="F20" s="322"/>
      <c r="G20" s="322"/>
      <c r="H20" s="322"/>
      <c r="I20" s="322"/>
    </row>
    <row r="21" spans="1:11" ht="19.2" customHeight="1">
      <c r="A21" s="331" t="s">
        <v>570</v>
      </c>
      <c r="B21" s="331"/>
      <c r="C21" s="331"/>
      <c r="D21" s="331"/>
      <c r="E21" s="331"/>
      <c r="F21" s="331"/>
      <c r="G21" s="331"/>
      <c r="H21" s="331"/>
      <c r="I21" s="331"/>
      <c r="J21" s="222"/>
      <c r="K21" s="222"/>
    </row>
    <row r="22" spans="1:11" ht="58.2" customHeight="1">
      <c r="A22" s="1211" t="s">
        <v>569</v>
      </c>
      <c r="B22" s="1211"/>
      <c r="C22" s="1211"/>
      <c r="D22" s="1211"/>
      <c r="E22" s="1211"/>
      <c r="F22" s="1211"/>
      <c r="G22" s="1211"/>
      <c r="H22" s="1211"/>
      <c r="I22" s="1211"/>
      <c r="J22" s="222"/>
      <c r="K22" s="222"/>
    </row>
    <row r="23" spans="1:11" ht="19.2" customHeight="1">
      <c r="A23" s="1211" t="s">
        <v>568</v>
      </c>
      <c r="B23" s="1211"/>
      <c r="C23" s="1211"/>
      <c r="D23" s="1211"/>
      <c r="E23" s="1211"/>
      <c r="F23" s="1211"/>
      <c r="G23" s="1211"/>
      <c r="H23" s="1211"/>
      <c r="I23" s="1211"/>
      <c r="J23" s="222"/>
      <c r="K23" s="222"/>
    </row>
    <row r="24" spans="1:11" ht="19.2" customHeight="1">
      <c r="A24" s="1212" t="s">
        <v>567</v>
      </c>
      <c r="B24" s="1212"/>
      <c r="C24" s="1212"/>
      <c r="D24" s="1212"/>
      <c r="E24" s="1212"/>
      <c r="F24" s="1212"/>
      <c r="G24" s="1212"/>
      <c r="H24" s="1212"/>
      <c r="I24" s="1212"/>
      <c r="J24" s="222"/>
      <c r="K24" s="222"/>
    </row>
    <row r="25" spans="1:11" ht="7.5" customHeight="1">
      <c r="A25" s="1213"/>
      <c r="B25" s="1213"/>
      <c r="C25" s="1213"/>
      <c r="D25" s="1213"/>
      <c r="E25" s="1213"/>
      <c r="F25" s="1213"/>
      <c r="G25" s="1213"/>
      <c r="H25" s="1213"/>
      <c r="I25" s="1213"/>
    </row>
    <row r="26" spans="1:11">
      <c r="A26" s="222"/>
    </row>
  </sheetData>
  <mergeCells count="25">
    <mergeCell ref="A23:I23"/>
    <mergeCell ref="A24:I24"/>
    <mergeCell ref="A25:I25"/>
    <mergeCell ref="D17:F17"/>
    <mergeCell ref="A18:A19"/>
    <mergeCell ref="B18:F19"/>
    <mergeCell ref="G18:I18"/>
    <mergeCell ref="G19:I19"/>
    <mergeCell ref="A22:I22"/>
    <mergeCell ref="D15:F15"/>
    <mergeCell ref="A3:I3"/>
    <mergeCell ref="D16:F16"/>
    <mergeCell ref="B5:I5"/>
    <mergeCell ref="B6:I6"/>
    <mergeCell ref="B7:I7"/>
    <mergeCell ref="A8:A17"/>
    <mergeCell ref="B8:I8"/>
    <mergeCell ref="D9:F9"/>
    <mergeCell ref="G9:H9"/>
    <mergeCell ref="D10:F10"/>
    <mergeCell ref="D11:F11"/>
    <mergeCell ref="D12:F12"/>
    <mergeCell ref="B13:I13"/>
    <mergeCell ref="D14:F14"/>
    <mergeCell ref="G14:H14"/>
  </mergeCells>
  <phoneticPr fontId="2"/>
  <pageMargins left="0.70866141732283472" right="0.70866141732283472" top="0.74803149606299213" bottom="0.74803149606299213" header="0.31496062992125984" footer="0.31496062992125984"/>
  <pageSetup paperSize="9" scale="77"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Normal="100" zoomScaleSheetLayoutView="100" workbookViewId="0">
      <selection activeCell="C5" sqref="C5:H5"/>
    </sheetView>
  </sheetViews>
  <sheetFormatPr defaultRowHeight="13.2"/>
  <cols>
    <col min="1" max="1" width="1.33203125" style="425" customWidth="1"/>
    <col min="2" max="2" width="26.88671875" style="427" customWidth="1"/>
    <col min="3" max="3" width="4.44140625" style="425" customWidth="1"/>
    <col min="4" max="5" width="22.33203125" style="425" customWidth="1"/>
    <col min="6" max="6" width="14.109375" style="425" customWidth="1"/>
    <col min="7" max="7" width="12.44140625" style="425" customWidth="1"/>
    <col min="8" max="8" width="3.44140625" style="425" customWidth="1"/>
    <col min="9" max="16384" width="8.88671875" style="425"/>
  </cols>
  <sheetData>
    <row r="1" spans="1:8" ht="20.100000000000001" customHeight="1">
      <c r="A1" s="346"/>
      <c r="G1" s="464"/>
      <c r="H1" s="451" t="s">
        <v>484</v>
      </c>
    </row>
    <row r="2" spans="1:8" ht="13.2" customHeight="1">
      <c r="A2" s="346"/>
      <c r="F2" s="345"/>
    </row>
    <row r="3" spans="1:8" ht="20.100000000000001" customHeight="1">
      <c r="B3" s="1193" t="s">
        <v>593</v>
      </c>
      <c r="C3" s="1228"/>
      <c r="D3" s="1228"/>
      <c r="E3" s="1228"/>
      <c r="F3" s="1228"/>
      <c r="G3" s="1228"/>
      <c r="H3" s="1228"/>
    </row>
    <row r="4" spans="1:8" ht="13.2" customHeight="1">
      <c r="A4" s="344"/>
      <c r="B4" s="431"/>
      <c r="C4" s="344"/>
      <c r="D4" s="344"/>
      <c r="E4" s="344"/>
      <c r="F4" s="344"/>
      <c r="G4" s="344"/>
      <c r="H4" s="344"/>
    </row>
    <row r="5" spans="1:8" ht="36" customHeight="1">
      <c r="A5" s="344"/>
      <c r="B5" s="424" t="s">
        <v>482</v>
      </c>
      <c r="C5" s="1229"/>
      <c r="D5" s="1230"/>
      <c r="E5" s="1230"/>
      <c r="F5" s="1230"/>
      <c r="G5" s="1230"/>
      <c r="H5" s="1231"/>
    </row>
    <row r="6" spans="1:8" ht="36" customHeight="1">
      <c r="A6" s="344"/>
      <c r="B6" s="424" t="s">
        <v>564</v>
      </c>
      <c r="C6" s="1239"/>
      <c r="D6" s="1239"/>
      <c r="E6" s="1239"/>
      <c r="F6" s="1239"/>
      <c r="G6" s="1239"/>
      <c r="H6" s="1239"/>
    </row>
    <row r="7" spans="1:8" ht="36.75" customHeight="1">
      <c r="B7" s="430" t="s">
        <v>592</v>
      </c>
      <c r="C7" s="1232" t="s">
        <v>591</v>
      </c>
      <c r="D7" s="1232"/>
      <c r="E7" s="1232"/>
      <c r="F7" s="1232"/>
      <c r="G7" s="1232"/>
      <c r="H7" s="1233"/>
    </row>
    <row r="8" spans="1:8" ht="81" customHeight="1">
      <c r="B8" s="429" t="s">
        <v>590</v>
      </c>
      <c r="C8" s="1234" t="s">
        <v>589</v>
      </c>
      <c r="D8" s="1235"/>
      <c r="E8" s="1235"/>
      <c r="F8" s="1236"/>
      <c r="G8" s="1237" t="s">
        <v>474</v>
      </c>
      <c r="H8" s="1238"/>
    </row>
    <row r="9" spans="1:8" ht="175.2" customHeight="1">
      <c r="B9" s="1240" t="s">
        <v>588</v>
      </c>
      <c r="C9" s="1250" t="s">
        <v>628</v>
      </c>
      <c r="D9" s="1251"/>
      <c r="E9" s="1251"/>
      <c r="F9" s="1252"/>
      <c r="G9" s="1242" t="s">
        <v>474</v>
      </c>
      <c r="H9" s="1233"/>
    </row>
    <row r="10" spans="1:8" ht="79.8" customHeight="1">
      <c r="B10" s="1241"/>
      <c r="C10" s="1245"/>
      <c r="D10" s="1246"/>
      <c r="E10" s="1246"/>
      <c r="F10" s="1247"/>
      <c r="G10" s="1243"/>
      <c r="H10" s="1244"/>
    </row>
    <row r="11" spans="1:8" ht="75" customHeight="1">
      <c r="B11" s="429" t="s">
        <v>587</v>
      </c>
      <c r="C11" s="1234" t="s">
        <v>586</v>
      </c>
      <c r="D11" s="1235"/>
      <c r="E11" s="1235"/>
      <c r="F11" s="1236"/>
      <c r="G11" s="1237" t="s">
        <v>474</v>
      </c>
      <c r="H11" s="1238"/>
    </row>
    <row r="12" spans="1:8" ht="68.400000000000006" customHeight="1">
      <c r="B12" s="1253" t="s">
        <v>585</v>
      </c>
      <c r="C12" s="1250" t="s">
        <v>629</v>
      </c>
      <c r="D12" s="1251"/>
      <c r="E12" s="1251"/>
      <c r="F12" s="1252"/>
      <c r="G12" s="1242" t="s">
        <v>474</v>
      </c>
      <c r="H12" s="1232"/>
    </row>
    <row r="13" spans="1:8" ht="57.6" customHeight="1">
      <c r="B13" s="1254"/>
      <c r="C13" s="1245"/>
      <c r="D13" s="1246"/>
      <c r="E13" s="1246"/>
      <c r="F13" s="1247"/>
      <c r="G13" s="1255"/>
      <c r="H13" s="1256"/>
    </row>
    <row r="14" spans="1:8" ht="10.8" customHeight="1"/>
    <row r="15" spans="1:8" ht="42" customHeight="1">
      <c r="B15" s="1249" t="s">
        <v>584</v>
      </c>
      <c r="C15" s="1249"/>
      <c r="D15" s="1249"/>
      <c r="E15" s="1249"/>
      <c r="F15" s="1249"/>
      <c r="G15" s="1249"/>
      <c r="H15" s="1249"/>
    </row>
    <row r="16" spans="1:8" ht="20.100000000000001" customHeight="1">
      <c r="B16" s="1248" t="s">
        <v>583</v>
      </c>
      <c r="C16" s="1248"/>
      <c r="D16" s="1248"/>
      <c r="E16" s="1248"/>
      <c r="F16" s="1248"/>
      <c r="G16" s="1248"/>
      <c r="H16" s="1248"/>
    </row>
    <row r="17" spans="2:8" ht="20.100000000000001" customHeight="1">
      <c r="B17" s="1248" t="s">
        <v>582</v>
      </c>
      <c r="C17" s="1248"/>
      <c r="D17" s="1248"/>
      <c r="E17" s="1248"/>
      <c r="F17" s="1248"/>
      <c r="G17" s="1248"/>
      <c r="H17" s="1248"/>
    </row>
    <row r="18" spans="2:8">
      <c r="B18" s="428"/>
    </row>
  </sheetData>
  <mergeCells count="19">
    <mergeCell ref="B9:B10"/>
    <mergeCell ref="G9:H10"/>
    <mergeCell ref="C10:F10"/>
    <mergeCell ref="B16:H16"/>
    <mergeCell ref="B17:H17"/>
    <mergeCell ref="B15:H15"/>
    <mergeCell ref="C9:F9"/>
    <mergeCell ref="C13:F13"/>
    <mergeCell ref="B12:B13"/>
    <mergeCell ref="G12:H13"/>
    <mergeCell ref="C11:F11"/>
    <mergeCell ref="G11:H11"/>
    <mergeCell ref="C12:F12"/>
    <mergeCell ref="B3:H3"/>
    <mergeCell ref="C5:H5"/>
    <mergeCell ref="C7:H7"/>
    <mergeCell ref="C8:F8"/>
    <mergeCell ref="G8:H8"/>
    <mergeCell ref="C6:H6"/>
  </mergeCells>
  <phoneticPr fontId="2"/>
  <pageMargins left="0.7" right="0.7" top="0.75" bottom="0.75" header="0.3" footer="0.3"/>
  <pageSetup paperSize="9" scale="83"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4"/>
  <sheetViews>
    <sheetView view="pageBreakPreview" zoomScale="110" zoomScaleNormal="120" zoomScaleSheetLayoutView="110" workbookViewId="0">
      <selection activeCell="AE7" activeCellId="1" sqref="J5:AI6 AE7:AI9"/>
    </sheetView>
  </sheetViews>
  <sheetFormatPr defaultColWidth="2.44140625" defaultRowHeight="13.2"/>
  <cols>
    <col min="1" max="1" width="1.21875" style="223" customWidth="1"/>
    <col min="2" max="2" width="2.44140625" style="319" customWidth="1"/>
    <col min="3" max="5" width="2.44140625" style="223"/>
    <col min="6" max="6" width="2.77734375" style="223" bestFit="1" customWidth="1"/>
    <col min="7" max="7" width="2.77734375" style="223" customWidth="1"/>
    <col min="8" max="8" width="2.44140625" style="223"/>
    <col min="9" max="9" width="5.5546875" style="223" customWidth="1"/>
    <col min="10" max="18" width="2.44140625" style="223"/>
    <col min="19" max="19" width="2.77734375" style="223" bestFit="1" customWidth="1"/>
    <col min="20" max="24" width="2.44140625" style="223"/>
    <col min="25" max="35" width="3" style="223" customWidth="1"/>
    <col min="36" max="36" width="1" style="223" customWidth="1"/>
    <col min="37" max="16384" width="2.44140625" style="223"/>
  </cols>
  <sheetData>
    <row r="1" spans="1:36" s="221" customFormat="1" ht="20.100000000000001" customHeight="1">
      <c r="F1" s="437"/>
      <c r="G1" s="437"/>
      <c r="AA1" s="223"/>
      <c r="AB1" s="438"/>
      <c r="AC1" s="438"/>
      <c r="AD1" s="465"/>
      <c r="AE1" s="465"/>
      <c r="AF1" s="465"/>
      <c r="AG1" s="465"/>
      <c r="AH1" s="465"/>
      <c r="AI1" s="466" t="s">
        <v>599</v>
      </c>
    </row>
    <row r="2" spans="1:36" s="221" customFormat="1" ht="13.2" customHeight="1">
      <c r="F2" s="437"/>
      <c r="G2" s="437"/>
      <c r="AA2" s="436"/>
      <c r="AB2" s="436"/>
      <c r="AC2" s="436"/>
      <c r="AD2" s="436"/>
      <c r="AE2" s="436"/>
      <c r="AF2" s="436"/>
      <c r="AG2" s="436"/>
      <c r="AH2" s="436"/>
      <c r="AI2" s="436"/>
    </row>
    <row r="3" spans="1:36" ht="20.100000000000001" customHeight="1">
      <c r="A3" s="1259" t="s">
        <v>303</v>
      </c>
      <c r="B3" s="1259"/>
      <c r="C3" s="1259"/>
      <c r="D3" s="1259"/>
      <c r="E3" s="1259"/>
      <c r="F3" s="1259"/>
      <c r="G3" s="1259"/>
      <c r="H3" s="1259"/>
      <c r="I3" s="1259"/>
      <c r="J3" s="1259"/>
      <c r="K3" s="1259"/>
      <c r="L3" s="1259"/>
      <c r="M3" s="1259"/>
      <c r="N3" s="1259"/>
      <c r="O3" s="1259"/>
      <c r="P3" s="1259"/>
      <c r="Q3" s="1259"/>
      <c r="R3" s="1259"/>
      <c r="S3" s="1259"/>
      <c r="T3" s="1259"/>
      <c r="U3" s="1259"/>
      <c r="V3" s="1259"/>
      <c r="W3" s="1259"/>
      <c r="X3" s="1259"/>
      <c r="Y3" s="1259"/>
      <c r="Z3" s="1259"/>
      <c r="AA3" s="1259"/>
      <c r="AB3" s="1259"/>
      <c r="AC3" s="1259"/>
      <c r="AD3" s="1259"/>
      <c r="AE3" s="1259"/>
      <c r="AF3" s="1259"/>
      <c r="AG3" s="1259"/>
      <c r="AH3" s="1259"/>
      <c r="AI3" s="1259"/>
      <c r="AJ3" s="1259"/>
    </row>
    <row r="4" spans="1:36" ht="13.2" customHeight="1">
      <c r="A4" s="433"/>
      <c r="B4" s="435"/>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row>
    <row r="5" spans="1:36" ht="50.1" customHeight="1">
      <c r="A5" s="433"/>
      <c r="B5" s="1260" t="s">
        <v>304</v>
      </c>
      <c r="C5" s="1261"/>
      <c r="D5" s="1261"/>
      <c r="E5" s="1261"/>
      <c r="F5" s="1261"/>
      <c r="G5" s="1261"/>
      <c r="H5" s="1261"/>
      <c r="I5" s="1262"/>
      <c r="J5" s="779"/>
      <c r="K5" s="779"/>
      <c r="L5" s="779"/>
      <c r="M5" s="779"/>
      <c r="N5" s="779"/>
      <c r="O5" s="779"/>
      <c r="P5" s="779"/>
      <c r="Q5" s="779"/>
      <c r="R5" s="779"/>
      <c r="S5" s="779"/>
      <c r="T5" s="779"/>
      <c r="U5" s="779"/>
      <c r="V5" s="779"/>
      <c r="W5" s="779"/>
      <c r="X5" s="779"/>
      <c r="Y5" s="779"/>
      <c r="Z5" s="779"/>
      <c r="AA5" s="779"/>
      <c r="AB5" s="779"/>
      <c r="AC5" s="779"/>
      <c r="AD5" s="779"/>
      <c r="AE5" s="779"/>
      <c r="AF5" s="779"/>
      <c r="AG5" s="779"/>
      <c r="AH5" s="779"/>
      <c r="AI5" s="779"/>
      <c r="AJ5" s="433"/>
    </row>
    <row r="6" spans="1:36" s="434" customFormat="1" ht="50.1" customHeight="1">
      <c r="A6" s="433"/>
      <c r="B6" s="1263" t="s">
        <v>305</v>
      </c>
      <c r="C6" s="1263"/>
      <c r="D6" s="1263"/>
      <c r="E6" s="1263"/>
      <c r="F6" s="1263"/>
      <c r="G6" s="1263"/>
      <c r="H6" s="1263"/>
      <c r="I6" s="1263"/>
      <c r="J6" s="779" t="s">
        <v>598</v>
      </c>
      <c r="K6" s="779"/>
      <c r="L6" s="779"/>
      <c r="M6" s="779"/>
      <c r="N6" s="779"/>
      <c r="O6" s="779"/>
      <c r="P6" s="779"/>
      <c r="Q6" s="779"/>
      <c r="R6" s="779"/>
      <c r="S6" s="779"/>
      <c r="T6" s="779"/>
      <c r="U6" s="779"/>
      <c r="V6" s="779"/>
      <c r="W6" s="779"/>
      <c r="X6" s="779"/>
      <c r="Y6" s="779"/>
      <c r="Z6" s="779"/>
      <c r="AA6" s="779"/>
      <c r="AB6" s="779"/>
      <c r="AC6" s="779"/>
      <c r="AD6" s="779"/>
      <c r="AE6" s="779"/>
      <c r="AF6" s="779"/>
      <c r="AG6" s="779"/>
      <c r="AH6" s="779"/>
      <c r="AI6" s="779"/>
      <c r="AJ6" s="433"/>
    </row>
    <row r="7" spans="1:36" ht="50.1" customHeight="1">
      <c r="A7" s="433"/>
      <c r="B7" s="1258" t="s">
        <v>306</v>
      </c>
      <c r="C7" s="1258"/>
      <c r="D7" s="1258"/>
      <c r="E7" s="1258"/>
      <c r="F7" s="1258"/>
      <c r="G7" s="1258"/>
      <c r="H7" s="1258"/>
      <c r="I7" s="1258"/>
      <c r="J7" s="1258" t="s">
        <v>597</v>
      </c>
      <c r="K7" s="1258"/>
      <c r="L7" s="1258"/>
      <c r="M7" s="1258"/>
      <c r="N7" s="1258"/>
      <c r="O7" s="1258"/>
      <c r="P7" s="1258"/>
      <c r="Q7" s="1258"/>
      <c r="R7" s="1258"/>
      <c r="S7" s="1258"/>
      <c r="T7" s="1258"/>
      <c r="U7" s="1258"/>
      <c r="V7" s="1258"/>
      <c r="W7" s="1258"/>
      <c r="X7" s="1258"/>
      <c r="Y7" s="1258"/>
      <c r="Z7" s="1258"/>
      <c r="AA7" s="1258"/>
      <c r="AB7" s="1258"/>
      <c r="AC7" s="1258"/>
      <c r="AD7" s="1258"/>
      <c r="AE7" s="779" t="s">
        <v>307</v>
      </c>
      <c r="AF7" s="779"/>
      <c r="AG7" s="779"/>
      <c r="AH7" s="779"/>
      <c r="AI7" s="779"/>
      <c r="AJ7" s="433"/>
    </row>
    <row r="8" spans="1:36" ht="50.1" customHeight="1">
      <c r="A8" s="433"/>
      <c r="B8" s="1258" t="s">
        <v>308</v>
      </c>
      <c r="C8" s="1258"/>
      <c r="D8" s="1258"/>
      <c r="E8" s="1258"/>
      <c r="F8" s="1258"/>
      <c r="G8" s="1258"/>
      <c r="H8" s="1258"/>
      <c r="I8" s="1258"/>
      <c r="J8" s="1258" t="s">
        <v>309</v>
      </c>
      <c r="K8" s="1258"/>
      <c r="L8" s="1258"/>
      <c r="M8" s="1258"/>
      <c r="N8" s="1258"/>
      <c r="O8" s="1258"/>
      <c r="P8" s="1258"/>
      <c r="Q8" s="1258"/>
      <c r="R8" s="1258"/>
      <c r="S8" s="1258"/>
      <c r="T8" s="1258"/>
      <c r="U8" s="1258"/>
      <c r="V8" s="1258"/>
      <c r="W8" s="1258"/>
      <c r="X8" s="1258"/>
      <c r="Y8" s="1258"/>
      <c r="Z8" s="1258"/>
      <c r="AA8" s="1258"/>
      <c r="AB8" s="1258"/>
      <c r="AC8" s="1258"/>
      <c r="AD8" s="1258"/>
      <c r="AE8" s="779" t="s">
        <v>307</v>
      </c>
      <c r="AF8" s="779"/>
      <c r="AG8" s="779"/>
      <c r="AH8" s="779"/>
      <c r="AI8" s="779"/>
      <c r="AJ8" s="433"/>
    </row>
    <row r="9" spans="1:36" ht="49.5" customHeight="1">
      <c r="A9" s="433"/>
      <c r="B9" s="1258" t="s">
        <v>596</v>
      </c>
      <c r="C9" s="1258"/>
      <c r="D9" s="1258"/>
      <c r="E9" s="1258"/>
      <c r="F9" s="1258"/>
      <c r="G9" s="1258"/>
      <c r="H9" s="1258"/>
      <c r="I9" s="1258"/>
      <c r="J9" s="1258" t="s">
        <v>595</v>
      </c>
      <c r="K9" s="1258"/>
      <c r="L9" s="1258"/>
      <c r="M9" s="1258"/>
      <c r="N9" s="1258"/>
      <c r="O9" s="1258"/>
      <c r="P9" s="1258"/>
      <c r="Q9" s="1258"/>
      <c r="R9" s="1258"/>
      <c r="S9" s="1258"/>
      <c r="T9" s="1258"/>
      <c r="U9" s="1258"/>
      <c r="V9" s="1258"/>
      <c r="W9" s="1258"/>
      <c r="X9" s="1258"/>
      <c r="Y9" s="1258"/>
      <c r="Z9" s="1258"/>
      <c r="AA9" s="1258"/>
      <c r="AB9" s="1258"/>
      <c r="AC9" s="1258"/>
      <c r="AD9" s="1258"/>
      <c r="AE9" s="779" t="s">
        <v>307</v>
      </c>
      <c r="AF9" s="779"/>
      <c r="AG9" s="779"/>
      <c r="AH9" s="779"/>
      <c r="AI9" s="779"/>
      <c r="AJ9" s="433"/>
    </row>
    <row r="10" spans="1:36" ht="40.799999999999997" customHeight="1">
      <c r="A10" s="433"/>
      <c r="B10" s="1257" t="s">
        <v>594</v>
      </c>
      <c r="C10" s="1257"/>
      <c r="D10" s="1257"/>
      <c r="E10" s="1257"/>
      <c r="F10" s="1257"/>
      <c r="G10" s="1257"/>
      <c r="H10" s="1257"/>
      <c r="I10" s="1257"/>
      <c r="J10" s="1257"/>
      <c r="K10" s="1257"/>
      <c r="L10" s="1257"/>
      <c r="M10" s="1257"/>
      <c r="N10" s="1257"/>
      <c r="O10" s="1257"/>
      <c r="P10" s="1257"/>
      <c r="Q10" s="1257"/>
      <c r="R10" s="1257"/>
      <c r="S10" s="1257"/>
      <c r="T10" s="1257"/>
      <c r="U10" s="1257"/>
      <c r="V10" s="1257"/>
      <c r="W10" s="1257"/>
      <c r="X10" s="1257"/>
      <c r="Y10" s="1257"/>
      <c r="Z10" s="1257"/>
      <c r="AA10" s="1257"/>
      <c r="AB10" s="1257"/>
      <c r="AC10" s="1257"/>
      <c r="AD10" s="1257"/>
      <c r="AE10" s="1257"/>
      <c r="AF10" s="1257"/>
      <c r="AG10" s="1257"/>
      <c r="AH10" s="1257"/>
      <c r="AI10" s="1257"/>
      <c r="AJ10" s="433"/>
    </row>
    <row r="11" spans="1:36">
      <c r="B11" s="432"/>
      <c r="C11" s="432"/>
      <c r="P11" s="432"/>
      <c r="Q11" s="432"/>
    </row>
    <row r="12" spans="1:36">
      <c r="B12" s="432"/>
      <c r="C12" s="432"/>
      <c r="P12" s="432"/>
      <c r="Q12" s="432"/>
    </row>
    <row r="13" spans="1:36">
      <c r="B13" s="432"/>
      <c r="C13" s="432"/>
      <c r="P13" s="432"/>
      <c r="Q13" s="432"/>
    </row>
    <row r="14" spans="1:36">
      <c r="B14" s="432"/>
      <c r="C14" s="432"/>
      <c r="P14" s="432"/>
      <c r="Q14" s="432"/>
    </row>
  </sheetData>
  <mergeCells count="15">
    <mergeCell ref="A3:AJ3"/>
    <mergeCell ref="B5:I5"/>
    <mergeCell ref="J5:AI5"/>
    <mergeCell ref="B6:I6"/>
    <mergeCell ref="J6:AI6"/>
    <mergeCell ref="B10:AI10"/>
    <mergeCell ref="B7:I7"/>
    <mergeCell ref="J7:AD7"/>
    <mergeCell ref="AE7:AI7"/>
    <mergeCell ref="B8:I8"/>
    <mergeCell ref="J8:AD8"/>
    <mergeCell ref="AE8:AI8"/>
    <mergeCell ref="B9:I9"/>
    <mergeCell ref="J9:AD9"/>
    <mergeCell ref="AE9:AI9"/>
  </mergeCells>
  <phoneticPr fontId="2"/>
  <pageMargins left="0.7" right="0.7" top="0.75" bottom="0.75" header="0.3" footer="0.3"/>
  <pageSetup paperSize="9" scale="93"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7"/>
  <sheetViews>
    <sheetView view="pageBreakPreview" zoomScaleNormal="100" zoomScaleSheetLayoutView="100" workbookViewId="0">
      <selection activeCell="D6" sqref="D6:G6"/>
    </sheetView>
  </sheetViews>
  <sheetFormatPr defaultRowHeight="13.2"/>
  <cols>
    <col min="1" max="1" width="1.77734375" style="425" customWidth="1"/>
    <col min="2" max="2" width="11.33203125" style="425" customWidth="1"/>
    <col min="3" max="3" width="17.33203125" style="425" customWidth="1"/>
    <col min="4" max="4" width="16.88671875" style="425" customWidth="1"/>
    <col min="5" max="5" width="19.44140625" style="425" customWidth="1"/>
    <col min="6" max="6" width="16.77734375" style="425" customWidth="1"/>
    <col min="7" max="7" width="21.77734375" style="425" customWidth="1"/>
    <col min="8" max="8" width="2.109375" style="425" customWidth="1"/>
    <col min="9" max="9" width="2.77734375" style="425" customWidth="1"/>
    <col min="10" max="256" width="8.88671875" style="425"/>
    <col min="257" max="257" width="1.21875" style="425" customWidth="1"/>
    <col min="258" max="259" width="17.33203125" style="425" customWidth="1"/>
    <col min="260" max="260" width="16.88671875" style="425" customWidth="1"/>
    <col min="261" max="261" width="19.44140625" style="425" customWidth="1"/>
    <col min="262" max="262" width="16.77734375" style="425" customWidth="1"/>
    <col min="263" max="263" width="16.88671875" style="425" customWidth="1"/>
    <col min="264" max="264" width="4.109375" style="425" customWidth="1"/>
    <col min="265" max="265" width="2.77734375" style="425" customWidth="1"/>
    <col min="266" max="512" width="8.88671875" style="425"/>
    <col min="513" max="513" width="1.21875" style="425" customWidth="1"/>
    <col min="514" max="515" width="17.33203125" style="425" customWidth="1"/>
    <col min="516" max="516" width="16.88671875" style="425" customWidth="1"/>
    <col min="517" max="517" width="19.44140625" style="425" customWidth="1"/>
    <col min="518" max="518" width="16.77734375" style="425" customWidth="1"/>
    <col min="519" max="519" width="16.88671875" style="425" customWidth="1"/>
    <col min="520" max="520" width="4.109375" style="425" customWidth="1"/>
    <col min="521" max="521" width="2.77734375" style="425" customWidth="1"/>
    <col min="522" max="768" width="8.88671875" style="425"/>
    <col min="769" max="769" width="1.21875" style="425" customWidth="1"/>
    <col min="770" max="771" width="17.33203125" style="425" customWidth="1"/>
    <col min="772" max="772" width="16.88671875" style="425" customWidth="1"/>
    <col min="773" max="773" width="19.44140625" style="425" customWidth="1"/>
    <col min="774" max="774" width="16.77734375" style="425" customWidth="1"/>
    <col min="775" max="775" width="16.88671875" style="425" customWidth="1"/>
    <col min="776" max="776" width="4.109375" style="425" customWidth="1"/>
    <col min="777" max="777" width="2.77734375" style="425" customWidth="1"/>
    <col min="778" max="1024" width="8.88671875" style="425"/>
    <col min="1025" max="1025" width="1.21875" style="425" customWidth="1"/>
    <col min="1026" max="1027" width="17.33203125" style="425" customWidth="1"/>
    <col min="1028" max="1028" width="16.88671875" style="425" customWidth="1"/>
    <col min="1029" max="1029" width="19.44140625" style="425" customWidth="1"/>
    <col min="1030" max="1030" width="16.77734375" style="425" customWidth="1"/>
    <col min="1031" max="1031" width="16.88671875" style="425" customWidth="1"/>
    <col min="1032" max="1032" width="4.109375" style="425" customWidth="1"/>
    <col min="1033" max="1033" width="2.77734375" style="425" customWidth="1"/>
    <col min="1034" max="1280" width="8.88671875" style="425"/>
    <col min="1281" max="1281" width="1.21875" style="425" customWidth="1"/>
    <col min="1282" max="1283" width="17.33203125" style="425" customWidth="1"/>
    <col min="1284" max="1284" width="16.88671875" style="425" customWidth="1"/>
    <col min="1285" max="1285" width="19.44140625" style="425" customWidth="1"/>
    <col min="1286" max="1286" width="16.77734375" style="425" customWidth="1"/>
    <col min="1287" max="1287" width="16.88671875" style="425" customWidth="1"/>
    <col min="1288" max="1288" width="4.109375" style="425" customWidth="1"/>
    <col min="1289" max="1289" width="2.77734375" style="425" customWidth="1"/>
    <col min="1290" max="1536" width="8.88671875" style="425"/>
    <col min="1537" max="1537" width="1.21875" style="425" customWidth="1"/>
    <col min="1538" max="1539" width="17.33203125" style="425" customWidth="1"/>
    <col min="1540" max="1540" width="16.88671875" style="425" customWidth="1"/>
    <col min="1541" max="1541" width="19.44140625" style="425" customWidth="1"/>
    <col min="1542" max="1542" width="16.77734375" style="425" customWidth="1"/>
    <col min="1543" max="1543" width="16.88671875" style="425" customWidth="1"/>
    <col min="1544" max="1544" width="4.109375" style="425" customWidth="1"/>
    <col min="1545" max="1545" width="2.77734375" style="425" customWidth="1"/>
    <col min="1546" max="1792" width="8.88671875" style="425"/>
    <col min="1793" max="1793" width="1.21875" style="425" customWidth="1"/>
    <col min="1794" max="1795" width="17.33203125" style="425" customWidth="1"/>
    <col min="1796" max="1796" width="16.88671875" style="425" customWidth="1"/>
    <col min="1797" max="1797" width="19.44140625" style="425" customWidth="1"/>
    <col min="1798" max="1798" width="16.77734375" style="425" customWidth="1"/>
    <col min="1799" max="1799" width="16.88671875" style="425" customWidth="1"/>
    <col min="1800" max="1800" width="4.109375" style="425" customWidth="1"/>
    <col min="1801" max="1801" width="2.77734375" style="425" customWidth="1"/>
    <col min="1802" max="2048" width="8.88671875" style="425"/>
    <col min="2049" max="2049" width="1.21875" style="425" customWidth="1"/>
    <col min="2050" max="2051" width="17.33203125" style="425" customWidth="1"/>
    <col min="2052" max="2052" width="16.88671875" style="425" customWidth="1"/>
    <col min="2053" max="2053" width="19.44140625" style="425" customWidth="1"/>
    <col min="2054" max="2054" width="16.77734375" style="425" customWidth="1"/>
    <col min="2055" max="2055" width="16.88671875" style="425" customWidth="1"/>
    <col min="2056" max="2056" width="4.109375" style="425" customWidth="1"/>
    <col min="2057" max="2057" width="2.77734375" style="425" customWidth="1"/>
    <col min="2058" max="2304" width="8.88671875" style="425"/>
    <col min="2305" max="2305" width="1.21875" style="425" customWidth="1"/>
    <col min="2306" max="2307" width="17.33203125" style="425" customWidth="1"/>
    <col min="2308" max="2308" width="16.88671875" style="425" customWidth="1"/>
    <col min="2309" max="2309" width="19.44140625" style="425" customWidth="1"/>
    <col min="2310" max="2310" width="16.77734375" style="425" customWidth="1"/>
    <col min="2311" max="2311" width="16.88671875" style="425" customWidth="1"/>
    <col min="2312" max="2312" width="4.109375" style="425" customWidth="1"/>
    <col min="2313" max="2313" width="2.77734375" style="425" customWidth="1"/>
    <col min="2314" max="2560" width="8.88671875" style="425"/>
    <col min="2561" max="2561" width="1.21875" style="425" customWidth="1"/>
    <col min="2562" max="2563" width="17.33203125" style="425" customWidth="1"/>
    <col min="2564" max="2564" width="16.88671875" style="425" customWidth="1"/>
    <col min="2565" max="2565" width="19.44140625" style="425" customWidth="1"/>
    <col min="2566" max="2566" width="16.77734375" style="425" customWidth="1"/>
    <col min="2567" max="2567" width="16.88671875" style="425" customWidth="1"/>
    <col min="2568" max="2568" width="4.109375" style="425" customWidth="1"/>
    <col min="2569" max="2569" width="2.77734375" style="425" customWidth="1"/>
    <col min="2570" max="2816" width="8.88671875" style="425"/>
    <col min="2817" max="2817" width="1.21875" style="425" customWidth="1"/>
    <col min="2818" max="2819" width="17.33203125" style="425" customWidth="1"/>
    <col min="2820" max="2820" width="16.88671875" style="425" customWidth="1"/>
    <col min="2821" max="2821" width="19.44140625" style="425" customWidth="1"/>
    <col min="2822" max="2822" width="16.77734375" style="425" customWidth="1"/>
    <col min="2823" max="2823" width="16.88671875" style="425" customWidth="1"/>
    <col min="2824" max="2824" width="4.109375" style="425" customWidth="1"/>
    <col min="2825" max="2825" width="2.77734375" style="425" customWidth="1"/>
    <col min="2826" max="3072" width="8.88671875" style="425"/>
    <col min="3073" max="3073" width="1.21875" style="425" customWidth="1"/>
    <col min="3074" max="3075" width="17.33203125" style="425" customWidth="1"/>
    <col min="3076" max="3076" width="16.88671875" style="425" customWidth="1"/>
    <col min="3077" max="3077" width="19.44140625" style="425" customWidth="1"/>
    <col min="3078" max="3078" width="16.77734375" style="425" customWidth="1"/>
    <col min="3079" max="3079" width="16.88671875" style="425" customWidth="1"/>
    <col min="3080" max="3080" width="4.109375" style="425" customWidth="1"/>
    <col min="3081" max="3081" width="2.77734375" style="425" customWidth="1"/>
    <col min="3082" max="3328" width="8.88671875" style="425"/>
    <col min="3329" max="3329" width="1.21875" style="425" customWidth="1"/>
    <col min="3330" max="3331" width="17.33203125" style="425" customWidth="1"/>
    <col min="3332" max="3332" width="16.88671875" style="425" customWidth="1"/>
    <col min="3333" max="3333" width="19.44140625" style="425" customWidth="1"/>
    <col min="3334" max="3334" width="16.77734375" style="425" customWidth="1"/>
    <col min="3335" max="3335" width="16.88671875" style="425" customWidth="1"/>
    <col min="3336" max="3336" width="4.109375" style="425" customWidth="1"/>
    <col min="3337" max="3337" width="2.77734375" style="425" customWidth="1"/>
    <col min="3338" max="3584" width="8.88671875" style="425"/>
    <col min="3585" max="3585" width="1.21875" style="425" customWidth="1"/>
    <col min="3586" max="3587" width="17.33203125" style="425" customWidth="1"/>
    <col min="3588" max="3588" width="16.88671875" style="425" customWidth="1"/>
    <col min="3589" max="3589" width="19.44140625" style="425" customWidth="1"/>
    <col min="3590" max="3590" width="16.77734375" style="425" customWidth="1"/>
    <col min="3591" max="3591" width="16.88671875" style="425" customWidth="1"/>
    <col min="3592" max="3592" width="4.109375" style="425" customWidth="1"/>
    <col min="3593" max="3593" width="2.77734375" style="425" customWidth="1"/>
    <col min="3594" max="3840" width="8.88671875" style="425"/>
    <col min="3841" max="3841" width="1.21875" style="425" customWidth="1"/>
    <col min="3842" max="3843" width="17.33203125" style="425" customWidth="1"/>
    <col min="3844" max="3844" width="16.88671875" style="425" customWidth="1"/>
    <col min="3845" max="3845" width="19.44140625" style="425" customWidth="1"/>
    <col min="3846" max="3846" width="16.77734375" style="425" customWidth="1"/>
    <col min="3847" max="3847" width="16.88671875" style="425" customWidth="1"/>
    <col min="3848" max="3848" width="4.109375" style="425" customWidth="1"/>
    <col min="3849" max="3849" width="2.77734375" style="425" customWidth="1"/>
    <col min="3850" max="4096" width="8.88671875" style="425"/>
    <col min="4097" max="4097" width="1.21875" style="425" customWidth="1"/>
    <col min="4098" max="4099" width="17.33203125" style="425" customWidth="1"/>
    <col min="4100" max="4100" width="16.88671875" style="425" customWidth="1"/>
    <col min="4101" max="4101" width="19.44140625" style="425" customWidth="1"/>
    <col min="4102" max="4102" width="16.77734375" style="425" customWidth="1"/>
    <col min="4103" max="4103" width="16.88671875" style="425" customWidth="1"/>
    <col min="4104" max="4104" width="4.109375" style="425" customWidth="1"/>
    <col min="4105" max="4105" width="2.77734375" style="425" customWidth="1"/>
    <col min="4106" max="4352" width="8.88671875" style="425"/>
    <col min="4353" max="4353" width="1.21875" style="425" customWidth="1"/>
    <col min="4354" max="4355" width="17.33203125" style="425" customWidth="1"/>
    <col min="4356" max="4356" width="16.88671875" style="425" customWidth="1"/>
    <col min="4357" max="4357" width="19.44140625" style="425" customWidth="1"/>
    <col min="4358" max="4358" width="16.77734375" style="425" customWidth="1"/>
    <col min="4359" max="4359" width="16.88671875" style="425" customWidth="1"/>
    <col min="4360" max="4360" width="4.109375" style="425" customWidth="1"/>
    <col min="4361" max="4361" width="2.77734375" style="425" customWidth="1"/>
    <col min="4362" max="4608" width="8.88671875" style="425"/>
    <col min="4609" max="4609" width="1.21875" style="425" customWidth="1"/>
    <col min="4610" max="4611" width="17.33203125" style="425" customWidth="1"/>
    <col min="4612" max="4612" width="16.88671875" style="425" customWidth="1"/>
    <col min="4613" max="4613" width="19.44140625" style="425" customWidth="1"/>
    <col min="4614" max="4614" width="16.77734375" style="425" customWidth="1"/>
    <col min="4615" max="4615" width="16.88671875" style="425" customWidth="1"/>
    <col min="4616" max="4616" width="4.109375" style="425" customWidth="1"/>
    <col min="4617" max="4617" width="2.77734375" style="425" customWidth="1"/>
    <col min="4618" max="4864" width="8.88671875" style="425"/>
    <col min="4865" max="4865" width="1.21875" style="425" customWidth="1"/>
    <col min="4866" max="4867" width="17.33203125" style="425" customWidth="1"/>
    <col min="4868" max="4868" width="16.88671875" style="425" customWidth="1"/>
    <col min="4869" max="4869" width="19.44140625" style="425" customWidth="1"/>
    <col min="4870" max="4870" width="16.77734375" style="425" customWidth="1"/>
    <col min="4871" max="4871" width="16.88671875" style="425" customWidth="1"/>
    <col min="4872" max="4872" width="4.109375" style="425" customWidth="1"/>
    <col min="4873" max="4873" width="2.77734375" style="425" customWidth="1"/>
    <col min="4874" max="5120" width="8.88671875" style="425"/>
    <col min="5121" max="5121" width="1.21875" style="425" customWidth="1"/>
    <col min="5122" max="5123" width="17.33203125" style="425" customWidth="1"/>
    <col min="5124" max="5124" width="16.88671875" style="425" customWidth="1"/>
    <col min="5125" max="5125" width="19.44140625" style="425" customWidth="1"/>
    <col min="5126" max="5126" width="16.77734375" style="425" customWidth="1"/>
    <col min="5127" max="5127" width="16.88671875" style="425" customWidth="1"/>
    <col min="5128" max="5128" width="4.109375" style="425" customWidth="1"/>
    <col min="5129" max="5129" width="2.77734375" style="425" customWidth="1"/>
    <col min="5130" max="5376" width="8.88671875" style="425"/>
    <col min="5377" max="5377" width="1.21875" style="425" customWidth="1"/>
    <col min="5378" max="5379" width="17.33203125" style="425" customWidth="1"/>
    <col min="5380" max="5380" width="16.88671875" style="425" customWidth="1"/>
    <col min="5381" max="5381" width="19.44140625" style="425" customWidth="1"/>
    <col min="5382" max="5382" width="16.77734375" style="425" customWidth="1"/>
    <col min="5383" max="5383" width="16.88671875" style="425" customWidth="1"/>
    <col min="5384" max="5384" width="4.109375" style="425" customWidth="1"/>
    <col min="5385" max="5385" width="2.77734375" style="425" customWidth="1"/>
    <col min="5386" max="5632" width="8.88671875" style="425"/>
    <col min="5633" max="5633" width="1.21875" style="425" customWidth="1"/>
    <col min="5634" max="5635" width="17.33203125" style="425" customWidth="1"/>
    <col min="5636" max="5636" width="16.88671875" style="425" customWidth="1"/>
    <col min="5637" max="5637" width="19.44140625" style="425" customWidth="1"/>
    <col min="5638" max="5638" width="16.77734375" style="425" customWidth="1"/>
    <col min="5639" max="5639" width="16.88671875" style="425" customWidth="1"/>
    <col min="5640" max="5640" width="4.109375" style="425" customWidth="1"/>
    <col min="5641" max="5641" width="2.77734375" style="425" customWidth="1"/>
    <col min="5642" max="5888" width="8.88671875" style="425"/>
    <col min="5889" max="5889" width="1.21875" style="425" customWidth="1"/>
    <col min="5890" max="5891" width="17.33203125" style="425" customWidth="1"/>
    <col min="5892" max="5892" width="16.88671875" style="425" customWidth="1"/>
    <col min="5893" max="5893" width="19.44140625" style="425" customWidth="1"/>
    <col min="5894" max="5894" width="16.77734375" style="425" customWidth="1"/>
    <col min="5895" max="5895" width="16.88671875" style="425" customWidth="1"/>
    <col min="5896" max="5896" width="4.109375" style="425" customWidth="1"/>
    <col min="5897" max="5897" width="2.77734375" style="425" customWidth="1"/>
    <col min="5898" max="6144" width="8.88671875" style="425"/>
    <col min="6145" max="6145" width="1.21875" style="425" customWidth="1"/>
    <col min="6146" max="6147" width="17.33203125" style="425" customWidth="1"/>
    <col min="6148" max="6148" width="16.88671875" style="425" customWidth="1"/>
    <col min="6149" max="6149" width="19.44140625" style="425" customWidth="1"/>
    <col min="6150" max="6150" width="16.77734375" style="425" customWidth="1"/>
    <col min="6151" max="6151" width="16.88671875" style="425" customWidth="1"/>
    <col min="6152" max="6152" width="4.109375" style="425" customWidth="1"/>
    <col min="6153" max="6153" width="2.77734375" style="425" customWidth="1"/>
    <col min="6154" max="6400" width="8.88671875" style="425"/>
    <col min="6401" max="6401" width="1.21875" style="425" customWidth="1"/>
    <col min="6402" max="6403" width="17.33203125" style="425" customWidth="1"/>
    <col min="6404" max="6404" width="16.88671875" style="425" customWidth="1"/>
    <col min="6405" max="6405" width="19.44140625" style="425" customWidth="1"/>
    <col min="6406" max="6406" width="16.77734375" style="425" customWidth="1"/>
    <col min="6407" max="6407" width="16.88671875" style="425" customWidth="1"/>
    <col min="6408" max="6408" width="4.109375" style="425" customWidth="1"/>
    <col min="6409" max="6409" width="2.77734375" style="425" customWidth="1"/>
    <col min="6410" max="6656" width="8.88671875" style="425"/>
    <col min="6657" max="6657" width="1.21875" style="425" customWidth="1"/>
    <col min="6658" max="6659" width="17.33203125" style="425" customWidth="1"/>
    <col min="6660" max="6660" width="16.88671875" style="425" customWidth="1"/>
    <col min="6661" max="6661" width="19.44140625" style="425" customWidth="1"/>
    <col min="6662" max="6662" width="16.77734375" style="425" customWidth="1"/>
    <col min="6663" max="6663" width="16.88671875" style="425" customWidth="1"/>
    <col min="6664" max="6664" width="4.109375" style="425" customWidth="1"/>
    <col min="6665" max="6665" width="2.77734375" style="425" customWidth="1"/>
    <col min="6666" max="6912" width="8.88671875" style="425"/>
    <col min="6913" max="6913" width="1.21875" style="425" customWidth="1"/>
    <col min="6914" max="6915" width="17.33203125" style="425" customWidth="1"/>
    <col min="6916" max="6916" width="16.88671875" style="425" customWidth="1"/>
    <col min="6917" max="6917" width="19.44140625" style="425" customWidth="1"/>
    <col min="6918" max="6918" width="16.77734375" style="425" customWidth="1"/>
    <col min="6919" max="6919" width="16.88671875" style="425" customWidth="1"/>
    <col min="6920" max="6920" width="4.109375" style="425" customWidth="1"/>
    <col min="6921" max="6921" width="2.77734375" style="425" customWidth="1"/>
    <col min="6922" max="7168" width="8.88671875" style="425"/>
    <col min="7169" max="7169" width="1.21875" style="425" customWidth="1"/>
    <col min="7170" max="7171" width="17.33203125" style="425" customWidth="1"/>
    <col min="7172" max="7172" width="16.88671875" style="425" customWidth="1"/>
    <col min="7173" max="7173" width="19.44140625" style="425" customWidth="1"/>
    <col min="7174" max="7174" width="16.77734375" style="425" customWidth="1"/>
    <col min="7175" max="7175" width="16.88671875" style="425" customWidth="1"/>
    <col min="7176" max="7176" width="4.109375" style="425" customWidth="1"/>
    <col min="7177" max="7177" width="2.77734375" style="425" customWidth="1"/>
    <col min="7178" max="7424" width="8.88671875" style="425"/>
    <col min="7425" max="7425" width="1.21875" style="425" customWidth="1"/>
    <col min="7426" max="7427" width="17.33203125" style="425" customWidth="1"/>
    <col min="7428" max="7428" width="16.88671875" style="425" customWidth="1"/>
    <col min="7429" max="7429" width="19.44140625" style="425" customWidth="1"/>
    <col min="7430" max="7430" width="16.77734375" style="425" customWidth="1"/>
    <col min="7431" max="7431" width="16.88671875" style="425" customWidth="1"/>
    <col min="7432" max="7432" width="4.109375" style="425" customWidth="1"/>
    <col min="7433" max="7433" width="2.77734375" style="425" customWidth="1"/>
    <col min="7434" max="7680" width="8.88671875" style="425"/>
    <col min="7681" max="7681" width="1.21875" style="425" customWidth="1"/>
    <col min="7682" max="7683" width="17.33203125" style="425" customWidth="1"/>
    <col min="7684" max="7684" width="16.88671875" style="425" customWidth="1"/>
    <col min="7685" max="7685" width="19.44140625" style="425" customWidth="1"/>
    <col min="7686" max="7686" width="16.77734375" style="425" customWidth="1"/>
    <col min="7687" max="7687" width="16.88671875" style="425" customWidth="1"/>
    <col min="7688" max="7688" width="4.109375" style="425" customWidth="1"/>
    <col min="7689" max="7689" width="2.77734375" style="425" customWidth="1"/>
    <col min="7690" max="7936" width="8.88671875" style="425"/>
    <col min="7937" max="7937" width="1.21875" style="425" customWidth="1"/>
    <col min="7938" max="7939" width="17.33203125" style="425" customWidth="1"/>
    <col min="7940" max="7940" width="16.88671875" style="425" customWidth="1"/>
    <col min="7941" max="7941" width="19.44140625" style="425" customWidth="1"/>
    <col min="7942" max="7942" width="16.77734375" style="425" customWidth="1"/>
    <col min="7943" max="7943" width="16.88671875" style="425" customWidth="1"/>
    <col min="7944" max="7944" width="4.109375" style="425" customWidth="1"/>
    <col min="7945" max="7945" width="2.77734375" style="425" customWidth="1"/>
    <col min="7946" max="8192" width="8.88671875" style="425"/>
    <col min="8193" max="8193" width="1.21875" style="425" customWidth="1"/>
    <col min="8194" max="8195" width="17.33203125" style="425" customWidth="1"/>
    <col min="8196" max="8196" width="16.88671875" style="425" customWidth="1"/>
    <col min="8197" max="8197" width="19.44140625" style="425" customWidth="1"/>
    <col min="8198" max="8198" width="16.77734375" style="425" customWidth="1"/>
    <col min="8199" max="8199" width="16.88671875" style="425" customWidth="1"/>
    <col min="8200" max="8200" width="4.109375" style="425" customWidth="1"/>
    <col min="8201" max="8201" width="2.77734375" style="425" customWidth="1"/>
    <col min="8202" max="8448" width="8.88671875" style="425"/>
    <col min="8449" max="8449" width="1.21875" style="425" customWidth="1"/>
    <col min="8450" max="8451" width="17.33203125" style="425" customWidth="1"/>
    <col min="8452" max="8452" width="16.88671875" style="425" customWidth="1"/>
    <col min="8453" max="8453" width="19.44140625" style="425" customWidth="1"/>
    <col min="8454" max="8454" width="16.77734375" style="425" customWidth="1"/>
    <col min="8455" max="8455" width="16.88671875" style="425" customWidth="1"/>
    <col min="8456" max="8456" width="4.109375" style="425" customWidth="1"/>
    <col min="8457" max="8457" width="2.77734375" style="425" customWidth="1"/>
    <col min="8458" max="8704" width="8.88671875" style="425"/>
    <col min="8705" max="8705" width="1.21875" style="425" customWidth="1"/>
    <col min="8706" max="8707" width="17.33203125" style="425" customWidth="1"/>
    <col min="8708" max="8708" width="16.88671875" style="425" customWidth="1"/>
    <col min="8709" max="8709" width="19.44140625" style="425" customWidth="1"/>
    <col min="8710" max="8710" width="16.77734375" style="425" customWidth="1"/>
    <col min="8711" max="8711" width="16.88671875" style="425" customWidth="1"/>
    <col min="8712" max="8712" width="4.109375" style="425" customWidth="1"/>
    <col min="8713" max="8713" width="2.77734375" style="425" customWidth="1"/>
    <col min="8714" max="8960" width="8.88671875" style="425"/>
    <col min="8961" max="8961" width="1.21875" style="425" customWidth="1"/>
    <col min="8962" max="8963" width="17.33203125" style="425" customWidth="1"/>
    <col min="8964" max="8964" width="16.88671875" style="425" customWidth="1"/>
    <col min="8965" max="8965" width="19.44140625" style="425" customWidth="1"/>
    <col min="8966" max="8966" width="16.77734375" style="425" customWidth="1"/>
    <col min="8967" max="8967" width="16.88671875" style="425" customWidth="1"/>
    <col min="8968" max="8968" width="4.109375" style="425" customWidth="1"/>
    <col min="8969" max="8969" width="2.77734375" style="425" customWidth="1"/>
    <col min="8970" max="9216" width="8.88671875" style="425"/>
    <col min="9217" max="9217" width="1.21875" style="425" customWidth="1"/>
    <col min="9218" max="9219" width="17.33203125" style="425" customWidth="1"/>
    <col min="9220" max="9220" width="16.88671875" style="425" customWidth="1"/>
    <col min="9221" max="9221" width="19.44140625" style="425" customWidth="1"/>
    <col min="9222" max="9222" width="16.77734375" style="425" customWidth="1"/>
    <col min="9223" max="9223" width="16.88671875" style="425" customWidth="1"/>
    <col min="9224" max="9224" width="4.109375" style="425" customWidth="1"/>
    <col min="9225" max="9225" width="2.77734375" style="425" customWidth="1"/>
    <col min="9226" max="9472" width="8.88671875" style="425"/>
    <col min="9473" max="9473" width="1.21875" style="425" customWidth="1"/>
    <col min="9474" max="9475" width="17.33203125" style="425" customWidth="1"/>
    <col min="9476" max="9476" width="16.88671875" style="425" customWidth="1"/>
    <col min="9477" max="9477" width="19.44140625" style="425" customWidth="1"/>
    <col min="9478" max="9478" width="16.77734375" style="425" customWidth="1"/>
    <col min="9479" max="9479" width="16.88671875" style="425" customWidth="1"/>
    <col min="9480" max="9480" width="4.109375" style="425" customWidth="1"/>
    <col min="9481" max="9481" width="2.77734375" style="425" customWidth="1"/>
    <col min="9482" max="9728" width="8.88671875" style="425"/>
    <col min="9729" max="9729" width="1.21875" style="425" customWidth="1"/>
    <col min="9730" max="9731" width="17.33203125" style="425" customWidth="1"/>
    <col min="9732" max="9732" width="16.88671875" style="425" customWidth="1"/>
    <col min="9733" max="9733" width="19.44140625" style="425" customWidth="1"/>
    <col min="9734" max="9734" width="16.77734375" style="425" customWidth="1"/>
    <col min="9735" max="9735" width="16.88671875" style="425" customWidth="1"/>
    <col min="9736" max="9736" width="4.109375" style="425" customWidth="1"/>
    <col min="9737" max="9737" width="2.77734375" style="425" customWidth="1"/>
    <col min="9738" max="9984" width="8.88671875" style="425"/>
    <col min="9985" max="9985" width="1.21875" style="425" customWidth="1"/>
    <col min="9986" max="9987" width="17.33203125" style="425" customWidth="1"/>
    <col min="9988" max="9988" width="16.88671875" style="425" customWidth="1"/>
    <col min="9989" max="9989" width="19.44140625" style="425" customWidth="1"/>
    <col min="9990" max="9990" width="16.77734375" style="425" customWidth="1"/>
    <col min="9991" max="9991" width="16.88671875" style="425" customWidth="1"/>
    <col min="9992" max="9992" width="4.109375" style="425" customWidth="1"/>
    <col min="9993" max="9993" width="2.77734375" style="425" customWidth="1"/>
    <col min="9994" max="10240" width="8.88671875" style="425"/>
    <col min="10241" max="10241" width="1.21875" style="425" customWidth="1"/>
    <col min="10242" max="10243" width="17.33203125" style="425" customWidth="1"/>
    <col min="10244" max="10244" width="16.88671875" style="425" customWidth="1"/>
    <col min="10245" max="10245" width="19.44140625" style="425" customWidth="1"/>
    <col min="10246" max="10246" width="16.77734375" style="425" customWidth="1"/>
    <col min="10247" max="10247" width="16.88671875" style="425" customWidth="1"/>
    <col min="10248" max="10248" width="4.109375" style="425" customWidth="1"/>
    <col min="10249" max="10249" width="2.77734375" style="425" customWidth="1"/>
    <col min="10250" max="10496" width="8.88671875" style="425"/>
    <col min="10497" max="10497" width="1.21875" style="425" customWidth="1"/>
    <col min="10498" max="10499" width="17.33203125" style="425" customWidth="1"/>
    <col min="10500" max="10500" width="16.88671875" style="425" customWidth="1"/>
    <col min="10501" max="10501" width="19.44140625" style="425" customWidth="1"/>
    <col min="10502" max="10502" width="16.77734375" style="425" customWidth="1"/>
    <col min="10503" max="10503" width="16.88671875" style="425" customWidth="1"/>
    <col min="10504" max="10504" width="4.109375" style="425" customWidth="1"/>
    <col min="10505" max="10505" width="2.77734375" style="425" customWidth="1"/>
    <col min="10506" max="10752" width="8.88671875" style="425"/>
    <col min="10753" max="10753" width="1.21875" style="425" customWidth="1"/>
    <col min="10754" max="10755" width="17.33203125" style="425" customWidth="1"/>
    <col min="10756" max="10756" width="16.88671875" style="425" customWidth="1"/>
    <col min="10757" max="10757" width="19.44140625" style="425" customWidth="1"/>
    <col min="10758" max="10758" width="16.77734375" style="425" customWidth="1"/>
    <col min="10759" max="10759" width="16.88671875" style="425" customWidth="1"/>
    <col min="10760" max="10760" width="4.109375" style="425" customWidth="1"/>
    <col min="10761" max="10761" width="2.77734375" style="425" customWidth="1"/>
    <col min="10762" max="11008" width="8.88671875" style="425"/>
    <col min="11009" max="11009" width="1.21875" style="425" customWidth="1"/>
    <col min="11010" max="11011" width="17.33203125" style="425" customWidth="1"/>
    <col min="11012" max="11012" width="16.88671875" style="425" customWidth="1"/>
    <col min="11013" max="11013" width="19.44140625" style="425" customWidth="1"/>
    <col min="11014" max="11014" width="16.77734375" style="425" customWidth="1"/>
    <col min="11015" max="11015" width="16.88671875" style="425" customWidth="1"/>
    <col min="11016" max="11016" width="4.109375" style="425" customWidth="1"/>
    <col min="11017" max="11017" width="2.77734375" style="425" customWidth="1"/>
    <col min="11018" max="11264" width="8.88671875" style="425"/>
    <col min="11265" max="11265" width="1.21875" style="425" customWidth="1"/>
    <col min="11266" max="11267" width="17.33203125" style="425" customWidth="1"/>
    <col min="11268" max="11268" width="16.88671875" style="425" customWidth="1"/>
    <col min="11269" max="11269" width="19.44140625" style="425" customWidth="1"/>
    <col min="11270" max="11270" width="16.77734375" style="425" customWidth="1"/>
    <col min="11271" max="11271" width="16.88671875" style="425" customWidth="1"/>
    <col min="11272" max="11272" width="4.109375" style="425" customWidth="1"/>
    <col min="11273" max="11273" width="2.77734375" style="425" customWidth="1"/>
    <col min="11274" max="11520" width="8.88671875" style="425"/>
    <col min="11521" max="11521" width="1.21875" style="425" customWidth="1"/>
    <col min="11522" max="11523" width="17.33203125" style="425" customWidth="1"/>
    <col min="11524" max="11524" width="16.88671875" style="425" customWidth="1"/>
    <col min="11525" max="11525" width="19.44140625" style="425" customWidth="1"/>
    <col min="11526" max="11526" width="16.77734375" style="425" customWidth="1"/>
    <col min="11527" max="11527" width="16.88671875" style="425" customWidth="1"/>
    <col min="11528" max="11528" width="4.109375" style="425" customWidth="1"/>
    <col min="11529" max="11529" width="2.77734375" style="425" customWidth="1"/>
    <col min="11530" max="11776" width="8.88671875" style="425"/>
    <col min="11777" max="11777" width="1.21875" style="425" customWidth="1"/>
    <col min="11778" max="11779" width="17.33203125" style="425" customWidth="1"/>
    <col min="11780" max="11780" width="16.88671875" style="425" customWidth="1"/>
    <col min="11781" max="11781" width="19.44140625" style="425" customWidth="1"/>
    <col min="11782" max="11782" width="16.77734375" style="425" customWidth="1"/>
    <col min="11783" max="11783" width="16.88671875" style="425" customWidth="1"/>
    <col min="11784" max="11784" width="4.109375" style="425" customWidth="1"/>
    <col min="11785" max="11785" width="2.77734375" style="425" customWidth="1"/>
    <col min="11786" max="12032" width="8.88671875" style="425"/>
    <col min="12033" max="12033" width="1.21875" style="425" customWidth="1"/>
    <col min="12034" max="12035" width="17.33203125" style="425" customWidth="1"/>
    <col min="12036" max="12036" width="16.88671875" style="425" customWidth="1"/>
    <col min="12037" max="12037" width="19.44140625" style="425" customWidth="1"/>
    <col min="12038" max="12038" width="16.77734375" style="425" customWidth="1"/>
    <col min="12039" max="12039" width="16.88671875" style="425" customWidth="1"/>
    <col min="12040" max="12040" width="4.109375" style="425" customWidth="1"/>
    <col min="12041" max="12041" width="2.77734375" style="425" customWidth="1"/>
    <col min="12042" max="12288" width="8.88671875" style="425"/>
    <col min="12289" max="12289" width="1.21875" style="425" customWidth="1"/>
    <col min="12290" max="12291" width="17.33203125" style="425" customWidth="1"/>
    <col min="12292" max="12292" width="16.88671875" style="425" customWidth="1"/>
    <col min="12293" max="12293" width="19.44140625" style="425" customWidth="1"/>
    <col min="12294" max="12294" width="16.77734375" style="425" customWidth="1"/>
    <col min="12295" max="12295" width="16.88671875" style="425" customWidth="1"/>
    <col min="12296" max="12296" width="4.109375" style="425" customWidth="1"/>
    <col min="12297" max="12297" width="2.77734375" style="425" customWidth="1"/>
    <col min="12298" max="12544" width="8.88671875" style="425"/>
    <col min="12545" max="12545" width="1.21875" style="425" customWidth="1"/>
    <col min="12546" max="12547" width="17.33203125" style="425" customWidth="1"/>
    <col min="12548" max="12548" width="16.88671875" style="425" customWidth="1"/>
    <col min="12549" max="12549" width="19.44140625" style="425" customWidth="1"/>
    <col min="12550" max="12550" width="16.77734375" style="425" customWidth="1"/>
    <col min="12551" max="12551" width="16.88671875" style="425" customWidth="1"/>
    <col min="12552" max="12552" width="4.109375" style="425" customWidth="1"/>
    <col min="12553" max="12553" width="2.77734375" style="425" customWidth="1"/>
    <col min="12554" max="12800" width="8.88671875" style="425"/>
    <col min="12801" max="12801" width="1.21875" style="425" customWidth="1"/>
    <col min="12802" max="12803" width="17.33203125" style="425" customWidth="1"/>
    <col min="12804" max="12804" width="16.88671875" style="425" customWidth="1"/>
    <col min="12805" max="12805" width="19.44140625" style="425" customWidth="1"/>
    <col min="12806" max="12806" width="16.77734375" style="425" customWidth="1"/>
    <col min="12807" max="12807" width="16.88671875" style="425" customWidth="1"/>
    <col min="12808" max="12808" width="4.109375" style="425" customWidth="1"/>
    <col min="12809" max="12809" width="2.77734375" style="425" customWidth="1"/>
    <col min="12810" max="13056" width="8.88671875" style="425"/>
    <col min="13057" max="13057" width="1.21875" style="425" customWidth="1"/>
    <col min="13058" max="13059" width="17.33203125" style="425" customWidth="1"/>
    <col min="13060" max="13060" width="16.88671875" style="425" customWidth="1"/>
    <col min="13061" max="13061" width="19.44140625" style="425" customWidth="1"/>
    <col min="13062" max="13062" width="16.77734375" style="425" customWidth="1"/>
    <col min="13063" max="13063" width="16.88671875" style="425" customWidth="1"/>
    <col min="13064" max="13064" width="4.109375" style="425" customWidth="1"/>
    <col min="13065" max="13065" width="2.77734375" style="425" customWidth="1"/>
    <col min="13066" max="13312" width="8.88671875" style="425"/>
    <col min="13313" max="13313" width="1.21875" style="425" customWidth="1"/>
    <col min="13314" max="13315" width="17.33203125" style="425" customWidth="1"/>
    <col min="13316" max="13316" width="16.88671875" style="425" customWidth="1"/>
    <col min="13317" max="13317" width="19.44140625" style="425" customWidth="1"/>
    <col min="13318" max="13318" width="16.77734375" style="425" customWidth="1"/>
    <col min="13319" max="13319" width="16.88671875" style="425" customWidth="1"/>
    <col min="13320" max="13320" width="4.109375" style="425" customWidth="1"/>
    <col min="13321" max="13321" width="2.77734375" style="425" customWidth="1"/>
    <col min="13322" max="13568" width="8.88671875" style="425"/>
    <col min="13569" max="13569" width="1.21875" style="425" customWidth="1"/>
    <col min="13570" max="13571" width="17.33203125" style="425" customWidth="1"/>
    <col min="13572" max="13572" width="16.88671875" style="425" customWidth="1"/>
    <col min="13573" max="13573" width="19.44140625" style="425" customWidth="1"/>
    <col min="13574" max="13574" width="16.77734375" style="425" customWidth="1"/>
    <col min="13575" max="13575" width="16.88671875" style="425" customWidth="1"/>
    <col min="13576" max="13576" width="4.109375" style="425" customWidth="1"/>
    <col min="13577" max="13577" width="2.77734375" style="425" customWidth="1"/>
    <col min="13578" max="13824" width="8.88671875" style="425"/>
    <col min="13825" max="13825" width="1.21875" style="425" customWidth="1"/>
    <col min="13826" max="13827" width="17.33203125" style="425" customWidth="1"/>
    <col min="13828" max="13828" width="16.88671875" style="425" customWidth="1"/>
    <col min="13829" max="13829" width="19.44140625" style="425" customWidth="1"/>
    <col min="13830" max="13830" width="16.77734375" style="425" customWidth="1"/>
    <col min="13831" max="13831" width="16.88671875" style="425" customWidth="1"/>
    <col min="13832" max="13832" width="4.109375" style="425" customWidth="1"/>
    <col min="13833" max="13833" width="2.77734375" style="425" customWidth="1"/>
    <col min="13834" max="14080" width="8.88671875" style="425"/>
    <col min="14081" max="14081" width="1.21875" style="425" customWidth="1"/>
    <col min="14082" max="14083" width="17.33203125" style="425" customWidth="1"/>
    <col min="14084" max="14084" width="16.88671875" style="425" customWidth="1"/>
    <col min="14085" max="14085" width="19.44140625" style="425" customWidth="1"/>
    <col min="14086" max="14086" width="16.77734375" style="425" customWidth="1"/>
    <col min="14087" max="14087" width="16.88671875" style="425" customWidth="1"/>
    <col min="14088" max="14088" width="4.109375" style="425" customWidth="1"/>
    <col min="14089" max="14089" width="2.77734375" style="425" customWidth="1"/>
    <col min="14090" max="14336" width="8.88671875" style="425"/>
    <col min="14337" max="14337" width="1.21875" style="425" customWidth="1"/>
    <col min="14338" max="14339" width="17.33203125" style="425" customWidth="1"/>
    <col min="14340" max="14340" width="16.88671875" style="425" customWidth="1"/>
    <col min="14341" max="14341" width="19.44140625" style="425" customWidth="1"/>
    <col min="14342" max="14342" width="16.77734375" style="425" customWidth="1"/>
    <col min="14343" max="14343" width="16.88671875" style="425" customWidth="1"/>
    <col min="14344" max="14344" width="4.109375" style="425" customWidth="1"/>
    <col min="14345" max="14345" width="2.77734375" style="425" customWidth="1"/>
    <col min="14346" max="14592" width="8.88671875" style="425"/>
    <col min="14593" max="14593" width="1.21875" style="425" customWidth="1"/>
    <col min="14594" max="14595" width="17.33203125" style="425" customWidth="1"/>
    <col min="14596" max="14596" width="16.88671875" style="425" customWidth="1"/>
    <col min="14597" max="14597" width="19.44140625" style="425" customWidth="1"/>
    <col min="14598" max="14598" width="16.77734375" style="425" customWidth="1"/>
    <col min="14599" max="14599" width="16.88671875" style="425" customWidth="1"/>
    <col min="14600" max="14600" width="4.109375" style="425" customWidth="1"/>
    <col min="14601" max="14601" width="2.77734375" style="425" customWidth="1"/>
    <col min="14602" max="14848" width="8.88671875" style="425"/>
    <col min="14849" max="14849" width="1.21875" style="425" customWidth="1"/>
    <col min="14850" max="14851" width="17.33203125" style="425" customWidth="1"/>
    <col min="14852" max="14852" width="16.88671875" style="425" customWidth="1"/>
    <col min="14853" max="14853" width="19.44140625" style="425" customWidth="1"/>
    <col min="14854" max="14854" width="16.77734375" style="425" customWidth="1"/>
    <col min="14855" max="14855" width="16.88671875" style="425" customWidth="1"/>
    <col min="14856" max="14856" width="4.109375" style="425" customWidth="1"/>
    <col min="14857" max="14857" width="2.77734375" style="425" customWidth="1"/>
    <col min="14858" max="15104" width="8.88671875" style="425"/>
    <col min="15105" max="15105" width="1.21875" style="425" customWidth="1"/>
    <col min="15106" max="15107" width="17.33203125" style="425" customWidth="1"/>
    <col min="15108" max="15108" width="16.88671875" style="425" customWidth="1"/>
    <col min="15109" max="15109" width="19.44140625" style="425" customWidth="1"/>
    <col min="15110" max="15110" width="16.77734375" style="425" customWidth="1"/>
    <col min="15111" max="15111" width="16.88671875" style="425" customWidth="1"/>
    <col min="15112" max="15112" width="4.109375" style="425" customWidth="1"/>
    <col min="15113" max="15113" width="2.77734375" style="425" customWidth="1"/>
    <col min="15114" max="15360" width="8.88671875" style="425"/>
    <col min="15361" max="15361" width="1.21875" style="425" customWidth="1"/>
    <col min="15362" max="15363" width="17.33203125" style="425" customWidth="1"/>
    <col min="15364" max="15364" width="16.88671875" style="425" customWidth="1"/>
    <col min="15365" max="15365" width="19.44140625" style="425" customWidth="1"/>
    <col min="15366" max="15366" width="16.77734375" style="425" customWidth="1"/>
    <col min="15367" max="15367" width="16.88671875" style="425" customWidth="1"/>
    <col min="15368" max="15368" width="4.109375" style="425" customWidth="1"/>
    <col min="15369" max="15369" width="2.77734375" style="425" customWidth="1"/>
    <col min="15370" max="15616" width="8.88671875" style="425"/>
    <col min="15617" max="15617" width="1.21875" style="425" customWidth="1"/>
    <col min="15618" max="15619" width="17.33203125" style="425" customWidth="1"/>
    <col min="15620" max="15620" width="16.88671875" style="425" customWidth="1"/>
    <col min="15621" max="15621" width="19.44140625" style="425" customWidth="1"/>
    <col min="15622" max="15622" width="16.77734375" style="425" customWidth="1"/>
    <col min="15623" max="15623" width="16.88671875" style="425" customWidth="1"/>
    <col min="15624" max="15624" width="4.109375" style="425" customWidth="1"/>
    <col min="15625" max="15625" width="2.77734375" style="425" customWidth="1"/>
    <col min="15626" max="15872" width="8.88671875" style="425"/>
    <col min="15873" max="15873" width="1.21875" style="425" customWidth="1"/>
    <col min="15874" max="15875" width="17.33203125" style="425" customWidth="1"/>
    <col min="15876" max="15876" width="16.88671875" style="425" customWidth="1"/>
    <col min="15877" max="15877" width="19.44140625" style="425" customWidth="1"/>
    <col min="15878" max="15878" width="16.77734375" style="425" customWidth="1"/>
    <col min="15879" max="15879" width="16.88671875" style="425" customWidth="1"/>
    <col min="15880" max="15880" width="4.109375" style="425" customWidth="1"/>
    <col min="15881" max="15881" width="2.77734375" style="425" customWidth="1"/>
    <col min="15882" max="16128" width="8.88671875" style="425"/>
    <col min="16129" max="16129" width="1.21875" style="425" customWidth="1"/>
    <col min="16130" max="16131" width="17.33203125" style="425" customWidth="1"/>
    <col min="16132" max="16132" width="16.88671875" style="425" customWidth="1"/>
    <col min="16133" max="16133" width="19.44140625" style="425" customWidth="1"/>
    <col min="16134" max="16134" width="16.77734375" style="425" customWidth="1"/>
    <col min="16135" max="16135" width="16.88671875" style="425" customWidth="1"/>
    <col min="16136" max="16136" width="4.109375" style="425" customWidth="1"/>
    <col min="16137" max="16137" width="2.77734375" style="425" customWidth="1"/>
    <col min="16138" max="16384" width="8.88671875" style="425"/>
  </cols>
  <sheetData>
    <row r="1" spans="2:7" ht="23.25" customHeight="1"/>
    <row r="2" spans="2:7" ht="22.5" customHeight="1">
      <c r="F2" s="1265" t="s">
        <v>318</v>
      </c>
      <c r="G2" s="1265"/>
    </row>
    <row r="3" spans="2:7" ht="15.75" customHeight="1">
      <c r="F3" s="345"/>
      <c r="G3" s="345"/>
    </row>
    <row r="4" spans="2:7" ht="27.75" customHeight="1">
      <c r="B4" s="1266" t="s">
        <v>623</v>
      </c>
      <c r="C4" s="1266"/>
      <c r="D4" s="1266"/>
      <c r="E4" s="1266"/>
      <c r="F4" s="1266"/>
      <c r="G4" s="1266"/>
    </row>
    <row r="5" spans="2:7" ht="21.75" customHeight="1">
      <c r="B5" s="450"/>
      <c r="C5" s="450"/>
      <c r="D5" s="450"/>
      <c r="E5" s="450"/>
      <c r="F5" s="450"/>
      <c r="G5" s="450"/>
    </row>
    <row r="6" spans="2:7" ht="21.75" customHeight="1">
      <c r="B6" s="1206" t="s">
        <v>622</v>
      </c>
      <c r="C6" s="1206"/>
      <c r="D6" s="1194"/>
      <c r="E6" s="1195"/>
      <c r="F6" s="1195"/>
      <c r="G6" s="1196"/>
    </row>
    <row r="7" spans="2:7" ht="21.75" customHeight="1">
      <c r="B7" s="1206" t="s">
        <v>621</v>
      </c>
      <c r="C7" s="1206"/>
      <c r="D7" s="1194" t="s">
        <v>620</v>
      </c>
      <c r="E7" s="1195"/>
      <c r="F7" s="1195"/>
      <c r="G7" s="1196"/>
    </row>
    <row r="8" spans="2:7" ht="18" customHeight="1" thickBot="1">
      <c r="B8" s="449"/>
      <c r="C8" s="449"/>
      <c r="D8" s="449"/>
      <c r="E8" s="449"/>
      <c r="F8" s="449"/>
      <c r="G8" s="449"/>
    </row>
    <row r="9" spans="2:7" ht="22.5" customHeight="1">
      <c r="B9" s="1281" t="s">
        <v>619</v>
      </c>
      <c r="C9" s="1277" t="s">
        <v>618</v>
      </c>
      <c r="D9" s="1270"/>
      <c r="E9" s="1270"/>
      <c r="F9" s="1270"/>
      <c r="G9" s="1271"/>
    </row>
    <row r="10" spans="2:7" ht="35.25" customHeight="1">
      <c r="B10" s="1282"/>
      <c r="C10" s="1272"/>
      <c r="D10" s="1273"/>
      <c r="E10" s="1273"/>
      <c r="F10" s="448" t="s">
        <v>4</v>
      </c>
      <c r="G10" s="467"/>
    </row>
    <row r="11" spans="2:7" ht="22.5" customHeight="1">
      <c r="B11" s="1282"/>
      <c r="C11" s="1267" t="s">
        <v>617</v>
      </c>
      <c r="D11" s="1268"/>
      <c r="E11" s="1268"/>
      <c r="F11" s="1268"/>
      <c r="G11" s="1269"/>
    </row>
    <row r="12" spans="2:7" ht="35.25" customHeight="1">
      <c r="B12" s="1282"/>
      <c r="C12" s="1272"/>
      <c r="D12" s="1273"/>
      <c r="E12" s="1273"/>
      <c r="F12" s="448" t="s">
        <v>4</v>
      </c>
      <c r="G12" s="467"/>
    </row>
    <row r="13" spans="2:7" ht="22.5" customHeight="1">
      <c r="B13" s="1282"/>
      <c r="C13" s="1267" t="s">
        <v>616</v>
      </c>
      <c r="D13" s="1268"/>
      <c r="E13" s="1268"/>
      <c r="F13" s="1268"/>
      <c r="G13" s="1269"/>
    </row>
    <row r="14" spans="2:7" ht="35.25" customHeight="1">
      <c r="B14" s="1282"/>
      <c r="C14" s="1272"/>
      <c r="D14" s="1273"/>
      <c r="E14" s="1273"/>
      <c r="F14" s="448" t="s">
        <v>4</v>
      </c>
      <c r="G14" s="467"/>
    </row>
    <row r="15" spans="2:7" ht="22.5" customHeight="1">
      <c r="B15" s="1282"/>
      <c r="C15" s="1267" t="s">
        <v>615</v>
      </c>
      <c r="D15" s="1268"/>
      <c r="E15" s="1268"/>
      <c r="F15" s="1268"/>
      <c r="G15" s="1269"/>
    </row>
    <row r="16" spans="2:7" ht="35.25" customHeight="1">
      <c r="B16" s="1282"/>
      <c r="C16" s="1272"/>
      <c r="D16" s="1273"/>
      <c r="E16" s="1273"/>
      <c r="F16" s="448" t="s">
        <v>4</v>
      </c>
      <c r="G16" s="467"/>
    </row>
    <row r="17" spans="2:7" ht="22.5" customHeight="1">
      <c r="B17" s="1282"/>
      <c r="C17" s="1267" t="s">
        <v>614</v>
      </c>
      <c r="D17" s="1268"/>
      <c r="E17" s="1268"/>
      <c r="F17" s="1268"/>
      <c r="G17" s="1269"/>
    </row>
    <row r="18" spans="2:7" ht="35.25" customHeight="1">
      <c r="B18" s="1282"/>
      <c r="C18" s="1272"/>
      <c r="D18" s="1273"/>
      <c r="E18" s="1273"/>
      <c r="F18" s="448" t="s">
        <v>4</v>
      </c>
      <c r="G18" s="467"/>
    </row>
    <row r="19" spans="2:7" ht="22.5" customHeight="1">
      <c r="B19" s="1282"/>
      <c r="C19" s="1267" t="s">
        <v>613</v>
      </c>
      <c r="D19" s="1268"/>
      <c r="E19" s="1268"/>
      <c r="F19" s="1268"/>
      <c r="G19" s="1269"/>
    </row>
    <row r="20" spans="2:7" ht="35.25" customHeight="1" thickBot="1">
      <c r="B20" s="1283"/>
      <c r="C20" s="1274">
        <f>IF(C16-C18&lt;0,C14,SUM(C14,C16-C18))</f>
        <v>0</v>
      </c>
      <c r="D20" s="1275"/>
      <c r="E20" s="1275"/>
      <c r="F20" s="448" t="s">
        <v>4</v>
      </c>
      <c r="G20" s="467"/>
    </row>
    <row r="21" spans="2:7" ht="31.5" customHeight="1">
      <c r="B21" s="1278" t="s">
        <v>612</v>
      </c>
      <c r="C21" s="1270" t="s">
        <v>611</v>
      </c>
      <c r="D21" s="1270"/>
      <c r="E21" s="1270"/>
      <c r="F21" s="1270"/>
      <c r="G21" s="1271"/>
    </row>
    <row r="22" spans="2:7" ht="35.25" customHeight="1">
      <c r="B22" s="1279"/>
      <c r="C22" s="448"/>
      <c r="D22" s="1284" t="s">
        <v>609</v>
      </c>
      <c r="E22" s="1284"/>
      <c r="F22" s="1284"/>
      <c r="G22" s="1285"/>
    </row>
    <row r="23" spans="2:7" ht="22.5" customHeight="1">
      <c r="B23" s="1279"/>
      <c r="C23" s="1268" t="s">
        <v>610</v>
      </c>
      <c r="D23" s="1268"/>
      <c r="E23" s="1268"/>
      <c r="F23" s="1268"/>
      <c r="G23" s="1269"/>
    </row>
    <row r="24" spans="2:7" ht="35.25" customHeight="1" thickBot="1">
      <c r="B24" s="1280"/>
      <c r="C24" s="447"/>
      <c r="D24" s="1286" t="s">
        <v>609</v>
      </c>
      <c r="E24" s="1286"/>
      <c r="F24" s="1286"/>
      <c r="G24" s="1287"/>
    </row>
    <row r="25" spans="2:7" ht="52.5" customHeight="1">
      <c r="B25" s="1276" t="s">
        <v>608</v>
      </c>
      <c r="C25" s="1276"/>
      <c r="D25" s="1276"/>
      <c r="E25" s="1276"/>
      <c r="F25" s="1276"/>
      <c r="G25" s="1276"/>
    </row>
    <row r="26" spans="2:7">
      <c r="B26" s="1264"/>
      <c r="C26" s="1264"/>
      <c r="D26" s="1264"/>
      <c r="E26" s="1264"/>
      <c r="F26" s="1264"/>
      <c r="G26" s="1264"/>
    </row>
    <row r="27" spans="2:7">
      <c r="B27" s="1264"/>
      <c r="C27" s="1264"/>
      <c r="D27" s="1264"/>
      <c r="E27" s="1264"/>
      <c r="F27" s="1264"/>
      <c r="G27" s="1264"/>
    </row>
  </sheetData>
  <mergeCells count="26">
    <mergeCell ref="B21:B24"/>
    <mergeCell ref="B9:B20"/>
    <mergeCell ref="D22:G22"/>
    <mergeCell ref="D24:G24"/>
    <mergeCell ref="B6:C6"/>
    <mergeCell ref="B7:C7"/>
    <mergeCell ref="C10:E10"/>
    <mergeCell ref="C12:E12"/>
    <mergeCell ref="C14:E14"/>
    <mergeCell ref="C16:E16"/>
    <mergeCell ref="B26:G27"/>
    <mergeCell ref="F2:G2"/>
    <mergeCell ref="B4:G4"/>
    <mergeCell ref="C11:G11"/>
    <mergeCell ref="C13:G13"/>
    <mergeCell ref="C15:G15"/>
    <mergeCell ref="C17:G17"/>
    <mergeCell ref="C21:G21"/>
    <mergeCell ref="C23:G23"/>
    <mergeCell ref="C19:G19"/>
    <mergeCell ref="C18:E18"/>
    <mergeCell ref="C20:E20"/>
    <mergeCell ref="B25:G25"/>
    <mergeCell ref="D6:G6"/>
    <mergeCell ref="D7:G7"/>
    <mergeCell ref="C9:G9"/>
  </mergeCells>
  <phoneticPr fontId="2"/>
  <pageMargins left="0.70866141732283472" right="0.70866141732283472" top="0.74803149606299213" bottom="0.74803149606299213" header="0.31496062992125984" footer="0.31496062992125984"/>
  <pageSetup paperSize="9" scale="8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view="pageBreakPreview" zoomScaleNormal="100" zoomScaleSheetLayoutView="100" workbookViewId="0">
      <selection activeCell="C5" sqref="C5:G5"/>
    </sheetView>
  </sheetViews>
  <sheetFormatPr defaultRowHeight="13.2"/>
  <cols>
    <col min="1" max="1" width="8.44140625" style="318" customWidth="1"/>
    <col min="2" max="2" width="9.33203125" style="318" customWidth="1"/>
    <col min="3" max="4" width="20.6640625" style="318" customWidth="1"/>
    <col min="5" max="5" width="11.33203125" style="318" customWidth="1"/>
    <col min="6" max="6" width="20.6640625" style="318" customWidth="1"/>
    <col min="7" max="7" width="11.21875" style="318" customWidth="1"/>
    <col min="8" max="17" width="20.6640625" style="318" customWidth="1"/>
    <col min="18" max="256" width="8.88671875" style="318"/>
    <col min="257" max="257" width="8.44140625" style="318" customWidth="1"/>
    <col min="258" max="258" width="9.33203125" style="318" customWidth="1"/>
    <col min="259" max="260" width="20.6640625" style="318" customWidth="1"/>
    <col min="261" max="261" width="11.33203125" style="318" customWidth="1"/>
    <col min="262" max="262" width="20.6640625" style="318" customWidth="1"/>
    <col min="263" max="263" width="8.77734375" style="318" customWidth="1"/>
    <col min="264" max="273" width="20.6640625" style="318" customWidth="1"/>
    <col min="274" max="512" width="8.88671875" style="318"/>
    <col min="513" max="513" width="8.44140625" style="318" customWidth="1"/>
    <col min="514" max="514" width="9.33203125" style="318" customWidth="1"/>
    <col min="515" max="516" width="20.6640625" style="318" customWidth="1"/>
    <col min="517" max="517" width="11.33203125" style="318" customWidth="1"/>
    <col min="518" max="518" width="20.6640625" style="318" customWidth="1"/>
    <col min="519" max="519" width="8.77734375" style="318" customWidth="1"/>
    <col min="520" max="529" width="20.6640625" style="318" customWidth="1"/>
    <col min="530" max="768" width="8.88671875" style="318"/>
    <col min="769" max="769" width="8.44140625" style="318" customWidth="1"/>
    <col min="770" max="770" width="9.33203125" style="318" customWidth="1"/>
    <col min="771" max="772" width="20.6640625" style="318" customWidth="1"/>
    <col min="773" max="773" width="11.33203125" style="318" customWidth="1"/>
    <col min="774" max="774" width="20.6640625" style="318" customWidth="1"/>
    <col min="775" max="775" width="8.77734375" style="318" customWidth="1"/>
    <col min="776" max="785" width="20.6640625" style="318" customWidth="1"/>
    <col min="786" max="1024" width="8.88671875" style="318"/>
    <col min="1025" max="1025" width="8.44140625" style="318" customWidth="1"/>
    <col min="1026" max="1026" width="9.33203125" style="318" customWidth="1"/>
    <col min="1027" max="1028" width="20.6640625" style="318" customWidth="1"/>
    <col min="1029" max="1029" width="11.33203125" style="318" customWidth="1"/>
    <col min="1030" max="1030" width="20.6640625" style="318" customWidth="1"/>
    <col min="1031" max="1031" width="8.77734375" style="318" customWidth="1"/>
    <col min="1032" max="1041" width="20.6640625" style="318" customWidth="1"/>
    <col min="1042" max="1280" width="8.88671875" style="318"/>
    <col min="1281" max="1281" width="8.44140625" style="318" customWidth="1"/>
    <col min="1282" max="1282" width="9.33203125" style="318" customWidth="1"/>
    <col min="1283" max="1284" width="20.6640625" style="318" customWidth="1"/>
    <col min="1285" max="1285" width="11.33203125" style="318" customWidth="1"/>
    <col min="1286" max="1286" width="20.6640625" style="318" customWidth="1"/>
    <col min="1287" max="1287" width="8.77734375" style="318" customWidth="1"/>
    <col min="1288" max="1297" width="20.6640625" style="318" customWidth="1"/>
    <col min="1298" max="1536" width="8.88671875" style="318"/>
    <col min="1537" max="1537" width="8.44140625" style="318" customWidth="1"/>
    <col min="1538" max="1538" width="9.33203125" style="318" customWidth="1"/>
    <col min="1539" max="1540" width="20.6640625" style="318" customWidth="1"/>
    <col min="1541" max="1541" width="11.33203125" style="318" customWidth="1"/>
    <col min="1542" max="1542" width="20.6640625" style="318" customWidth="1"/>
    <col min="1543" max="1543" width="8.77734375" style="318" customWidth="1"/>
    <col min="1544" max="1553" width="20.6640625" style="318" customWidth="1"/>
    <col min="1554" max="1792" width="8.88671875" style="318"/>
    <col min="1793" max="1793" width="8.44140625" style="318" customWidth="1"/>
    <col min="1794" max="1794" width="9.33203125" style="318" customWidth="1"/>
    <col min="1795" max="1796" width="20.6640625" style="318" customWidth="1"/>
    <col min="1797" max="1797" width="11.33203125" style="318" customWidth="1"/>
    <col min="1798" max="1798" width="20.6640625" style="318" customWidth="1"/>
    <col min="1799" max="1799" width="8.77734375" style="318" customWidth="1"/>
    <col min="1800" max="1809" width="20.6640625" style="318" customWidth="1"/>
    <col min="1810" max="2048" width="8.88671875" style="318"/>
    <col min="2049" max="2049" width="8.44140625" style="318" customWidth="1"/>
    <col min="2050" max="2050" width="9.33203125" style="318" customWidth="1"/>
    <col min="2051" max="2052" width="20.6640625" style="318" customWidth="1"/>
    <col min="2053" max="2053" width="11.33203125" style="318" customWidth="1"/>
    <col min="2054" max="2054" width="20.6640625" style="318" customWidth="1"/>
    <col min="2055" max="2055" width="8.77734375" style="318" customWidth="1"/>
    <col min="2056" max="2065" width="20.6640625" style="318" customWidth="1"/>
    <col min="2066" max="2304" width="8.88671875" style="318"/>
    <col min="2305" max="2305" width="8.44140625" style="318" customWidth="1"/>
    <col min="2306" max="2306" width="9.33203125" style="318" customWidth="1"/>
    <col min="2307" max="2308" width="20.6640625" style="318" customWidth="1"/>
    <col min="2309" max="2309" width="11.33203125" style="318" customWidth="1"/>
    <col min="2310" max="2310" width="20.6640625" style="318" customWidth="1"/>
    <col min="2311" max="2311" width="8.77734375" style="318" customWidth="1"/>
    <col min="2312" max="2321" width="20.6640625" style="318" customWidth="1"/>
    <col min="2322" max="2560" width="8.88671875" style="318"/>
    <col min="2561" max="2561" width="8.44140625" style="318" customWidth="1"/>
    <col min="2562" max="2562" width="9.33203125" style="318" customWidth="1"/>
    <col min="2563" max="2564" width="20.6640625" style="318" customWidth="1"/>
    <col min="2565" max="2565" width="11.33203125" style="318" customWidth="1"/>
    <col min="2566" max="2566" width="20.6640625" style="318" customWidth="1"/>
    <col min="2567" max="2567" width="8.77734375" style="318" customWidth="1"/>
    <col min="2568" max="2577" width="20.6640625" style="318" customWidth="1"/>
    <col min="2578" max="2816" width="8.88671875" style="318"/>
    <col min="2817" max="2817" width="8.44140625" style="318" customWidth="1"/>
    <col min="2818" max="2818" width="9.33203125" style="318" customWidth="1"/>
    <col min="2819" max="2820" width="20.6640625" style="318" customWidth="1"/>
    <col min="2821" max="2821" width="11.33203125" style="318" customWidth="1"/>
    <col min="2822" max="2822" width="20.6640625" style="318" customWidth="1"/>
    <col min="2823" max="2823" width="8.77734375" style="318" customWidth="1"/>
    <col min="2824" max="2833" width="20.6640625" style="318" customWidth="1"/>
    <col min="2834" max="3072" width="8.88671875" style="318"/>
    <col min="3073" max="3073" width="8.44140625" style="318" customWidth="1"/>
    <col min="3074" max="3074" width="9.33203125" style="318" customWidth="1"/>
    <col min="3075" max="3076" width="20.6640625" style="318" customWidth="1"/>
    <col min="3077" max="3077" width="11.33203125" style="318" customWidth="1"/>
    <col min="3078" max="3078" width="20.6640625" style="318" customWidth="1"/>
    <col min="3079" max="3079" width="8.77734375" style="318" customWidth="1"/>
    <col min="3080" max="3089" width="20.6640625" style="318" customWidth="1"/>
    <col min="3090" max="3328" width="8.88671875" style="318"/>
    <col min="3329" max="3329" width="8.44140625" style="318" customWidth="1"/>
    <col min="3330" max="3330" width="9.33203125" style="318" customWidth="1"/>
    <col min="3331" max="3332" width="20.6640625" style="318" customWidth="1"/>
    <col min="3333" max="3333" width="11.33203125" style="318" customWidth="1"/>
    <col min="3334" max="3334" width="20.6640625" style="318" customWidth="1"/>
    <col min="3335" max="3335" width="8.77734375" style="318" customWidth="1"/>
    <col min="3336" max="3345" width="20.6640625" style="318" customWidth="1"/>
    <col min="3346" max="3584" width="8.88671875" style="318"/>
    <col min="3585" max="3585" width="8.44140625" style="318" customWidth="1"/>
    <col min="3586" max="3586" width="9.33203125" style="318" customWidth="1"/>
    <col min="3587" max="3588" width="20.6640625" style="318" customWidth="1"/>
    <col min="3589" max="3589" width="11.33203125" style="318" customWidth="1"/>
    <col min="3590" max="3590" width="20.6640625" style="318" customWidth="1"/>
    <col min="3591" max="3591" width="8.77734375" style="318" customWidth="1"/>
    <col min="3592" max="3601" width="20.6640625" style="318" customWidth="1"/>
    <col min="3602" max="3840" width="8.88671875" style="318"/>
    <col min="3841" max="3841" width="8.44140625" style="318" customWidth="1"/>
    <col min="3842" max="3842" width="9.33203125" style="318" customWidth="1"/>
    <col min="3843" max="3844" width="20.6640625" style="318" customWidth="1"/>
    <col min="3845" max="3845" width="11.33203125" style="318" customWidth="1"/>
    <col min="3846" max="3846" width="20.6640625" style="318" customWidth="1"/>
    <col min="3847" max="3847" width="8.77734375" style="318" customWidth="1"/>
    <col min="3848" max="3857" width="20.6640625" style="318" customWidth="1"/>
    <col min="3858" max="4096" width="8.88671875" style="318"/>
    <col min="4097" max="4097" width="8.44140625" style="318" customWidth="1"/>
    <col min="4098" max="4098" width="9.33203125" style="318" customWidth="1"/>
    <col min="4099" max="4100" width="20.6640625" style="318" customWidth="1"/>
    <col min="4101" max="4101" width="11.33203125" style="318" customWidth="1"/>
    <col min="4102" max="4102" width="20.6640625" style="318" customWidth="1"/>
    <col min="4103" max="4103" width="8.77734375" style="318" customWidth="1"/>
    <col min="4104" max="4113" width="20.6640625" style="318" customWidth="1"/>
    <col min="4114" max="4352" width="8.88671875" style="318"/>
    <col min="4353" max="4353" width="8.44140625" style="318" customWidth="1"/>
    <col min="4354" max="4354" width="9.33203125" style="318" customWidth="1"/>
    <col min="4355" max="4356" width="20.6640625" style="318" customWidth="1"/>
    <col min="4357" max="4357" width="11.33203125" style="318" customWidth="1"/>
    <col min="4358" max="4358" width="20.6640625" style="318" customWidth="1"/>
    <col min="4359" max="4359" width="8.77734375" style="318" customWidth="1"/>
    <col min="4360" max="4369" width="20.6640625" style="318" customWidth="1"/>
    <col min="4370" max="4608" width="8.88671875" style="318"/>
    <col min="4609" max="4609" width="8.44140625" style="318" customWidth="1"/>
    <col min="4610" max="4610" width="9.33203125" style="318" customWidth="1"/>
    <col min="4611" max="4612" width="20.6640625" style="318" customWidth="1"/>
    <col min="4613" max="4613" width="11.33203125" style="318" customWidth="1"/>
    <col min="4614" max="4614" width="20.6640625" style="318" customWidth="1"/>
    <col min="4615" max="4615" width="8.77734375" style="318" customWidth="1"/>
    <col min="4616" max="4625" width="20.6640625" style="318" customWidth="1"/>
    <col min="4626" max="4864" width="8.88671875" style="318"/>
    <col min="4865" max="4865" width="8.44140625" style="318" customWidth="1"/>
    <col min="4866" max="4866" width="9.33203125" style="318" customWidth="1"/>
    <col min="4867" max="4868" width="20.6640625" style="318" customWidth="1"/>
    <col min="4869" max="4869" width="11.33203125" style="318" customWidth="1"/>
    <col min="4870" max="4870" width="20.6640625" style="318" customWidth="1"/>
    <col min="4871" max="4871" width="8.77734375" style="318" customWidth="1"/>
    <col min="4872" max="4881" width="20.6640625" style="318" customWidth="1"/>
    <col min="4882" max="5120" width="8.88671875" style="318"/>
    <col min="5121" max="5121" width="8.44140625" style="318" customWidth="1"/>
    <col min="5122" max="5122" width="9.33203125" style="318" customWidth="1"/>
    <col min="5123" max="5124" width="20.6640625" style="318" customWidth="1"/>
    <col min="5125" max="5125" width="11.33203125" style="318" customWidth="1"/>
    <col min="5126" max="5126" width="20.6640625" style="318" customWidth="1"/>
    <col min="5127" max="5127" width="8.77734375" style="318" customWidth="1"/>
    <col min="5128" max="5137" width="20.6640625" style="318" customWidth="1"/>
    <col min="5138" max="5376" width="8.88671875" style="318"/>
    <col min="5377" max="5377" width="8.44140625" style="318" customWidth="1"/>
    <col min="5378" max="5378" width="9.33203125" style="318" customWidth="1"/>
    <col min="5379" max="5380" width="20.6640625" style="318" customWidth="1"/>
    <col min="5381" max="5381" width="11.33203125" style="318" customWidth="1"/>
    <col min="5382" max="5382" width="20.6640625" style="318" customWidth="1"/>
    <col min="5383" max="5383" width="8.77734375" style="318" customWidth="1"/>
    <col min="5384" max="5393" width="20.6640625" style="318" customWidth="1"/>
    <col min="5394" max="5632" width="8.88671875" style="318"/>
    <col min="5633" max="5633" width="8.44140625" style="318" customWidth="1"/>
    <col min="5634" max="5634" width="9.33203125" style="318" customWidth="1"/>
    <col min="5635" max="5636" width="20.6640625" style="318" customWidth="1"/>
    <col min="5637" max="5637" width="11.33203125" style="318" customWidth="1"/>
    <col min="5638" max="5638" width="20.6640625" style="318" customWidth="1"/>
    <col min="5639" max="5639" width="8.77734375" style="318" customWidth="1"/>
    <col min="5640" max="5649" width="20.6640625" style="318" customWidth="1"/>
    <col min="5650" max="5888" width="8.88671875" style="318"/>
    <col min="5889" max="5889" width="8.44140625" style="318" customWidth="1"/>
    <col min="5890" max="5890" width="9.33203125" style="318" customWidth="1"/>
    <col min="5891" max="5892" width="20.6640625" style="318" customWidth="1"/>
    <col min="5893" max="5893" width="11.33203125" style="318" customWidth="1"/>
    <col min="5894" max="5894" width="20.6640625" style="318" customWidth="1"/>
    <col min="5895" max="5895" width="8.77734375" style="318" customWidth="1"/>
    <col min="5896" max="5905" width="20.6640625" style="318" customWidth="1"/>
    <col min="5906" max="6144" width="8.88671875" style="318"/>
    <col min="6145" max="6145" width="8.44140625" style="318" customWidth="1"/>
    <col min="6146" max="6146" width="9.33203125" style="318" customWidth="1"/>
    <col min="6147" max="6148" width="20.6640625" style="318" customWidth="1"/>
    <col min="6149" max="6149" width="11.33203125" style="318" customWidth="1"/>
    <col min="6150" max="6150" width="20.6640625" style="318" customWidth="1"/>
    <col min="6151" max="6151" width="8.77734375" style="318" customWidth="1"/>
    <col min="6152" max="6161" width="20.6640625" style="318" customWidth="1"/>
    <col min="6162" max="6400" width="8.88671875" style="318"/>
    <col min="6401" max="6401" width="8.44140625" style="318" customWidth="1"/>
    <col min="6402" max="6402" width="9.33203125" style="318" customWidth="1"/>
    <col min="6403" max="6404" width="20.6640625" style="318" customWidth="1"/>
    <col min="6405" max="6405" width="11.33203125" style="318" customWidth="1"/>
    <col min="6406" max="6406" width="20.6640625" style="318" customWidth="1"/>
    <col min="6407" max="6407" width="8.77734375" style="318" customWidth="1"/>
    <col min="6408" max="6417" width="20.6640625" style="318" customWidth="1"/>
    <col min="6418" max="6656" width="8.88671875" style="318"/>
    <col min="6657" max="6657" width="8.44140625" style="318" customWidth="1"/>
    <col min="6658" max="6658" width="9.33203125" style="318" customWidth="1"/>
    <col min="6659" max="6660" width="20.6640625" style="318" customWidth="1"/>
    <col min="6661" max="6661" width="11.33203125" style="318" customWidth="1"/>
    <col min="6662" max="6662" width="20.6640625" style="318" customWidth="1"/>
    <col min="6663" max="6663" width="8.77734375" style="318" customWidth="1"/>
    <col min="6664" max="6673" width="20.6640625" style="318" customWidth="1"/>
    <col min="6674" max="6912" width="8.88671875" style="318"/>
    <col min="6913" max="6913" width="8.44140625" style="318" customWidth="1"/>
    <col min="6914" max="6914" width="9.33203125" style="318" customWidth="1"/>
    <col min="6915" max="6916" width="20.6640625" style="318" customWidth="1"/>
    <col min="6917" max="6917" width="11.33203125" style="318" customWidth="1"/>
    <col min="6918" max="6918" width="20.6640625" style="318" customWidth="1"/>
    <col min="6919" max="6919" width="8.77734375" style="318" customWidth="1"/>
    <col min="6920" max="6929" width="20.6640625" style="318" customWidth="1"/>
    <col min="6930" max="7168" width="8.88671875" style="318"/>
    <col min="7169" max="7169" width="8.44140625" style="318" customWidth="1"/>
    <col min="7170" max="7170" width="9.33203125" style="318" customWidth="1"/>
    <col min="7171" max="7172" width="20.6640625" style="318" customWidth="1"/>
    <col min="7173" max="7173" width="11.33203125" style="318" customWidth="1"/>
    <col min="7174" max="7174" width="20.6640625" style="318" customWidth="1"/>
    <col min="7175" max="7175" width="8.77734375" style="318" customWidth="1"/>
    <col min="7176" max="7185" width="20.6640625" style="318" customWidth="1"/>
    <col min="7186" max="7424" width="8.88671875" style="318"/>
    <col min="7425" max="7425" width="8.44140625" style="318" customWidth="1"/>
    <col min="7426" max="7426" width="9.33203125" style="318" customWidth="1"/>
    <col min="7427" max="7428" width="20.6640625" style="318" customWidth="1"/>
    <col min="7429" max="7429" width="11.33203125" style="318" customWidth="1"/>
    <col min="7430" max="7430" width="20.6640625" style="318" customWidth="1"/>
    <col min="7431" max="7431" width="8.77734375" style="318" customWidth="1"/>
    <col min="7432" max="7441" width="20.6640625" style="318" customWidth="1"/>
    <col min="7442" max="7680" width="8.88671875" style="318"/>
    <col min="7681" max="7681" width="8.44140625" style="318" customWidth="1"/>
    <col min="7682" max="7682" width="9.33203125" style="318" customWidth="1"/>
    <col min="7683" max="7684" width="20.6640625" style="318" customWidth="1"/>
    <col min="7685" max="7685" width="11.33203125" style="318" customWidth="1"/>
    <col min="7686" max="7686" width="20.6640625" style="318" customWidth="1"/>
    <col min="7687" max="7687" width="8.77734375" style="318" customWidth="1"/>
    <col min="7688" max="7697" width="20.6640625" style="318" customWidth="1"/>
    <col min="7698" max="7936" width="8.88671875" style="318"/>
    <col min="7937" max="7937" width="8.44140625" style="318" customWidth="1"/>
    <col min="7938" max="7938" width="9.33203125" style="318" customWidth="1"/>
    <col min="7939" max="7940" width="20.6640625" style="318" customWidth="1"/>
    <col min="7941" max="7941" width="11.33203125" style="318" customWidth="1"/>
    <col min="7942" max="7942" width="20.6640625" style="318" customWidth="1"/>
    <col min="7943" max="7943" width="8.77734375" style="318" customWidth="1"/>
    <col min="7944" max="7953" width="20.6640625" style="318" customWidth="1"/>
    <col min="7954" max="8192" width="8.88671875" style="318"/>
    <col min="8193" max="8193" width="8.44140625" style="318" customWidth="1"/>
    <col min="8194" max="8194" width="9.33203125" style="318" customWidth="1"/>
    <col min="8195" max="8196" width="20.6640625" style="318" customWidth="1"/>
    <col min="8197" max="8197" width="11.33203125" style="318" customWidth="1"/>
    <col min="8198" max="8198" width="20.6640625" style="318" customWidth="1"/>
    <col min="8199" max="8199" width="8.77734375" style="318" customWidth="1"/>
    <col min="8200" max="8209" width="20.6640625" style="318" customWidth="1"/>
    <col min="8210" max="8448" width="8.88671875" style="318"/>
    <col min="8449" max="8449" width="8.44140625" style="318" customWidth="1"/>
    <col min="8450" max="8450" width="9.33203125" style="318" customWidth="1"/>
    <col min="8451" max="8452" width="20.6640625" style="318" customWidth="1"/>
    <col min="8453" max="8453" width="11.33203125" style="318" customWidth="1"/>
    <col min="8454" max="8454" width="20.6640625" style="318" customWidth="1"/>
    <col min="8455" max="8455" width="8.77734375" style="318" customWidth="1"/>
    <col min="8456" max="8465" width="20.6640625" style="318" customWidth="1"/>
    <col min="8466" max="8704" width="8.88671875" style="318"/>
    <col min="8705" max="8705" width="8.44140625" style="318" customWidth="1"/>
    <col min="8706" max="8706" width="9.33203125" style="318" customWidth="1"/>
    <col min="8707" max="8708" width="20.6640625" style="318" customWidth="1"/>
    <col min="8709" max="8709" width="11.33203125" style="318" customWidth="1"/>
    <col min="8710" max="8710" width="20.6640625" style="318" customWidth="1"/>
    <col min="8711" max="8711" width="8.77734375" style="318" customWidth="1"/>
    <col min="8712" max="8721" width="20.6640625" style="318" customWidth="1"/>
    <col min="8722" max="8960" width="8.88671875" style="318"/>
    <col min="8961" max="8961" width="8.44140625" style="318" customWidth="1"/>
    <col min="8962" max="8962" width="9.33203125" style="318" customWidth="1"/>
    <col min="8963" max="8964" width="20.6640625" style="318" customWidth="1"/>
    <col min="8965" max="8965" width="11.33203125" style="318" customWidth="1"/>
    <col min="8966" max="8966" width="20.6640625" style="318" customWidth="1"/>
    <col min="8967" max="8967" width="8.77734375" style="318" customWidth="1"/>
    <col min="8968" max="8977" width="20.6640625" style="318" customWidth="1"/>
    <col min="8978" max="9216" width="8.88671875" style="318"/>
    <col min="9217" max="9217" width="8.44140625" style="318" customWidth="1"/>
    <col min="9218" max="9218" width="9.33203125" style="318" customWidth="1"/>
    <col min="9219" max="9220" width="20.6640625" style="318" customWidth="1"/>
    <col min="9221" max="9221" width="11.33203125" style="318" customWidth="1"/>
    <col min="9222" max="9222" width="20.6640625" style="318" customWidth="1"/>
    <col min="9223" max="9223" width="8.77734375" style="318" customWidth="1"/>
    <col min="9224" max="9233" width="20.6640625" style="318" customWidth="1"/>
    <col min="9234" max="9472" width="8.88671875" style="318"/>
    <col min="9473" max="9473" width="8.44140625" style="318" customWidth="1"/>
    <col min="9474" max="9474" width="9.33203125" style="318" customWidth="1"/>
    <col min="9475" max="9476" width="20.6640625" style="318" customWidth="1"/>
    <col min="9477" max="9477" width="11.33203125" style="318" customWidth="1"/>
    <col min="9478" max="9478" width="20.6640625" style="318" customWidth="1"/>
    <col min="9479" max="9479" width="8.77734375" style="318" customWidth="1"/>
    <col min="9480" max="9489" width="20.6640625" style="318" customWidth="1"/>
    <col min="9490" max="9728" width="8.88671875" style="318"/>
    <col min="9729" max="9729" width="8.44140625" style="318" customWidth="1"/>
    <col min="9730" max="9730" width="9.33203125" style="318" customWidth="1"/>
    <col min="9731" max="9732" width="20.6640625" style="318" customWidth="1"/>
    <col min="9733" max="9733" width="11.33203125" style="318" customWidth="1"/>
    <col min="9734" max="9734" width="20.6640625" style="318" customWidth="1"/>
    <col min="9735" max="9735" width="8.77734375" style="318" customWidth="1"/>
    <col min="9736" max="9745" width="20.6640625" style="318" customWidth="1"/>
    <col min="9746" max="9984" width="8.88671875" style="318"/>
    <col min="9985" max="9985" width="8.44140625" style="318" customWidth="1"/>
    <col min="9986" max="9986" width="9.33203125" style="318" customWidth="1"/>
    <col min="9987" max="9988" width="20.6640625" style="318" customWidth="1"/>
    <col min="9989" max="9989" width="11.33203125" style="318" customWidth="1"/>
    <col min="9990" max="9990" width="20.6640625" style="318" customWidth="1"/>
    <col min="9991" max="9991" width="8.77734375" style="318" customWidth="1"/>
    <col min="9992" max="10001" width="20.6640625" style="318" customWidth="1"/>
    <col min="10002" max="10240" width="8.88671875" style="318"/>
    <col min="10241" max="10241" width="8.44140625" style="318" customWidth="1"/>
    <col min="10242" max="10242" width="9.33203125" style="318" customWidth="1"/>
    <col min="10243" max="10244" width="20.6640625" style="318" customWidth="1"/>
    <col min="10245" max="10245" width="11.33203125" style="318" customWidth="1"/>
    <col min="10246" max="10246" width="20.6640625" style="318" customWidth="1"/>
    <col min="10247" max="10247" width="8.77734375" style="318" customWidth="1"/>
    <col min="10248" max="10257" width="20.6640625" style="318" customWidth="1"/>
    <col min="10258" max="10496" width="8.88671875" style="318"/>
    <col min="10497" max="10497" width="8.44140625" style="318" customWidth="1"/>
    <col min="10498" max="10498" width="9.33203125" style="318" customWidth="1"/>
    <col min="10499" max="10500" width="20.6640625" style="318" customWidth="1"/>
    <col min="10501" max="10501" width="11.33203125" style="318" customWidth="1"/>
    <col min="10502" max="10502" width="20.6640625" style="318" customWidth="1"/>
    <col min="10503" max="10503" width="8.77734375" style="318" customWidth="1"/>
    <col min="10504" max="10513" width="20.6640625" style="318" customWidth="1"/>
    <col min="10514" max="10752" width="8.88671875" style="318"/>
    <col min="10753" max="10753" width="8.44140625" style="318" customWidth="1"/>
    <col min="10754" max="10754" width="9.33203125" style="318" customWidth="1"/>
    <col min="10755" max="10756" width="20.6640625" style="318" customWidth="1"/>
    <col min="10757" max="10757" width="11.33203125" style="318" customWidth="1"/>
    <col min="10758" max="10758" width="20.6640625" style="318" customWidth="1"/>
    <col min="10759" max="10759" width="8.77734375" style="318" customWidth="1"/>
    <col min="10760" max="10769" width="20.6640625" style="318" customWidth="1"/>
    <col min="10770" max="11008" width="8.88671875" style="318"/>
    <col min="11009" max="11009" width="8.44140625" style="318" customWidth="1"/>
    <col min="11010" max="11010" width="9.33203125" style="318" customWidth="1"/>
    <col min="11011" max="11012" width="20.6640625" style="318" customWidth="1"/>
    <col min="11013" max="11013" width="11.33203125" style="318" customWidth="1"/>
    <col min="11014" max="11014" width="20.6640625" style="318" customWidth="1"/>
    <col min="11015" max="11015" width="8.77734375" style="318" customWidth="1"/>
    <col min="11016" max="11025" width="20.6640625" style="318" customWidth="1"/>
    <col min="11026" max="11264" width="8.88671875" style="318"/>
    <col min="11265" max="11265" width="8.44140625" style="318" customWidth="1"/>
    <col min="11266" max="11266" width="9.33203125" style="318" customWidth="1"/>
    <col min="11267" max="11268" width="20.6640625" style="318" customWidth="1"/>
    <col min="11269" max="11269" width="11.33203125" style="318" customWidth="1"/>
    <col min="11270" max="11270" width="20.6640625" style="318" customWidth="1"/>
    <col min="11271" max="11271" width="8.77734375" style="318" customWidth="1"/>
    <col min="11272" max="11281" width="20.6640625" style="318" customWidth="1"/>
    <col min="11282" max="11520" width="8.88671875" style="318"/>
    <col min="11521" max="11521" width="8.44140625" style="318" customWidth="1"/>
    <col min="11522" max="11522" width="9.33203125" style="318" customWidth="1"/>
    <col min="11523" max="11524" width="20.6640625" style="318" customWidth="1"/>
    <col min="11525" max="11525" width="11.33203125" style="318" customWidth="1"/>
    <col min="11526" max="11526" width="20.6640625" style="318" customWidth="1"/>
    <col min="11527" max="11527" width="8.77734375" style="318" customWidth="1"/>
    <col min="11528" max="11537" width="20.6640625" style="318" customWidth="1"/>
    <col min="11538" max="11776" width="8.88671875" style="318"/>
    <col min="11777" max="11777" width="8.44140625" style="318" customWidth="1"/>
    <col min="11778" max="11778" width="9.33203125" style="318" customWidth="1"/>
    <col min="11779" max="11780" width="20.6640625" style="318" customWidth="1"/>
    <col min="11781" max="11781" width="11.33203125" style="318" customWidth="1"/>
    <col min="11782" max="11782" width="20.6640625" style="318" customWidth="1"/>
    <col min="11783" max="11783" width="8.77734375" style="318" customWidth="1"/>
    <col min="11784" max="11793" width="20.6640625" style="318" customWidth="1"/>
    <col min="11794" max="12032" width="8.88671875" style="318"/>
    <col min="12033" max="12033" width="8.44140625" style="318" customWidth="1"/>
    <col min="12034" max="12034" width="9.33203125" style="318" customWidth="1"/>
    <col min="12035" max="12036" width="20.6640625" style="318" customWidth="1"/>
    <col min="12037" max="12037" width="11.33203125" style="318" customWidth="1"/>
    <col min="12038" max="12038" width="20.6640625" style="318" customWidth="1"/>
    <col min="12039" max="12039" width="8.77734375" style="318" customWidth="1"/>
    <col min="12040" max="12049" width="20.6640625" style="318" customWidth="1"/>
    <col min="12050" max="12288" width="8.88671875" style="318"/>
    <col min="12289" max="12289" width="8.44140625" style="318" customWidth="1"/>
    <col min="12290" max="12290" width="9.33203125" style="318" customWidth="1"/>
    <col min="12291" max="12292" width="20.6640625" style="318" customWidth="1"/>
    <col min="12293" max="12293" width="11.33203125" style="318" customWidth="1"/>
    <col min="12294" max="12294" width="20.6640625" style="318" customWidth="1"/>
    <col min="12295" max="12295" width="8.77734375" style="318" customWidth="1"/>
    <col min="12296" max="12305" width="20.6640625" style="318" customWidth="1"/>
    <col min="12306" max="12544" width="8.88671875" style="318"/>
    <col min="12545" max="12545" width="8.44140625" style="318" customWidth="1"/>
    <col min="12546" max="12546" width="9.33203125" style="318" customWidth="1"/>
    <col min="12547" max="12548" width="20.6640625" style="318" customWidth="1"/>
    <col min="12549" max="12549" width="11.33203125" style="318" customWidth="1"/>
    <col min="12550" max="12550" width="20.6640625" style="318" customWidth="1"/>
    <col min="12551" max="12551" width="8.77734375" style="318" customWidth="1"/>
    <col min="12552" max="12561" width="20.6640625" style="318" customWidth="1"/>
    <col min="12562" max="12800" width="8.88671875" style="318"/>
    <col min="12801" max="12801" width="8.44140625" style="318" customWidth="1"/>
    <col min="12802" max="12802" width="9.33203125" style="318" customWidth="1"/>
    <col min="12803" max="12804" width="20.6640625" style="318" customWidth="1"/>
    <col min="12805" max="12805" width="11.33203125" style="318" customWidth="1"/>
    <col min="12806" max="12806" width="20.6640625" style="318" customWidth="1"/>
    <col min="12807" max="12807" width="8.77734375" style="318" customWidth="1"/>
    <col min="12808" max="12817" width="20.6640625" style="318" customWidth="1"/>
    <col min="12818" max="13056" width="8.88671875" style="318"/>
    <col min="13057" max="13057" width="8.44140625" style="318" customWidth="1"/>
    <col min="13058" max="13058" width="9.33203125" style="318" customWidth="1"/>
    <col min="13059" max="13060" width="20.6640625" style="318" customWidth="1"/>
    <col min="13061" max="13061" width="11.33203125" style="318" customWidth="1"/>
    <col min="13062" max="13062" width="20.6640625" style="318" customWidth="1"/>
    <col min="13063" max="13063" width="8.77734375" style="318" customWidth="1"/>
    <col min="13064" max="13073" width="20.6640625" style="318" customWidth="1"/>
    <col min="13074" max="13312" width="8.88671875" style="318"/>
    <col min="13313" max="13313" width="8.44140625" style="318" customWidth="1"/>
    <col min="13314" max="13314" width="9.33203125" style="318" customWidth="1"/>
    <col min="13315" max="13316" width="20.6640625" style="318" customWidth="1"/>
    <col min="13317" max="13317" width="11.33203125" style="318" customWidth="1"/>
    <col min="13318" max="13318" width="20.6640625" style="318" customWidth="1"/>
    <col min="13319" max="13319" width="8.77734375" style="318" customWidth="1"/>
    <col min="13320" max="13329" width="20.6640625" style="318" customWidth="1"/>
    <col min="13330" max="13568" width="8.88671875" style="318"/>
    <col min="13569" max="13569" width="8.44140625" style="318" customWidth="1"/>
    <col min="13570" max="13570" width="9.33203125" style="318" customWidth="1"/>
    <col min="13571" max="13572" width="20.6640625" style="318" customWidth="1"/>
    <col min="13573" max="13573" width="11.33203125" style="318" customWidth="1"/>
    <col min="13574" max="13574" width="20.6640625" style="318" customWidth="1"/>
    <col min="13575" max="13575" width="8.77734375" style="318" customWidth="1"/>
    <col min="13576" max="13585" width="20.6640625" style="318" customWidth="1"/>
    <col min="13586" max="13824" width="8.88671875" style="318"/>
    <col min="13825" max="13825" width="8.44140625" style="318" customWidth="1"/>
    <col min="13826" max="13826" width="9.33203125" style="318" customWidth="1"/>
    <col min="13827" max="13828" width="20.6640625" style="318" customWidth="1"/>
    <col min="13829" max="13829" width="11.33203125" style="318" customWidth="1"/>
    <col min="13830" max="13830" width="20.6640625" style="318" customWidth="1"/>
    <col min="13831" max="13831" width="8.77734375" style="318" customWidth="1"/>
    <col min="13832" max="13841" width="20.6640625" style="318" customWidth="1"/>
    <col min="13842" max="14080" width="8.88671875" style="318"/>
    <col min="14081" max="14081" width="8.44140625" style="318" customWidth="1"/>
    <col min="14082" max="14082" width="9.33203125" style="318" customWidth="1"/>
    <col min="14083" max="14084" width="20.6640625" style="318" customWidth="1"/>
    <col min="14085" max="14085" width="11.33203125" style="318" customWidth="1"/>
    <col min="14086" max="14086" width="20.6640625" style="318" customWidth="1"/>
    <col min="14087" max="14087" width="8.77734375" style="318" customWidth="1"/>
    <col min="14088" max="14097" width="20.6640625" style="318" customWidth="1"/>
    <col min="14098" max="14336" width="8.88671875" style="318"/>
    <col min="14337" max="14337" width="8.44140625" style="318" customWidth="1"/>
    <col min="14338" max="14338" width="9.33203125" style="318" customWidth="1"/>
    <col min="14339" max="14340" width="20.6640625" style="318" customWidth="1"/>
    <col min="14341" max="14341" width="11.33203125" style="318" customWidth="1"/>
    <col min="14342" max="14342" width="20.6640625" style="318" customWidth="1"/>
    <col min="14343" max="14343" width="8.77734375" style="318" customWidth="1"/>
    <col min="14344" max="14353" width="20.6640625" style="318" customWidth="1"/>
    <col min="14354" max="14592" width="8.88671875" style="318"/>
    <col min="14593" max="14593" width="8.44140625" style="318" customWidth="1"/>
    <col min="14594" max="14594" width="9.33203125" style="318" customWidth="1"/>
    <col min="14595" max="14596" width="20.6640625" style="318" customWidth="1"/>
    <col min="14597" max="14597" width="11.33203125" style="318" customWidth="1"/>
    <col min="14598" max="14598" width="20.6640625" style="318" customWidth="1"/>
    <col min="14599" max="14599" width="8.77734375" style="318" customWidth="1"/>
    <col min="14600" max="14609" width="20.6640625" style="318" customWidth="1"/>
    <col min="14610" max="14848" width="8.88671875" style="318"/>
    <col min="14849" max="14849" width="8.44140625" style="318" customWidth="1"/>
    <col min="14850" max="14850" width="9.33203125" style="318" customWidth="1"/>
    <col min="14851" max="14852" width="20.6640625" style="318" customWidth="1"/>
    <col min="14853" max="14853" width="11.33203125" style="318" customWidth="1"/>
    <col min="14854" max="14854" width="20.6640625" style="318" customWidth="1"/>
    <col min="14855" max="14855" width="8.77734375" style="318" customWidth="1"/>
    <col min="14856" max="14865" width="20.6640625" style="318" customWidth="1"/>
    <col min="14866" max="15104" width="8.88671875" style="318"/>
    <col min="15105" max="15105" width="8.44140625" style="318" customWidth="1"/>
    <col min="15106" max="15106" width="9.33203125" style="318" customWidth="1"/>
    <col min="15107" max="15108" width="20.6640625" style="318" customWidth="1"/>
    <col min="15109" max="15109" width="11.33203125" style="318" customWidth="1"/>
    <col min="15110" max="15110" width="20.6640625" style="318" customWidth="1"/>
    <col min="15111" max="15111" width="8.77734375" style="318" customWidth="1"/>
    <col min="15112" max="15121" width="20.6640625" style="318" customWidth="1"/>
    <col min="15122" max="15360" width="8.88671875" style="318"/>
    <col min="15361" max="15361" width="8.44140625" style="318" customWidth="1"/>
    <col min="15362" max="15362" width="9.33203125" style="318" customWidth="1"/>
    <col min="15363" max="15364" width="20.6640625" style="318" customWidth="1"/>
    <col min="15365" max="15365" width="11.33203125" style="318" customWidth="1"/>
    <col min="15366" max="15366" width="20.6640625" style="318" customWidth="1"/>
    <col min="15367" max="15367" width="8.77734375" style="318" customWidth="1"/>
    <col min="15368" max="15377" width="20.6640625" style="318" customWidth="1"/>
    <col min="15378" max="15616" width="8.88671875" style="318"/>
    <col min="15617" max="15617" width="8.44140625" style="318" customWidth="1"/>
    <col min="15618" max="15618" width="9.33203125" style="318" customWidth="1"/>
    <col min="15619" max="15620" width="20.6640625" style="318" customWidth="1"/>
    <col min="15621" max="15621" width="11.33203125" style="318" customWidth="1"/>
    <col min="15622" max="15622" width="20.6640625" style="318" customWidth="1"/>
    <col min="15623" max="15623" width="8.77734375" style="318" customWidth="1"/>
    <col min="15624" max="15633" width="20.6640625" style="318" customWidth="1"/>
    <col min="15634" max="15872" width="8.88671875" style="318"/>
    <col min="15873" max="15873" width="8.44140625" style="318" customWidth="1"/>
    <col min="15874" max="15874" width="9.33203125" style="318" customWidth="1"/>
    <col min="15875" max="15876" width="20.6640625" style="318" customWidth="1"/>
    <col min="15877" max="15877" width="11.33203125" style="318" customWidth="1"/>
    <col min="15878" max="15878" width="20.6640625" style="318" customWidth="1"/>
    <col min="15879" max="15879" width="8.77734375" style="318" customWidth="1"/>
    <col min="15880" max="15889" width="20.6640625" style="318" customWidth="1"/>
    <col min="15890" max="16128" width="8.88671875" style="318"/>
    <col min="16129" max="16129" width="8.44140625" style="318" customWidth="1"/>
    <col min="16130" max="16130" width="9.33203125" style="318" customWidth="1"/>
    <col min="16131" max="16132" width="20.6640625" style="318" customWidth="1"/>
    <col min="16133" max="16133" width="11.33203125" style="318" customWidth="1"/>
    <col min="16134" max="16134" width="20.6640625" style="318" customWidth="1"/>
    <col min="16135" max="16135" width="8.77734375" style="318" customWidth="1"/>
    <col min="16136" max="16145" width="20.6640625" style="318" customWidth="1"/>
    <col min="16146" max="16384" width="8.88671875" style="318"/>
  </cols>
  <sheetData>
    <row r="1" spans="1:7" ht="20.100000000000001" customHeight="1">
      <c r="F1" s="468"/>
      <c r="G1" s="469" t="s">
        <v>484</v>
      </c>
    </row>
    <row r="2" spans="1:7" ht="16.2" customHeight="1"/>
    <row r="3" spans="1:7" ht="20.100000000000001" customHeight="1">
      <c r="A3" s="1290" t="s">
        <v>607</v>
      </c>
      <c r="B3" s="1290"/>
      <c r="C3" s="1290"/>
      <c r="D3" s="1290"/>
      <c r="E3" s="1290"/>
      <c r="F3" s="1290"/>
      <c r="G3" s="1290"/>
    </row>
    <row r="4" spans="1:7" ht="16.2" customHeight="1" thickBot="1">
      <c r="A4" s="446"/>
      <c r="B4" s="446"/>
      <c r="C4" s="446"/>
      <c r="D4" s="446"/>
      <c r="E4" s="446"/>
      <c r="F4" s="446"/>
      <c r="G4" s="446"/>
    </row>
    <row r="5" spans="1:7" ht="30" customHeight="1">
      <c r="A5" s="1291" t="s">
        <v>578</v>
      </c>
      <c r="B5" s="1292"/>
      <c r="C5" s="1295"/>
      <c r="D5" s="1295"/>
      <c r="E5" s="1295"/>
      <c r="F5" s="1295"/>
      <c r="G5" s="1296"/>
    </row>
    <row r="6" spans="1:7" ht="30" customHeight="1" thickBot="1">
      <c r="A6" s="1297" t="s">
        <v>149</v>
      </c>
      <c r="B6" s="1298"/>
      <c r="C6" s="1299" t="s">
        <v>606</v>
      </c>
      <c r="D6" s="1299"/>
      <c r="E6" s="1299"/>
      <c r="F6" s="1299"/>
      <c r="G6" s="1300"/>
    </row>
    <row r="7" spans="1:7" ht="30" customHeight="1">
      <c r="A7" s="1291" t="s">
        <v>605</v>
      </c>
      <c r="B7" s="1292"/>
      <c r="C7" s="1292"/>
      <c r="D7" s="1292"/>
      <c r="E7" s="1292"/>
      <c r="F7" s="470"/>
      <c r="G7" s="445" t="s">
        <v>5</v>
      </c>
    </row>
    <row r="8" spans="1:7" ht="30" customHeight="1">
      <c r="A8" s="1293" t="s">
        <v>604</v>
      </c>
      <c r="B8" s="1294"/>
      <c r="C8" s="1294"/>
      <c r="D8" s="1294"/>
      <c r="E8" s="1294"/>
      <c r="F8" s="471"/>
      <c r="G8" s="444" t="s">
        <v>5</v>
      </c>
    </row>
    <row r="9" spans="1:7" ht="30" customHeight="1" thickBot="1">
      <c r="A9" s="1297" t="s">
        <v>603</v>
      </c>
      <c r="B9" s="1298"/>
      <c r="C9" s="1298"/>
      <c r="D9" s="1298"/>
      <c r="E9" s="1298"/>
      <c r="F9" s="472"/>
      <c r="G9" s="443" t="s">
        <v>5</v>
      </c>
    </row>
    <row r="10" spans="1:7" ht="12" customHeight="1" thickBot="1">
      <c r="A10" s="442"/>
      <c r="B10" s="442"/>
      <c r="C10" s="442"/>
      <c r="D10" s="442"/>
      <c r="E10" s="442"/>
      <c r="F10" s="441"/>
      <c r="G10" s="441"/>
    </row>
    <row r="11" spans="1:7" ht="30" customHeight="1">
      <c r="A11" s="1301" t="s">
        <v>602</v>
      </c>
      <c r="B11" s="1302"/>
      <c r="C11" s="1302"/>
      <c r="D11" s="1302"/>
      <c r="E11" s="1302"/>
      <c r="F11" s="1302"/>
      <c r="G11" s="1303"/>
    </row>
    <row r="12" spans="1:7" ht="30" customHeight="1">
      <c r="A12" s="440">
        <v>1</v>
      </c>
      <c r="B12" s="1288"/>
      <c r="C12" s="1288"/>
      <c r="D12" s="1288"/>
      <c r="E12" s="1288"/>
      <c r="F12" s="1288"/>
      <c r="G12" s="1289"/>
    </row>
    <row r="13" spans="1:7" ht="30" customHeight="1">
      <c r="A13" s="440">
        <v>2</v>
      </c>
      <c r="B13" s="1288"/>
      <c r="C13" s="1288"/>
      <c r="D13" s="1288"/>
      <c r="E13" s="1288"/>
      <c r="F13" s="1288"/>
      <c r="G13" s="1289"/>
    </row>
    <row r="14" spans="1:7" ht="30" customHeight="1">
      <c r="A14" s="440">
        <v>3</v>
      </c>
      <c r="B14" s="1288"/>
      <c r="C14" s="1288"/>
      <c r="D14" s="1288"/>
      <c r="E14" s="1288"/>
      <c r="F14" s="1288"/>
      <c r="G14" s="1289"/>
    </row>
    <row r="15" spans="1:7" ht="30" customHeight="1">
      <c r="A15" s="440">
        <v>4</v>
      </c>
      <c r="B15" s="1288"/>
      <c r="C15" s="1288"/>
      <c r="D15" s="1288"/>
      <c r="E15" s="1288"/>
      <c r="F15" s="1288"/>
      <c r="G15" s="1289"/>
    </row>
    <row r="16" spans="1:7" ht="30" customHeight="1">
      <c r="A16" s="440">
        <v>5</v>
      </c>
      <c r="B16" s="1288"/>
      <c r="C16" s="1288"/>
      <c r="D16" s="1288"/>
      <c r="E16" s="1288"/>
      <c r="F16" s="1288"/>
      <c r="G16" s="1289"/>
    </row>
    <row r="17" spans="1:7" ht="30" customHeight="1">
      <c r="A17" s="440">
        <v>6</v>
      </c>
      <c r="B17" s="1288"/>
      <c r="C17" s="1288"/>
      <c r="D17" s="1288"/>
      <c r="E17" s="1288"/>
      <c r="F17" s="1288"/>
      <c r="G17" s="1289"/>
    </row>
    <row r="18" spans="1:7" ht="30" customHeight="1">
      <c r="A18" s="440">
        <v>7</v>
      </c>
      <c r="B18" s="1288"/>
      <c r="C18" s="1288"/>
      <c r="D18" s="1288"/>
      <c r="E18" s="1288"/>
      <c r="F18" s="1288"/>
      <c r="G18" s="1289"/>
    </row>
    <row r="19" spans="1:7" ht="30" customHeight="1">
      <c r="A19" s="440">
        <v>8</v>
      </c>
      <c r="B19" s="1288"/>
      <c r="C19" s="1288"/>
      <c r="D19" s="1288"/>
      <c r="E19" s="1288"/>
      <c r="F19" s="1288"/>
      <c r="G19" s="1289"/>
    </row>
    <row r="20" spans="1:7" ht="30" customHeight="1">
      <c r="A20" s="440">
        <v>9</v>
      </c>
      <c r="B20" s="1288"/>
      <c r="C20" s="1288"/>
      <c r="D20" s="1288"/>
      <c r="E20" s="1288"/>
      <c r="F20" s="1288"/>
      <c r="G20" s="1289"/>
    </row>
    <row r="21" spans="1:7" ht="30" customHeight="1" thickBot="1">
      <c r="A21" s="439">
        <v>10</v>
      </c>
      <c r="B21" s="1299"/>
      <c r="C21" s="1299"/>
      <c r="D21" s="1299"/>
      <c r="E21" s="1299"/>
      <c r="F21" s="1299"/>
      <c r="G21" s="1300"/>
    </row>
    <row r="22" spans="1:7" ht="30" customHeight="1">
      <c r="A22" s="1305" t="s">
        <v>315</v>
      </c>
      <c r="B22" s="1306"/>
      <c r="C22" s="1306"/>
      <c r="D22" s="1306"/>
      <c r="E22" s="1306"/>
      <c r="F22" s="1306"/>
      <c r="G22" s="1307"/>
    </row>
    <row r="23" spans="1:7" ht="30" customHeight="1">
      <c r="A23" s="440">
        <v>1</v>
      </c>
      <c r="B23" s="1288"/>
      <c r="C23" s="1288"/>
      <c r="D23" s="1288"/>
      <c r="E23" s="1288"/>
      <c r="F23" s="1288"/>
      <c r="G23" s="1289"/>
    </row>
    <row r="24" spans="1:7" ht="30" customHeight="1">
      <c r="A24" s="440">
        <v>2</v>
      </c>
      <c r="B24" s="1288"/>
      <c r="C24" s="1288"/>
      <c r="D24" s="1288"/>
      <c r="E24" s="1288"/>
      <c r="F24" s="1288"/>
      <c r="G24" s="1289"/>
    </row>
    <row r="25" spans="1:7" ht="30" customHeight="1">
      <c r="A25" s="440">
        <v>3</v>
      </c>
      <c r="B25" s="1288"/>
      <c r="C25" s="1288"/>
      <c r="D25" s="1288"/>
      <c r="E25" s="1288"/>
      <c r="F25" s="1288"/>
      <c r="G25" s="1289"/>
    </row>
    <row r="26" spans="1:7" ht="30" customHeight="1">
      <c r="A26" s="440">
        <v>4</v>
      </c>
      <c r="B26" s="1288"/>
      <c r="C26" s="1288"/>
      <c r="D26" s="1288"/>
      <c r="E26" s="1288"/>
      <c r="F26" s="1288"/>
      <c r="G26" s="1289"/>
    </row>
    <row r="27" spans="1:7" ht="30" customHeight="1" thickBot="1">
      <c r="A27" s="439">
        <v>5</v>
      </c>
      <c r="B27" s="1299"/>
      <c r="C27" s="1299"/>
      <c r="D27" s="1299"/>
      <c r="E27" s="1299"/>
      <c r="F27" s="1299"/>
      <c r="G27" s="1300"/>
    </row>
    <row r="28" spans="1:7" ht="15" customHeight="1"/>
    <row r="29" spans="1:7" ht="22.5" customHeight="1">
      <c r="A29" s="1304" t="s">
        <v>601</v>
      </c>
      <c r="B29" s="1304"/>
      <c r="C29" s="1304"/>
      <c r="D29" s="1304"/>
      <c r="E29" s="1304"/>
      <c r="F29" s="1304"/>
      <c r="G29" s="1304"/>
    </row>
    <row r="30" spans="1:7" ht="39.75" customHeight="1">
      <c r="A30" s="1304" t="s">
        <v>600</v>
      </c>
      <c r="B30" s="1304"/>
      <c r="C30" s="1304"/>
      <c r="D30" s="1304"/>
      <c r="E30" s="1304"/>
      <c r="F30" s="1304"/>
      <c r="G30" s="1304"/>
    </row>
    <row r="31" spans="1:7" ht="12" customHeight="1"/>
    <row r="32" spans="1:7" ht="24.9" customHeight="1"/>
    <row r="33" ht="24.9" customHeight="1"/>
    <row r="34" ht="24.9" customHeight="1"/>
    <row r="35" ht="24.9" customHeight="1"/>
    <row r="36" ht="24.9" customHeight="1"/>
    <row r="37" ht="24.9" customHeight="1"/>
    <row r="38" ht="24.9" customHeight="1"/>
    <row r="39" ht="24.9" customHeight="1"/>
    <row r="40" ht="24.9" customHeight="1"/>
    <row r="41" ht="24.9" customHeight="1"/>
    <row r="42" ht="24.9" customHeight="1"/>
    <row r="43" ht="24.9" customHeight="1"/>
    <row r="44" ht="24.9" customHeight="1"/>
    <row r="45" ht="24.9" customHeight="1"/>
    <row r="46" ht="24.9" customHeight="1"/>
    <row r="47" ht="24.9" customHeight="1"/>
    <row r="48" ht="24.9" customHeight="1"/>
    <row r="49" ht="24.9" customHeight="1"/>
    <row r="50" ht="24.9" customHeight="1"/>
    <row r="51" ht="24.9" customHeight="1"/>
    <row r="52" ht="24.9" customHeight="1"/>
  </sheetData>
  <mergeCells count="27">
    <mergeCell ref="B19:G19"/>
    <mergeCell ref="B27:G27"/>
    <mergeCell ref="A29:G29"/>
    <mergeCell ref="A30:G30"/>
    <mergeCell ref="B21:G21"/>
    <mergeCell ref="A22:G22"/>
    <mergeCell ref="B23:G23"/>
    <mergeCell ref="B24:G24"/>
    <mergeCell ref="B25:G25"/>
    <mergeCell ref="B26:G26"/>
    <mergeCell ref="B20:G20"/>
    <mergeCell ref="B15:G15"/>
    <mergeCell ref="B16:G16"/>
    <mergeCell ref="B17:G17"/>
    <mergeCell ref="B18:G18"/>
    <mergeCell ref="A3:G3"/>
    <mergeCell ref="A7:E7"/>
    <mergeCell ref="A8:E8"/>
    <mergeCell ref="A5:B5"/>
    <mergeCell ref="C5:G5"/>
    <mergeCell ref="A6:B6"/>
    <mergeCell ref="C6:G6"/>
    <mergeCell ref="A9:E9"/>
    <mergeCell ref="A11:G11"/>
    <mergeCell ref="B12:G12"/>
    <mergeCell ref="B13:G13"/>
    <mergeCell ref="B14:G14"/>
  </mergeCells>
  <phoneticPr fontId="2"/>
  <printOptions horizontalCentered="1"/>
  <pageMargins left="0.39370078740157483" right="0.39370078740157483" top="0.59055118110236227" bottom="0.59055118110236227" header="0.39370078740157483" footer="0.39370078740157483"/>
  <pageSetup paperSize="9" scale="95"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33"/>
  <sheetViews>
    <sheetView showGridLines="0" view="pageBreakPreview" zoomScale="125" zoomScaleNormal="100" workbookViewId="0">
      <selection activeCell="K4" sqref="K4:P4"/>
    </sheetView>
  </sheetViews>
  <sheetFormatPr defaultColWidth="9" defaultRowHeight="21" customHeight="1"/>
  <cols>
    <col min="1" max="40" width="2.6640625" style="2" customWidth="1"/>
    <col min="41" max="16384" width="9" style="2"/>
  </cols>
  <sheetData>
    <row r="1" spans="1:36" ht="21" customHeight="1">
      <c r="A1" s="8" t="s">
        <v>27</v>
      </c>
    </row>
    <row r="2" spans="1:36" ht="39.9" customHeight="1">
      <c r="A2" s="1339" t="s">
        <v>26</v>
      </c>
      <c r="B2" s="1339"/>
      <c r="C2" s="1339"/>
      <c r="D2" s="1339"/>
      <c r="E2" s="1339"/>
      <c r="F2" s="1339"/>
      <c r="G2" s="1339"/>
      <c r="H2" s="1339"/>
      <c r="I2" s="1339"/>
      <c r="J2" s="1339"/>
      <c r="K2" s="1339"/>
      <c r="L2" s="1339"/>
      <c r="M2" s="1339"/>
      <c r="N2" s="1339"/>
      <c r="O2" s="1339"/>
      <c r="P2" s="1339"/>
      <c r="Q2" s="1339"/>
      <c r="R2" s="1339"/>
      <c r="S2" s="1339"/>
      <c r="T2" s="1339"/>
      <c r="U2" s="1339"/>
      <c r="V2" s="1339"/>
      <c r="W2" s="1339"/>
      <c r="X2" s="1339"/>
      <c r="Y2" s="1339"/>
      <c r="Z2" s="1339"/>
      <c r="AA2" s="1339"/>
      <c r="AB2" s="1339"/>
      <c r="AC2" s="1339"/>
      <c r="AD2" s="1339"/>
      <c r="AE2" s="1339"/>
      <c r="AF2" s="1339"/>
      <c r="AG2" s="1339"/>
      <c r="AH2" s="1339"/>
      <c r="AI2" s="1339"/>
      <c r="AJ2" s="1339"/>
    </row>
    <row r="3" spans="1:36" ht="24" customHeight="1" thickBot="1">
      <c r="Z3" s="4"/>
      <c r="AA3" s="4"/>
      <c r="AB3" s="4"/>
      <c r="AC3" s="4"/>
      <c r="AD3" s="4"/>
      <c r="AE3" s="4"/>
      <c r="AF3" s="4"/>
      <c r="AG3" s="4"/>
      <c r="AH3" s="4"/>
      <c r="AI3" s="4"/>
      <c r="AJ3" s="4"/>
    </row>
    <row r="4" spans="1:36" ht="24" customHeight="1" thickBot="1">
      <c r="K4" s="1325" t="s">
        <v>9</v>
      </c>
      <c r="L4" s="1326"/>
      <c r="M4" s="1326"/>
      <c r="N4" s="1326"/>
      <c r="O4" s="1326"/>
      <c r="P4" s="1327"/>
      <c r="Q4" s="1353" t="s">
        <v>25</v>
      </c>
      <c r="R4" s="1347"/>
      <c r="S4" s="1346" t="s">
        <v>24</v>
      </c>
      <c r="T4" s="1347"/>
      <c r="U4" s="1346" t="s">
        <v>23</v>
      </c>
      <c r="V4" s="1347"/>
      <c r="W4" s="1348"/>
      <c r="X4" s="1349"/>
      <c r="Y4" s="1348"/>
      <c r="Z4" s="1349"/>
      <c r="AA4" s="1348"/>
      <c r="AB4" s="1349"/>
      <c r="AC4" s="1348"/>
      <c r="AD4" s="1349"/>
      <c r="AE4" s="1348"/>
      <c r="AF4" s="1349"/>
      <c r="AG4" s="1348"/>
      <c r="AH4" s="1349"/>
      <c r="AI4" s="1348"/>
      <c r="AJ4" s="1354"/>
    </row>
    <row r="5" spans="1:36" ht="30" customHeight="1" thickBot="1">
      <c r="A5" s="6"/>
      <c r="B5" s="6"/>
      <c r="C5" s="6"/>
      <c r="D5" s="6"/>
      <c r="E5" s="6"/>
      <c r="F5" s="7"/>
      <c r="G5" s="7"/>
      <c r="H5" s="7"/>
      <c r="I5" s="7"/>
      <c r="J5" s="7"/>
      <c r="K5" s="1325" t="s">
        <v>13</v>
      </c>
      <c r="L5" s="1326"/>
      <c r="M5" s="1326"/>
      <c r="N5" s="1326"/>
      <c r="O5" s="1326"/>
      <c r="P5" s="1327"/>
      <c r="Q5" s="1350"/>
      <c r="R5" s="1351"/>
      <c r="S5" s="1351"/>
      <c r="T5" s="1351"/>
      <c r="U5" s="1351"/>
      <c r="V5" s="1351"/>
      <c r="W5" s="1351"/>
      <c r="X5" s="1351"/>
      <c r="Y5" s="1351"/>
      <c r="Z5" s="1351"/>
      <c r="AA5" s="1351"/>
      <c r="AB5" s="1351"/>
      <c r="AC5" s="1351"/>
      <c r="AD5" s="1351"/>
      <c r="AE5" s="1351"/>
      <c r="AF5" s="1351"/>
      <c r="AG5" s="1351"/>
      <c r="AH5" s="1351"/>
      <c r="AI5" s="1351"/>
      <c r="AJ5" s="1352"/>
    </row>
    <row r="6" spans="1:36" ht="20.100000000000001" customHeight="1" thickBot="1">
      <c r="A6" s="6"/>
      <c r="B6" s="6"/>
      <c r="C6" s="6"/>
      <c r="D6" s="6"/>
      <c r="E6" s="6"/>
      <c r="F6" s="5"/>
      <c r="G6" s="5"/>
      <c r="H6" s="5"/>
      <c r="I6" s="5"/>
      <c r="J6" s="5"/>
      <c r="K6" s="5"/>
      <c r="L6" s="5"/>
      <c r="M6" s="5"/>
      <c r="N6" s="5"/>
      <c r="O6" s="5"/>
      <c r="P6" s="5"/>
      <c r="Q6" s="5"/>
      <c r="R6" s="5"/>
      <c r="S6" s="5"/>
      <c r="T6" s="5"/>
      <c r="U6" s="14"/>
      <c r="V6" s="14"/>
      <c r="W6" s="14"/>
      <c r="X6" s="14"/>
      <c r="Y6" s="14"/>
      <c r="Z6" s="4"/>
      <c r="AA6" s="4"/>
      <c r="AB6" s="4"/>
      <c r="AC6" s="4"/>
      <c r="AD6" s="4"/>
      <c r="AE6" s="4"/>
      <c r="AF6" s="4"/>
      <c r="AG6" s="4"/>
      <c r="AH6" s="4"/>
      <c r="AI6" s="4"/>
      <c r="AJ6" s="4"/>
    </row>
    <row r="7" spans="1:36" ht="39.9" customHeight="1" thickBot="1">
      <c r="A7" s="1330" t="s">
        <v>22</v>
      </c>
      <c r="B7" s="1331"/>
      <c r="C7" s="1331"/>
      <c r="D7" s="1331"/>
      <c r="E7" s="1331"/>
      <c r="F7" s="1331"/>
      <c r="G7" s="1332"/>
      <c r="H7" s="1333" t="s">
        <v>21</v>
      </c>
      <c r="I7" s="1331"/>
      <c r="J7" s="1331"/>
      <c r="K7" s="1331"/>
      <c r="L7" s="1331"/>
      <c r="M7" s="1331"/>
      <c r="N7" s="1332"/>
      <c r="O7" s="1313" t="s">
        <v>20</v>
      </c>
      <c r="P7" s="1314"/>
      <c r="Q7" s="1314"/>
      <c r="R7" s="1314"/>
      <c r="S7" s="1314"/>
      <c r="T7" s="1314"/>
      <c r="U7" s="1315"/>
      <c r="V7" s="1313" t="s">
        <v>19</v>
      </c>
      <c r="W7" s="1314"/>
      <c r="X7" s="1314"/>
      <c r="Y7" s="1314"/>
      <c r="Z7" s="1314"/>
      <c r="AA7" s="1314"/>
      <c r="AB7" s="1315"/>
      <c r="AC7" s="1313" t="s">
        <v>18</v>
      </c>
      <c r="AD7" s="1314"/>
      <c r="AE7" s="1314"/>
      <c r="AF7" s="1314"/>
      <c r="AG7" s="1314"/>
      <c r="AH7" s="1314"/>
      <c r="AI7" s="1314"/>
      <c r="AJ7" s="13"/>
    </row>
    <row r="8" spans="1:36" ht="24" customHeight="1" thickBot="1">
      <c r="A8" s="1334"/>
      <c r="B8" s="1335"/>
      <c r="C8" s="1335"/>
      <c r="D8" s="1335"/>
      <c r="E8" s="1335"/>
      <c r="F8" s="1308" t="s">
        <v>5</v>
      </c>
      <c r="G8" s="1309"/>
      <c r="H8" s="1336"/>
      <c r="I8" s="1337"/>
      <c r="J8" s="1337"/>
      <c r="K8" s="1337"/>
      <c r="L8" s="1337"/>
      <c r="M8" s="1308" t="s">
        <v>0</v>
      </c>
      <c r="N8" s="1309"/>
      <c r="O8" s="1310">
        <f>IF(H8=0,0,ROUNDUP(A8/H8,1))</f>
        <v>0</v>
      </c>
      <c r="P8" s="1311"/>
      <c r="Q8" s="1311"/>
      <c r="R8" s="1311"/>
      <c r="S8" s="1311"/>
      <c r="T8" s="1308" t="s">
        <v>5</v>
      </c>
      <c r="U8" s="1309"/>
      <c r="V8" s="1310">
        <f>IF(H8=0,0,ROUNDUP(O8*0.5,0))</f>
        <v>0</v>
      </c>
      <c r="W8" s="1311"/>
      <c r="X8" s="1311"/>
      <c r="Y8" s="1311"/>
      <c r="Z8" s="1311"/>
      <c r="AA8" s="1308" t="s">
        <v>5</v>
      </c>
      <c r="AB8" s="1309"/>
      <c r="AC8" s="1310">
        <f>IF(H8=0,0,ROUNDUP(O8*0.05,0))</f>
        <v>0</v>
      </c>
      <c r="AD8" s="1311"/>
      <c r="AE8" s="1311"/>
      <c r="AF8" s="1311"/>
      <c r="AG8" s="1311"/>
      <c r="AH8" s="1308" t="s">
        <v>5</v>
      </c>
      <c r="AI8" s="1312"/>
      <c r="AJ8" s="12"/>
    </row>
    <row r="9" spans="1:36" ht="20.100000000000001" customHeight="1" thickBot="1">
      <c r="A9" s="11"/>
      <c r="B9" s="11"/>
      <c r="C9" s="11"/>
      <c r="D9" s="11"/>
      <c r="E9" s="11"/>
      <c r="F9" s="11"/>
      <c r="G9" s="11"/>
      <c r="H9" s="10"/>
      <c r="I9" s="10"/>
      <c r="J9" s="11"/>
      <c r="K9" s="11"/>
      <c r="L9" s="11"/>
      <c r="M9" s="11"/>
      <c r="N9" s="11"/>
      <c r="O9" s="11"/>
      <c r="P9" s="11"/>
      <c r="Q9" s="10"/>
      <c r="R9" s="10"/>
      <c r="S9" s="9"/>
      <c r="T9" s="9"/>
      <c r="U9" s="9"/>
      <c r="AC9" s="1338"/>
      <c r="AD9" s="1338"/>
      <c r="AE9" s="1338"/>
      <c r="AF9" s="1338"/>
      <c r="AG9" s="1338"/>
      <c r="AH9" s="1338"/>
      <c r="AI9" s="1338"/>
      <c r="AJ9" s="1338"/>
    </row>
    <row r="10" spans="1:36" ht="21" customHeight="1" thickBot="1">
      <c r="A10" s="1318" t="s">
        <v>11</v>
      </c>
      <c r="B10" s="1319"/>
      <c r="C10" s="1319"/>
      <c r="D10" s="1319"/>
      <c r="E10" s="1319"/>
      <c r="F10" s="1319"/>
      <c r="G10" s="1319"/>
      <c r="H10" s="1319"/>
      <c r="I10" s="1319"/>
      <c r="J10" s="1319"/>
      <c r="K10" s="1319"/>
      <c r="L10" s="1319"/>
      <c r="M10" s="1319"/>
      <c r="N10" s="1319"/>
      <c r="O10" s="1319"/>
      <c r="P10" s="1319"/>
      <c r="Q10" s="1319"/>
      <c r="R10" s="1320"/>
      <c r="S10" s="1318" t="s">
        <v>11</v>
      </c>
      <c r="T10" s="1319"/>
      <c r="U10" s="1319"/>
      <c r="V10" s="1319"/>
      <c r="W10" s="1319"/>
      <c r="X10" s="1319"/>
      <c r="Y10" s="1319"/>
      <c r="Z10" s="1319"/>
      <c r="AA10" s="1319"/>
      <c r="AB10" s="1319"/>
      <c r="AC10" s="1319"/>
      <c r="AD10" s="1319"/>
      <c r="AE10" s="1319"/>
      <c r="AF10" s="1319"/>
      <c r="AG10" s="1319"/>
      <c r="AH10" s="1319"/>
      <c r="AI10" s="1319"/>
      <c r="AJ10" s="1320"/>
    </row>
    <row r="11" spans="1:36" ht="30" customHeight="1">
      <c r="A11" s="1321">
        <v>1</v>
      </c>
      <c r="B11" s="1322"/>
      <c r="C11" s="1328"/>
      <c r="D11" s="1328"/>
      <c r="E11" s="1328"/>
      <c r="F11" s="1328"/>
      <c r="G11" s="1328"/>
      <c r="H11" s="1328"/>
      <c r="I11" s="1328"/>
      <c r="J11" s="1328"/>
      <c r="K11" s="1328"/>
      <c r="L11" s="1328"/>
      <c r="M11" s="1328"/>
      <c r="N11" s="1328"/>
      <c r="O11" s="1328"/>
      <c r="P11" s="1328"/>
      <c r="Q11" s="1328"/>
      <c r="R11" s="1329"/>
      <c r="S11" s="1321">
        <v>21</v>
      </c>
      <c r="T11" s="1322"/>
      <c r="U11" s="1328"/>
      <c r="V11" s="1328"/>
      <c r="W11" s="1328"/>
      <c r="X11" s="1328"/>
      <c r="Y11" s="1328"/>
      <c r="Z11" s="1328"/>
      <c r="AA11" s="1328"/>
      <c r="AB11" s="1328"/>
      <c r="AC11" s="1328"/>
      <c r="AD11" s="1328"/>
      <c r="AE11" s="1328"/>
      <c r="AF11" s="1328"/>
      <c r="AG11" s="1328"/>
      <c r="AH11" s="1328"/>
      <c r="AI11" s="1328"/>
      <c r="AJ11" s="1329"/>
    </row>
    <row r="12" spans="1:36" ht="30" customHeight="1">
      <c r="A12" s="1323">
        <v>2</v>
      </c>
      <c r="B12" s="1324"/>
      <c r="C12" s="1316"/>
      <c r="D12" s="1316"/>
      <c r="E12" s="1316"/>
      <c r="F12" s="1316"/>
      <c r="G12" s="1316"/>
      <c r="H12" s="1316"/>
      <c r="I12" s="1316"/>
      <c r="J12" s="1316"/>
      <c r="K12" s="1316"/>
      <c r="L12" s="1316"/>
      <c r="M12" s="1316"/>
      <c r="N12" s="1316"/>
      <c r="O12" s="1316"/>
      <c r="P12" s="1316"/>
      <c r="Q12" s="1316"/>
      <c r="R12" s="1317"/>
      <c r="S12" s="1323">
        <v>22</v>
      </c>
      <c r="T12" s="1324"/>
      <c r="U12" s="1316"/>
      <c r="V12" s="1316"/>
      <c r="W12" s="1316"/>
      <c r="X12" s="1316"/>
      <c r="Y12" s="1316"/>
      <c r="Z12" s="1316"/>
      <c r="AA12" s="1316"/>
      <c r="AB12" s="1316"/>
      <c r="AC12" s="1316"/>
      <c r="AD12" s="1316"/>
      <c r="AE12" s="1316"/>
      <c r="AF12" s="1316"/>
      <c r="AG12" s="1316"/>
      <c r="AH12" s="1316"/>
      <c r="AI12" s="1316"/>
      <c r="AJ12" s="1317"/>
    </row>
    <row r="13" spans="1:36" ht="30" customHeight="1">
      <c r="A13" s="1323">
        <v>3</v>
      </c>
      <c r="B13" s="1324"/>
      <c r="C13" s="1316"/>
      <c r="D13" s="1316"/>
      <c r="E13" s="1316"/>
      <c r="F13" s="1316"/>
      <c r="G13" s="1316"/>
      <c r="H13" s="1316"/>
      <c r="I13" s="1316"/>
      <c r="J13" s="1316"/>
      <c r="K13" s="1316"/>
      <c r="L13" s="1316"/>
      <c r="M13" s="1316"/>
      <c r="N13" s="1316"/>
      <c r="O13" s="1316"/>
      <c r="P13" s="1316"/>
      <c r="Q13" s="1316"/>
      <c r="R13" s="1317"/>
      <c r="S13" s="1323">
        <v>23</v>
      </c>
      <c r="T13" s="1324"/>
      <c r="U13" s="1316"/>
      <c r="V13" s="1316"/>
      <c r="W13" s="1316"/>
      <c r="X13" s="1316"/>
      <c r="Y13" s="1316"/>
      <c r="Z13" s="1316"/>
      <c r="AA13" s="1316"/>
      <c r="AB13" s="1316"/>
      <c r="AC13" s="1316"/>
      <c r="AD13" s="1316"/>
      <c r="AE13" s="1316"/>
      <c r="AF13" s="1316"/>
      <c r="AG13" s="1316"/>
      <c r="AH13" s="1316"/>
      <c r="AI13" s="1316"/>
      <c r="AJ13" s="1317"/>
    </row>
    <row r="14" spans="1:36" ht="30" customHeight="1">
      <c r="A14" s="1323">
        <v>4</v>
      </c>
      <c r="B14" s="1324"/>
      <c r="C14" s="1316"/>
      <c r="D14" s="1316"/>
      <c r="E14" s="1316"/>
      <c r="F14" s="1316"/>
      <c r="G14" s="1316"/>
      <c r="H14" s="1316"/>
      <c r="I14" s="1316"/>
      <c r="J14" s="1316"/>
      <c r="K14" s="1316"/>
      <c r="L14" s="1316"/>
      <c r="M14" s="1316"/>
      <c r="N14" s="1316"/>
      <c r="O14" s="1316"/>
      <c r="P14" s="1316"/>
      <c r="Q14" s="1316"/>
      <c r="R14" s="1317"/>
      <c r="S14" s="1323">
        <v>24</v>
      </c>
      <c r="T14" s="1324"/>
      <c r="U14" s="1316"/>
      <c r="V14" s="1316"/>
      <c r="W14" s="1316"/>
      <c r="X14" s="1316"/>
      <c r="Y14" s="1316"/>
      <c r="Z14" s="1316"/>
      <c r="AA14" s="1316"/>
      <c r="AB14" s="1316"/>
      <c r="AC14" s="1316"/>
      <c r="AD14" s="1316"/>
      <c r="AE14" s="1316"/>
      <c r="AF14" s="1316"/>
      <c r="AG14" s="1316"/>
      <c r="AH14" s="1316"/>
      <c r="AI14" s="1316"/>
      <c r="AJ14" s="1317"/>
    </row>
    <row r="15" spans="1:36" ht="30" customHeight="1">
      <c r="A15" s="1323">
        <v>5</v>
      </c>
      <c r="B15" s="1324"/>
      <c r="C15" s="1316"/>
      <c r="D15" s="1316"/>
      <c r="E15" s="1316"/>
      <c r="F15" s="1316"/>
      <c r="G15" s="1316"/>
      <c r="H15" s="1316"/>
      <c r="I15" s="1316"/>
      <c r="J15" s="1316"/>
      <c r="K15" s="1316"/>
      <c r="L15" s="1316"/>
      <c r="M15" s="1316"/>
      <c r="N15" s="1316"/>
      <c r="O15" s="1316"/>
      <c r="P15" s="1316"/>
      <c r="Q15" s="1316"/>
      <c r="R15" s="1317"/>
      <c r="S15" s="1323">
        <v>25</v>
      </c>
      <c r="T15" s="1324"/>
      <c r="U15" s="1316"/>
      <c r="V15" s="1316"/>
      <c r="W15" s="1316"/>
      <c r="X15" s="1316"/>
      <c r="Y15" s="1316"/>
      <c r="Z15" s="1316"/>
      <c r="AA15" s="1316"/>
      <c r="AB15" s="1316"/>
      <c r="AC15" s="1316"/>
      <c r="AD15" s="1316"/>
      <c r="AE15" s="1316"/>
      <c r="AF15" s="1316"/>
      <c r="AG15" s="1316"/>
      <c r="AH15" s="1316"/>
      <c r="AI15" s="1316"/>
      <c r="AJ15" s="1317"/>
    </row>
    <row r="16" spans="1:36" ht="30" customHeight="1">
      <c r="A16" s="1323">
        <v>6</v>
      </c>
      <c r="B16" s="1324"/>
      <c r="C16" s="1316"/>
      <c r="D16" s="1316"/>
      <c r="E16" s="1316"/>
      <c r="F16" s="1316"/>
      <c r="G16" s="1316"/>
      <c r="H16" s="1316"/>
      <c r="I16" s="1316"/>
      <c r="J16" s="1316"/>
      <c r="K16" s="1316"/>
      <c r="L16" s="1316"/>
      <c r="M16" s="1316"/>
      <c r="N16" s="1316"/>
      <c r="O16" s="1316"/>
      <c r="P16" s="1316"/>
      <c r="Q16" s="1316"/>
      <c r="R16" s="1317"/>
      <c r="S16" s="1323">
        <v>26</v>
      </c>
      <c r="T16" s="1324"/>
      <c r="U16" s="1316"/>
      <c r="V16" s="1316"/>
      <c r="W16" s="1316"/>
      <c r="X16" s="1316"/>
      <c r="Y16" s="1316"/>
      <c r="Z16" s="1316"/>
      <c r="AA16" s="1316"/>
      <c r="AB16" s="1316"/>
      <c r="AC16" s="1316"/>
      <c r="AD16" s="1316"/>
      <c r="AE16" s="1316"/>
      <c r="AF16" s="1316"/>
      <c r="AG16" s="1316"/>
      <c r="AH16" s="1316"/>
      <c r="AI16" s="1316"/>
      <c r="AJ16" s="1317"/>
    </row>
    <row r="17" spans="1:38" ht="30" customHeight="1">
      <c r="A17" s="1323">
        <v>7</v>
      </c>
      <c r="B17" s="1324"/>
      <c r="C17" s="1316"/>
      <c r="D17" s="1316"/>
      <c r="E17" s="1316"/>
      <c r="F17" s="1316"/>
      <c r="G17" s="1316"/>
      <c r="H17" s="1316"/>
      <c r="I17" s="1316"/>
      <c r="J17" s="1316"/>
      <c r="K17" s="1316"/>
      <c r="L17" s="1316"/>
      <c r="M17" s="1316"/>
      <c r="N17" s="1316"/>
      <c r="O17" s="1316"/>
      <c r="P17" s="1316"/>
      <c r="Q17" s="1316"/>
      <c r="R17" s="1317"/>
      <c r="S17" s="1323">
        <v>27</v>
      </c>
      <c r="T17" s="1324"/>
      <c r="U17" s="1316"/>
      <c r="V17" s="1316"/>
      <c r="W17" s="1316"/>
      <c r="X17" s="1316"/>
      <c r="Y17" s="1316"/>
      <c r="Z17" s="1316"/>
      <c r="AA17" s="1316"/>
      <c r="AB17" s="1316"/>
      <c r="AC17" s="1316"/>
      <c r="AD17" s="1316"/>
      <c r="AE17" s="1316"/>
      <c r="AF17" s="1316"/>
      <c r="AG17" s="1316"/>
      <c r="AH17" s="1316"/>
      <c r="AI17" s="1316"/>
      <c r="AJ17" s="1317"/>
    </row>
    <row r="18" spans="1:38" ht="30" customHeight="1">
      <c r="A18" s="1323">
        <v>8</v>
      </c>
      <c r="B18" s="1324"/>
      <c r="C18" s="1316"/>
      <c r="D18" s="1316"/>
      <c r="E18" s="1316"/>
      <c r="F18" s="1316"/>
      <c r="G18" s="1316"/>
      <c r="H18" s="1316"/>
      <c r="I18" s="1316"/>
      <c r="J18" s="1316"/>
      <c r="K18" s="1316"/>
      <c r="L18" s="1316"/>
      <c r="M18" s="1316"/>
      <c r="N18" s="1316"/>
      <c r="O18" s="1316"/>
      <c r="P18" s="1316"/>
      <c r="Q18" s="1316"/>
      <c r="R18" s="1317"/>
      <c r="S18" s="1323">
        <v>28</v>
      </c>
      <c r="T18" s="1324"/>
      <c r="U18" s="1316"/>
      <c r="V18" s="1316"/>
      <c r="W18" s="1316"/>
      <c r="X18" s="1316"/>
      <c r="Y18" s="1316"/>
      <c r="Z18" s="1316"/>
      <c r="AA18" s="1316"/>
      <c r="AB18" s="1316"/>
      <c r="AC18" s="1316"/>
      <c r="AD18" s="1316"/>
      <c r="AE18" s="1316"/>
      <c r="AF18" s="1316"/>
      <c r="AG18" s="1316"/>
      <c r="AH18" s="1316"/>
      <c r="AI18" s="1316"/>
      <c r="AJ18" s="1317"/>
    </row>
    <row r="19" spans="1:38" ht="30" customHeight="1">
      <c r="A19" s="1323">
        <v>9</v>
      </c>
      <c r="B19" s="1324"/>
      <c r="C19" s="1316"/>
      <c r="D19" s="1316"/>
      <c r="E19" s="1316"/>
      <c r="F19" s="1316"/>
      <c r="G19" s="1316"/>
      <c r="H19" s="1316"/>
      <c r="I19" s="1316"/>
      <c r="J19" s="1316"/>
      <c r="K19" s="1316"/>
      <c r="L19" s="1316"/>
      <c r="M19" s="1316"/>
      <c r="N19" s="1316"/>
      <c r="O19" s="1316"/>
      <c r="P19" s="1316"/>
      <c r="Q19" s="1316"/>
      <c r="R19" s="1317"/>
      <c r="S19" s="1323">
        <v>29</v>
      </c>
      <c r="T19" s="1324"/>
      <c r="U19" s="1316"/>
      <c r="V19" s="1316"/>
      <c r="W19" s="1316"/>
      <c r="X19" s="1316"/>
      <c r="Y19" s="1316"/>
      <c r="Z19" s="1316"/>
      <c r="AA19" s="1316"/>
      <c r="AB19" s="1316"/>
      <c r="AC19" s="1316"/>
      <c r="AD19" s="1316"/>
      <c r="AE19" s="1316"/>
      <c r="AF19" s="1316"/>
      <c r="AG19" s="1316"/>
      <c r="AH19" s="1316"/>
      <c r="AI19" s="1316"/>
      <c r="AJ19" s="1317"/>
    </row>
    <row r="20" spans="1:38" ht="30" customHeight="1">
      <c r="A20" s="1323">
        <v>10</v>
      </c>
      <c r="B20" s="1324"/>
      <c r="C20" s="1316"/>
      <c r="D20" s="1316"/>
      <c r="E20" s="1316"/>
      <c r="F20" s="1316"/>
      <c r="G20" s="1316"/>
      <c r="H20" s="1316"/>
      <c r="I20" s="1316"/>
      <c r="J20" s="1316"/>
      <c r="K20" s="1316"/>
      <c r="L20" s="1316"/>
      <c r="M20" s="1316"/>
      <c r="N20" s="1316"/>
      <c r="O20" s="1316"/>
      <c r="P20" s="1316"/>
      <c r="Q20" s="1316"/>
      <c r="R20" s="1317"/>
      <c r="S20" s="1323">
        <v>30</v>
      </c>
      <c r="T20" s="1324"/>
      <c r="U20" s="1316"/>
      <c r="V20" s="1316"/>
      <c r="W20" s="1316"/>
      <c r="X20" s="1316"/>
      <c r="Y20" s="1316"/>
      <c r="Z20" s="1316"/>
      <c r="AA20" s="1316"/>
      <c r="AB20" s="1316"/>
      <c r="AC20" s="1316"/>
      <c r="AD20" s="1316"/>
      <c r="AE20" s="1316"/>
      <c r="AF20" s="1316"/>
      <c r="AG20" s="1316"/>
      <c r="AH20" s="1316"/>
      <c r="AI20" s="1316"/>
      <c r="AJ20" s="1317"/>
    </row>
    <row r="21" spans="1:38" ht="30" customHeight="1">
      <c r="A21" s="1323">
        <v>11</v>
      </c>
      <c r="B21" s="1324"/>
      <c r="C21" s="1316"/>
      <c r="D21" s="1316"/>
      <c r="E21" s="1316"/>
      <c r="F21" s="1316"/>
      <c r="G21" s="1316"/>
      <c r="H21" s="1316"/>
      <c r="I21" s="1316"/>
      <c r="J21" s="1316"/>
      <c r="K21" s="1316"/>
      <c r="L21" s="1316"/>
      <c r="M21" s="1316"/>
      <c r="N21" s="1316"/>
      <c r="O21" s="1316"/>
      <c r="P21" s="1316"/>
      <c r="Q21" s="1316"/>
      <c r="R21" s="1317"/>
      <c r="S21" s="1323">
        <v>31</v>
      </c>
      <c r="T21" s="1324"/>
      <c r="U21" s="1316"/>
      <c r="V21" s="1316"/>
      <c r="W21" s="1316"/>
      <c r="X21" s="1316"/>
      <c r="Y21" s="1316"/>
      <c r="Z21" s="1316"/>
      <c r="AA21" s="1316"/>
      <c r="AB21" s="1316"/>
      <c r="AC21" s="1316"/>
      <c r="AD21" s="1316"/>
      <c r="AE21" s="1316"/>
      <c r="AF21" s="1316"/>
      <c r="AG21" s="1316"/>
      <c r="AH21" s="1316"/>
      <c r="AI21" s="1316"/>
      <c r="AJ21" s="1317"/>
    </row>
    <row r="22" spans="1:38" ht="30" customHeight="1">
      <c r="A22" s="1323">
        <v>12</v>
      </c>
      <c r="B22" s="1324"/>
      <c r="C22" s="1316"/>
      <c r="D22" s="1316"/>
      <c r="E22" s="1316"/>
      <c r="F22" s="1316"/>
      <c r="G22" s="1316"/>
      <c r="H22" s="1316"/>
      <c r="I22" s="1316"/>
      <c r="J22" s="1316"/>
      <c r="K22" s="1316"/>
      <c r="L22" s="1316"/>
      <c r="M22" s="1316"/>
      <c r="N22" s="1316"/>
      <c r="O22" s="1316"/>
      <c r="P22" s="1316"/>
      <c r="Q22" s="1316"/>
      <c r="R22" s="1317"/>
      <c r="S22" s="1323">
        <v>32</v>
      </c>
      <c r="T22" s="1324"/>
      <c r="U22" s="1316"/>
      <c r="V22" s="1316"/>
      <c r="W22" s="1316"/>
      <c r="X22" s="1316"/>
      <c r="Y22" s="1316"/>
      <c r="Z22" s="1316"/>
      <c r="AA22" s="1316"/>
      <c r="AB22" s="1316"/>
      <c r="AC22" s="1316"/>
      <c r="AD22" s="1316"/>
      <c r="AE22" s="1316"/>
      <c r="AF22" s="1316"/>
      <c r="AG22" s="1316"/>
      <c r="AH22" s="1316"/>
      <c r="AI22" s="1316"/>
      <c r="AJ22" s="1317"/>
    </row>
    <row r="23" spans="1:38" ht="30" customHeight="1">
      <c r="A23" s="1323">
        <v>13</v>
      </c>
      <c r="B23" s="1324"/>
      <c r="C23" s="1316"/>
      <c r="D23" s="1316"/>
      <c r="E23" s="1316"/>
      <c r="F23" s="1316"/>
      <c r="G23" s="1316"/>
      <c r="H23" s="1316"/>
      <c r="I23" s="1316"/>
      <c r="J23" s="1316"/>
      <c r="K23" s="1316"/>
      <c r="L23" s="1316"/>
      <c r="M23" s="1316"/>
      <c r="N23" s="1316"/>
      <c r="O23" s="1316"/>
      <c r="P23" s="1316"/>
      <c r="Q23" s="1316"/>
      <c r="R23" s="1317"/>
      <c r="S23" s="1323">
        <v>33</v>
      </c>
      <c r="T23" s="1324"/>
      <c r="U23" s="1316"/>
      <c r="V23" s="1316"/>
      <c r="W23" s="1316"/>
      <c r="X23" s="1316"/>
      <c r="Y23" s="1316"/>
      <c r="Z23" s="1316"/>
      <c r="AA23" s="1316"/>
      <c r="AB23" s="1316"/>
      <c r="AC23" s="1316"/>
      <c r="AD23" s="1316"/>
      <c r="AE23" s="1316"/>
      <c r="AF23" s="1316"/>
      <c r="AG23" s="1316"/>
      <c r="AH23" s="1316"/>
      <c r="AI23" s="1316"/>
      <c r="AJ23" s="1317"/>
    </row>
    <row r="24" spans="1:38" ht="30" customHeight="1">
      <c r="A24" s="1323">
        <v>14</v>
      </c>
      <c r="B24" s="1324"/>
      <c r="C24" s="1316"/>
      <c r="D24" s="1316"/>
      <c r="E24" s="1316"/>
      <c r="F24" s="1316"/>
      <c r="G24" s="1316"/>
      <c r="H24" s="1316"/>
      <c r="I24" s="1316"/>
      <c r="J24" s="1316"/>
      <c r="K24" s="1316"/>
      <c r="L24" s="1316"/>
      <c r="M24" s="1316"/>
      <c r="N24" s="1316"/>
      <c r="O24" s="1316"/>
      <c r="P24" s="1316"/>
      <c r="Q24" s="1316"/>
      <c r="R24" s="1317"/>
      <c r="S24" s="1323">
        <v>34</v>
      </c>
      <c r="T24" s="1324"/>
      <c r="U24" s="1316"/>
      <c r="V24" s="1316"/>
      <c r="W24" s="1316"/>
      <c r="X24" s="1316"/>
      <c r="Y24" s="1316"/>
      <c r="Z24" s="1316"/>
      <c r="AA24" s="1316"/>
      <c r="AB24" s="1316"/>
      <c r="AC24" s="1316"/>
      <c r="AD24" s="1316"/>
      <c r="AE24" s="1316"/>
      <c r="AF24" s="1316"/>
      <c r="AG24" s="1316"/>
      <c r="AH24" s="1316"/>
      <c r="AI24" s="1316"/>
      <c r="AJ24" s="1317"/>
    </row>
    <row r="25" spans="1:38" ht="30" customHeight="1">
      <c r="A25" s="1323">
        <v>15</v>
      </c>
      <c r="B25" s="1324"/>
      <c r="C25" s="1316"/>
      <c r="D25" s="1316"/>
      <c r="E25" s="1316"/>
      <c r="F25" s="1316"/>
      <c r="G25" s="1316"/>
      <c r="H25" s="1316"/>
      <c r="I25" s="1316"/>
      <c r="J25" s="1316"/>
      <c r="K25" s="1316"/>
      <c r="L25" s="1316"/>
      <c r="M25" s="1316"/>
      <c r="N25" s="1316"/>
      <c r="O25" s="1316"/>
      <c r="P25" s="1316"/>
      <c r="Q25" s="1316"/>
      <c r="R25" s="1317"/>
      <c r="S25" s="1323">
        <v>35</v>
      </c>
      <c r="T25" s="1324"/>
      <c r="U25" s="1316"/>
      <c r="V25" s="1316"/>
      <c r="W25" s="1316"/>
      <c r="X25" s="1316"/>
      <c r="Y25" s="1316"/>
      <c r="Z25" s="1316"/>
      <c r="AA25" s="1316"/>
      <c r="AB25" s="1316"/>
      <c r="AC25" s="1316"/>
      <c r="AD25" s="1316"/>
      <c r="AE25" s="1316"/>
      <c r="AF25" s="1316"/>
      <c r="AG25" s="1316"/>
      <c r="AH25" s="1316"/>
      <c r="AI25" s="1316"/>
      <c r="AJ25" s="1317"/>
    </row>
    <row r="26" spans="1:38" ht="30" customHeight="1">
      <c r="A26" s="1323">
        <v>16</v>
      </c>
      <c r="B26" s="1324"/>
      <c r="C26" s="1316"/>
      <c r="D26" s="1316"/>
      <c r="E26" s="1316"/>
      <c r="F26" s="1316"/>
      <c r="G26" s="1316"/>
      <c r="H26" s="1316"/>
      <c r="I26" s="1316"/>
      <c r="J26" s="1316"/>
      <c r="K26" s="1316"/>
      <c r="L26" s="1316"/>
      <c r="M26" s="1316"/>
      <c r="N26" s="1316"/>
      <c r="O26" s="1316"/>
      <c r="P26" s="1316"/>
      <c r="Q26" s="1316"/>
      <c r="R26" s="1317"/>
      <c r="S26" s="1323">
        <v>36</v>
      </c>
      <c r="T26" s="1324"/>
      <c r="U26" s="1316"/>
      <c r="V26" s="1316"/>
      <c r="W26" s="1316"/>
      <c r="X26" s="1316"/>
      <c r="Y26" s="1316"/>
      <c r="Z26" s="1316"/>
      <c r="AA26" s="1316"/>
      <c r="AB26" s="1316"/>
      <c r="AC26" s="1316"/>
      <c r="AD26" s="1316"/>
      <c r="AE26" s="1316"/>
      <c r="AF26" s="1316"/>
      <c r="AG26" s="1316"/>
      <c r="AH26" s="1316"/>
      <c r="AI26" s="1316"/>
      <c r="AJ26" s="1317"/>
    </row>
    <row r="27" spans="1:38" ht="30" customHeight="1">
      <c r="A27" s="1323">
        <v>17</v>
      </c>
      <c r="B27" s="1324"/>
      <c r="C27" s="1316"/>
      <c r="D27" s="1316"/>
      <c r="E27" s="1316"/>
      <c r="F27" s="1316"/>
      <c r="G27" s="1316"/>
      <c r="H27" s="1316"/>
      <c r="I27" s="1316"/>
      <c r="J27" s="1316"/>
      <c r="K27" s="1316"/>
      <c r="L27" s="1316"/>
      <c r="M27" s="1316"/>
      <c r="N27" s="1316"/>
      <c r="O27" s="1316"/>
      <c r="P27" s="1316"/>
      <c r="Q27" s="1316"/>
      <c r="R27" s="1317"/>
      <c r="S27" s="1323">
        <v>37</v>
      </c>
      <c r="T27" s="1324"/>
      <c r="U27" s="1316"/>
      <c r="V27" s="1316"/>
      <c r="W27" s="1316"/>
      <c r="X27" s="1316"/>
      <c r="Y27" s="1316"/>
      <c r="Z27" s="1316"/>
      <c r="AA27" s="1316"/>
      <c r="AB27" s="1316"/>
      <c r="AC27" s="1316"/>
      <c r="AD27" s="1316"/>
      <c r="AE27" s="1316"/>
      <c r="AF27" s="1316"/>
      <c r="AG27" s="1316"/>
      <c r="AH27" s="1316"/>
      <c r="AI27" s="1316"/>
      <c r="AJ27" s="1317"/>
    </row>
    <row r="28" spans="1:38" ht="30" customHeight="1">
      <c r="A28" s="1323">
        <v>18</v>
      </c>
      <c r="B28" s="1324"/>
      <c r="C28" s="1316"/>
      <c r="D28" s="1316"/>
      <c r="E28" s="1316"/>
      <c r="F28" s="1316"/>
      <c r="G28" s="1316"/>
      <c r="H28" s="1316"/>
      <c r="I28" s="1316"/>
      <c r="J28" s="1316"/>
      <c r="K28" s="1316"/>
      <c r="L28" s="1316"/>
      <c r="M28" s="1316"/>
      <c r="N28" s="1316"/>
      <c r="O28" s="1316"/>
      <c r="P28" s="1316"/>
      <c r="Q28" s="1316"/>
      <c r="R28" s="1317"/>
      <c r="S28" s="1323">
        <v>38</v>
      </c>
      <c r="T28" s="1324"/>
      <c r="U28" s="1316"/>
      <c r="V28" s="1316"/>
      <c r="W28" s="1316"/>
      <c r="X28" s="1316"/>
      <c r="Y28" s="1316"/>
      <c r="Z28" s="1316"/>
      <c r="AA28" s="1316"/>
      <c r="AB28" s="1316"/>
      <c r="AC28" s="1316"/>
      <c r="AD28" s="1316"/>
      <c r="AE28" s="1316"/>
      <c r="AF28" s="1316"/>
      <c r="AG28" s="1316"/>
      <c r="AH28" s="1316"/>
      <c r="AI28" s="1316"/>
      <c r="AJ28" s="1317"/>
    </row>
    <row r="29" spans="1:38" ht="30" customHeight="1">
      <c r="A29" s="1323">
        <v>19</v>
      </c>
      <c r="B29" s="1324"/>
      <c r="C29" s="1316"/>
      <c r="D29" s="1316"/>
      <c r="E29" s="1316"/>
      <c r="F29" s="1316"/>
      <c r="G29" s="1316"/>
      <c r="H29" s="1316"/>
      <c r="I29" s="1316"/>
      <c r="J29" s="1316"/>
      <c r="K29" s="1316"/>
      <c r="L29" s="1316"/>
      <c r="M29" s="1316"/>
      <c r="N29" s="1316"/>
      <c r="O29" s="1316"/>
      <c r="P29" s="1316"/>
      <c r="Q29" s="1316"/>
      <c r="R29" s="1317"/>
      <c r="S29" s="1323">
        <v>39</v>
      </c>
      <c r="T29" s="1324"/>
      <c r="U29" s="1316"/>
      <c r="V29" s="1316"/>
      <c r="W29" s="1316"/>
      <c r="X29" s="1316"/>
      <c r="Y29" s="1316"/>
      <c r="Z29" s="1316"/>
      <c r="AA29" s="1316"/>
      <c r="AB29" s="1316"/>
      <c r="AC29" s="1316"/>
      <c r="AD29" s="1316"/>
      <c r="AE29" s="1316"/>
      <c r="AF29" s="1316"/>
      <c r="AG29" s="1316"/>
      <c r="AH29" s="1316"/>
      <c r="AI29" s="1316"/>
      <c r="AJ29" s="1317"/>
    </row>
    <row r="30" spans="1:38" ht="30" customHeight="1" thickBot="1">
      <c r="A30" s="1341">
        <v>20</v>
      </c>
      <c r="B30" s="1342"/>
      <c r="C30" s="1343"/>
      <c r="D30" s="1343"/>
      <c r="E30" s="1343"/>
      <c r="F30" s="1343"/>
      <c r="G30" s="1343"/>
      <c r="H30" s="1343"/>
      <c r="I30" s="1343"/>
      <c r="J30" s="1343"/>
      <c r="K30" s="1343"/>
      <c r="L30" s="1343"/>
      <c r="M30" s="1343"/>
      <c r="N30" s="1343"/>
      <c r="O30" s="1343"/>
      <c r="P30" s="1343"/>
      <c r="Q30" s="1343"/>
      <c r="R30" s="1344"/>
      <c r="S30" s="1341">
        <v>40</v>
      </c>
      <c r="T30" s="1342"/>
      <c r="U30" s="1343"/>
      <c r="V30" s="1343"/>
      <c r="W30" s="1343"/>
      <c r="X30" s="1343"/>
      <c r="Y30" s="1343"/>
      <c r="Z30" s="1343"/>
      <c r="AA30" s="1343"/>
      <c r="AB30" s="1343"/>
      <c r="AC30" s="1343"/>
      <c r="AD30" s="1343"/>
      <c r="AE30" s="1343"/>
      <c r="AF30" s="1343"/>
      <c r="AG30" s="1343"/>
      <c r="AH30" s="1343"/>
      <c r="AI30" s="1343"/>
      <c r="AJ30" s="1344"/>
    </row>
    <row r="31" spans="1:38" ht="22.5" customHeight="1">
      <c r="A31" s="1345" t="s">
        <v>17</v>
      </c>
      <c r="B31" s="1345"/>
      <c r="C31" s="1345"/>
      <c r="D31" s="1345"/>
      <c r="E31" s="1345"/>
      <c r="F31" s="1345"/>
      <c r="G31" s="1345"/>
      <c r="H31" s="1345"/>
      <c r="I31" s="1345"/>
      <c r="J31" s="1345"/>
      <c r="K31" s="1345"/>
      <c r="L31" s="1345"/>
      <c r="M31" s="1345"/>
      <c r="N31" s="1345"/>
      <c r="O31" s="1345"/>
      <c r="P31" s="1345"/>
      <c r="Q31" s="1345"/>
      <c r="R31" s="1345"/>
      <c r="S31" s="1345"/>
      <c r="T31" s="1345"/>
      <c r="U31" s="1345"/>
      <c r="V31" s="1345"/>
      <c r="W31" s="1345"/>
      <c r="X31" s="1345"/>
      <c r="Y31" s="1345"/>
      <c r="Z31" s="1345"/>
      <c r="AA31" s="1345"/>
      <c r="AB31" s="1345"/>
      <c r="AC31" s="1345"/>
      <c r="AD31" s="1345"/>
      <c r="AE31" s="1345"/>
      <c r="AF31" s="1345"/>
      <c r="AG31" s="1345"/>
      <c r="AH31" s="1345"/>
      <c r="AI31" s="1345"/>
      <c r="AJ31" s="1345"/>
      <c r="AK31" s="3"/>
      <c r="AL31" s="3"/>
    </row>
    <row r="32" spans="1:38" ht="21" customHeight="1">
      <c r="A32" s="1340" t="s">
        <v>16</v>
      </c>
      <c r="B32" s="1340"/>
      <c r="C32" s="1340"/>
      <c r="D32" s="1340"/>
      <c r="E32" s="1340"/>
      <c r="F32" s="1340"/>
      <c r="G32" s="1340"/>
      <c r="H32" s="1340"/>
      <c r="I32" s="1340"/>
      <c r="J32" s="1340"/>
      <c r="K32" s="1340"/>
      <c r="L32" s="1340"/>
      <c r="M32" s="1340"/>
      <c r="N32" s="1340"/>
      <c r="O32" s="1340"/>
      <c r="P32" s="1340"/>
      <c r="Q32" s="1340"/>
      <c r="R32" s="1340"/>
      <c r="S32" s="1340"/>
      <c r="T32" s="1340"/>
      <c r="U32" s="1340"/>
      <c r="V32" s="1340"/>
      <c r="W32" s="1340"/>
      <c r="X32" s="1340"/>
      <c r="Y32" s="1340"/>
      <c r="Z32" s="1340"/>
      <c r="AA32" s="1340"/>
      <c r="AB32" s="1340"/>
      <c r="AC32" s="1340"/>
      <c r="AD32" s="1340"/>
      <c r="AE32" s="1340"/>
      <c r="AF32" s="1340"/>
      <c r="AG32" s="1340"/>
      <c r="AH32" s="1340"/>
      <c r="AI32" s="1340"/>
      <c r="AJ32" s="1340"/>
      <c r="AK32" s="3"/>
      <c r="AL32" s="3"/>
    </row>
    <row r="33" spans="1:38" ht="21"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sheetData>
  <mergeCells count="114">
    <mergeCell ref="U23:AJ23"/>
    <mergeCell ref="C26:R26"/>
    <mergeCell ref="A28:B28"/>
    <mergeCell ref="S4:T4"/>
    <mergeCell ref="U4:V4"/>
    <mergeCell ref="W4:X4"/>
    <mergeCell ref="U29:AJ29"/>
    <mergeCell ref="S26:T26"/>
    <mergeCell ref="U26:AJ26"/>
    <mergeCell ref="S17:T17"/>
    <mergeCell ref="U17:AJ17"/>
    <mergeCell ref="S18:T18"/>
    <mergeCell ref="U18:AJ18"/>
    <mergeCell ref="Q5:AJ5"/>
    <mergeCell ref="Q4:R4"/>
    <mergeCell ref="AG4:AH4"/>
    <mergeCell ref="AI4:AJ4"/>
    <mergeCell ref="AE4:AF4"/>
    <mergeCell ref="Y4:Z4"/>
    <mergeCell ref="AA4:AB4"/>
    <mergeCell ref="AC4:AD4"/>
    <mergeCell ref="S20:T20"/>
    <mergeCell ref="U20:AJ20"/>
    <mergeCell ref="S21:T21"/>
    <mergeCell ref="U24:AJ24"/>
    <mergeCell ref="A32:AJ32"/>
    <mergeCell ref="S27:T27"/>
    <mergeCell ref="S30:T30"/>
    <mergeCell ref="U30:AJ30"/>
    <mergeCell ref="S28:T28"/>
    <mergeCell ref="U28:AJ28"/>
    <mergeCell ref="S29:T29"/>
    <mergeCell ref="A29:B29"/>
    <mergeCell ref="A30:B30"/>
    <mergeCell ref="C30:R30"/>
    <mergeCell ref="C28:R28"/>
    <mergeCell ref="A27:B27"/>
    <mergeCell ref="C27:R27"/>
    <mergeCell ref="A31:AJ31"/>
    <mergeCell ref="C29:R29"/>
    <mergeCell ref="U27:AJ27"/>
    <mergeCell ref="AC9:AJ9"/>
    <mergeCell ref="A19:B19"/>
    <mergeCell ref="A21:B21"/>
    <mergeCell ref="A26:B26"/>
    <mergeCell ref="A25:B25"/>
    <mergeCell ref="C25:R25"/>
    <mergeCell ref="C22:R22"/>
    <mergeCell ref="S25:T25"/>
    <mergeCell ref="A2:AJ2"/>
    <mergeCell ref="S11:T11"/>
    <mergeCell ref="U11:AJ11"/>
    <mergeCell ref="A20:B20"/>
    <mergeCell ref="C20:R20"/>
    <mergeCell ref="A13:B13"/>
    <mergeCell ref="C13:R13"/>
    <mergeCell ref="A14:B14"/>
    <mergeCell ref="C14:R14"/>
    <mergeCell ref="A16:B16"/>
    <mergeCell ref="C16:R16"/>
    <mergeCell ref="S12:T12"/>
    <mergeCell ref="S13:T13"/>
    <mergeCell ref="A15:B15"/>
    <mergeCell ref="C15:R15"/>
    <mergeCell ref="U13:AJ13"/>
    <mergeCell ref="K4:P4"/>
    <mergeCell ref="K5:P5"/>
    <mergeCell ref="A17:B17"/>
    <mergeCell ref="C17:R17"/>
    <mergeCell ref="A18:B18"/>
    <mergeCell ref="C18:R18"/>
    <mergeCell ref="C11:R11"/>
    <mergeCell ref="A12:B12"/>
    <mergeCell ref="C12:R12"/>
    <mergeCell ref="A10:R10"/>
    <mergeCell ref="A7:G7"/>
    <mergeCell ref="H7:N7"/>
    <mergeCell ref="A8:E8"/>
    <mergeCell ref="H8:L8"/>
    <mergeCell ref="F8:G8"/>
    <mergeCell ref="M8:N8"/>
    <mergeCell ref="C19:R19"/>
    <mergeCell ref="S10:AJ10"/>
    <mergeCell ref="A11:B11"/>
    <mergeCell ref="U12:AJ12"/>
    <mergeCell ref="A24:B24"/>
    <mergeCell ref="C24:R24"/>
    <mergeCell ref="U25:AJ25"/>
    <mergeCell ref="U21:AJ21"/>
    <mergeCell ref="A23:B23"/>
    <mergeCell ref="C23:R23"/>
    <mergeCell ref="A22:B22"/>
    <mergeCell ref="C21:R21"/>
    <mergeCell ref="S24:T24"/>
    <mergeCell ref="S15:T15"/>
    <mergeCell ref="U15:AJ15"/>
    <mergeCell ref="U19:AJ19"/>
    <mergeCell ref="S19:T19"/>
    <mergeCell ref="S16:T16"/>
    <mergeCell ref="U16:AJ16"/>
    <mergeCell ref="S14:T14"/>
    <mergeCell ref="U14:AJ14"/>
    <mergeCell ref="U22:AJ22"/>
    <mergeCell ref="S22:T22"/>
    <mergeCell ref="S23:T23"/>
    <mergeCell ref="AA8:AB8"/>
    <mergeCell ref="AC8:AG8"/>
    <mergeCell ref="AH8:AI8"/>
    <mergeCell ref="O7:U7"/>
    <mergeCell ref="V7:AB7"/>
    <mergeCell ref="AC7:AI7"/>
    <mergeCell ref="O8:S8"/>
    <mergeCell ref="T8:U8"/>
    <mergeCell ref="V8:Z8"/>
  </mergeCells>
  <phoneticPr fontId="2"/>
  <conditionalFormatting sqref="O8 T8 V8 AC8">
    <cfRule type="cellIs" dxfId="19" priority="1" stopIfTrue="1" operator="equal">
      <formula>0</formula>
    </cfRule>
  </conditionalFormatting>
  <printOptions horizontalCentered="1"/>
  <pageMargins left="0.59055118110236227" right="0.59055118110236227" top="0.39370078740157483" bottom="0.35433070866141736" header="0.31496062992125984" footer="0.27559055118110237"/>
  <pageSetup paperSize="9" scale="93" orientation="portrait" verticalDpi="0"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7"/>
  <sheetViews>
    <sheetView showGridLines="0" view="pageBreakPreview" zoomScaleNormal="100" workbookViewId="0">
      <selection activeCell="K4" sqref="K4:P4"/>
    </sheetView>
  </sheetViews>
  <sheetFormatPr defaultColWidth="9" defaultRowHeight="21" customHeight="1"/>
  <cols>
    <col min="1" max="2" width="3" style="15" customWidth="1"/>
    <col min="3" max="9" width="3.109375" style="15" customWidth="1"/>
    <col min="10" max="19" width="3" style="15" customWidth="1"/>
    <col min="20" max="20" width="2.88671875" style="15" customWidth="1"/>
    <col min="21" max="21" width="3" style="15" customWidth="1"/>
    <col min="22" max="22" width="3.77734375" style="15" customWidth="1"/>
    <col min="23" max="23" width="4" style="15" customWidth="1"/>
    <col min="24" max="25" width="3" style="15" customWidth="1"/>
    <col min="26" max="26" width="2.88671875" style="15" customWidth="1"/>
    <col min="27" max="30" width="2.6640625" style="15" customWidth="1"/>
    <col min="31" max="16384" width="9" style="15"/>
  </cols>
  <sheetData>
    <row r="1" spans="1:36" s="2" customFormat="1" ht="17.25" customHeight="1">
      <c r="A1" s="8" t="s">
        <v>27</v>
      </c>
      <c r="B1" s="46"/>
      <c r="C1" s="46"/>
      <c r="D1" s="46"/>
      <c r="E1" s="46"/>
      <c r="F1" s="46"/>
      <c r="G1" s="46"/>
      <c r="H1" s="46"/>
      <c r="I1" s="46"/>
      <c r="J1" s="46"/>
      <c r="K1" s="46"/>
      <c r="L1" s="46"/>
      <c r="M1" s="46"/>
      <c r="N1" s="46"/>
      <c r="O1" s="46"/>
      <c r="P1" s="46"/>
      <c r="Q1" s="46"/>
      <c r="R1" s="46"/>
      <c r="S1" s="46"/>
      <c r="T1" s="46"/>
      <c r="U1" s="46"/>
      <c r="V1" s="46"/>
      <c r="W1" s="1442"/>
      <c r="X1" s="1442"/>
      <c r="Y1" s="1442"/>
      <c r="Z1" s="46"/>
      <c r="AA1" s="46"/>
      <c r="AB1" s="46"/>
      <c r="AC1" s="46"/>
      <c r="AD1" s="46"/>
    </row>
    <row r="2" spans="1:36" s="1" customFormat="1" ht="21" customHeight="1">
      <c r="A2" s="44"/>
      <c r="B2" s="44"/>
      <c r="C2" s="44"/>
      <c r="D2" s="44"/>
      <c r="E2" s="44"/>
      <c r="F2" s="44"/>
      <c r="G2" s="44"/>
      <c r="H2" s="44"/>
      <c r="I2" s="44"/>
      <c r="J2" s="44"/>
      <c r="K2" s="44"/>
      <c r="L2" s="44"/>
      <c r="M2" s="44"/>
      <c r="N2" s="1443"/>
      <c r="O2" s="1443"/>
      <c r="P2" s="1443"/>
      <c r="Q2" s="45" t="s">
        <v>3</v>
      </c>
      <c r="R2" s="576"/>
      <c r="S2" s="576"/>
      <c r="T2" s="576"/>
      <c r="U2" s="45" t="s">
        <v>1</v>
      </c>
      <c r="V2" s="576"/>
      <c r="W2" s="576"/>
      <c r="X2" s="44" t="s">
        <v>0</v>
      </c>
      <c r="Y2" s="43"/>
      <c r="Z2" s="43"/>
    </row>
    <row r="3" spans="1:36" s="2" customFormat="1" ht="24.75" customHeight="1">
      <c r="A3" s="1444" t="s">
        <v>50</v>
      </c>
      <c r="B3" s="1445"/>
      <c r="C3" s="1445"/>
      <c r="D3" s="1445"/>
      <c r="E3" s="1445"/>
      <c r="F3" s="1445"/>
      <c r="G3" s="1445"/>
      <c r="H3" s="1445"/>
      <c r="I3" s="1445"/>
      <c r="J3" s="1445"/>
      <c r="K3" s="1445"/>
      <c r="L3" s="1445"/>
      <c r="M3" s="1445"/>
      <c r="N3" s="1445"/>
      <c r="O3" s="1445"/>
      <c r="P3" s="1445"/>
      <c r="Q3" s="1445"/>
      <c r="R3" s="1445"/>
      <c r="S3" s="1445"/>
      <c r="T3" s="1445"/>
      <c r="U3" s="1445"/>
      <c r="V3" s="1445"/>
      <c r="W3" s="1445"/>
      <c r="X3" s="1445"/>
      <c r="Y3" s="1445"/>
      <c r="Z3" s="1445"/>
      <c r="AA3" s="42"/>
      <c r="AB3" s="42"/>
      <c r="AC3" s="42"/>
      <c r="AD3" s="42"/>
    </row>
    <row r="4" spans="1:36" s="2" customFormat="1" ht="24.75" customHeight="1" thickBot="1">
      <c r="A4" s="1445"/>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row>
    <row r="5" spans="1:36" s="31" customFormat="1" ht="18" customHeight="1" thickBot="1">
      <c r="K5" s="1439" t="s">
        <v>9</v>
      </c>
      <c r="L5" s="1440"/>
      <c r="M5" s="1440"/>
      <c r="N5" s="1440"/>
      <c r="O5" s="1440"/>
      <c r="P5" s="1441"/>
      <c r="Q5" s="41" t="s">
        <v>15</v>
      </c>
      <c r="R5" s="40" t="s">
        <v>14</v>
      </c>
      <c r="S5" s="40" t="s">
        <v>49</v>
      </c>
      <c r="T5" s="40"/>
      <c r="U5" s="39"/>
      <c r="V5" s="39"/>
      <c r="W5" s="39"/>
      <c r="X5" s="39"/>
      <c r="Y5" s="39"/>
      <c r="Z5" s="38"/>
      <c r="AA5" s="37"/>
      <c r="AB5" s="36"/>
      <c r="AC5" s="36"/>
      <c r="AD5" s="36"/>
      <c r="AE5" s="36"/>
      <c r="AF5" s="36"/>
      <c r="AG5" s="36"/>
      <c r="AH5" s="36"/>
      <c r="AI5" s="36"/>
      <c r="AJ5" s="36"/>
    </row>
    <row r="6" spans="1:36" s="31" customFormat="1" ht="24" customHeight="1" thickBot="1">
      <c r="I6" s="35"/>
      <c r="J6" s="34"/>
      <c r="K6" s="1427" t="s">
        <v>48</v>
      </c>
      <c r="L6" s="1428"/>
      <c r="M6" s="1428"/>
      <c r="N6" s="1428"/>
      <c r="O6" s="1428"/>
      <c r="P6" s="1429"/>
      <c r="Q6" s="1430"/>
      <c r="R6" s="1431"/>
      <c r="S6" s="1431"/>
      <c r="T6" s="1431"/>
      <c r="U6" s="1431"/>
      <c r="V6" s="1431"/>
      <c r="W6" s="1431"/>
      <c r="X6" s="1431"/>
      <c r="Y6" s="1431"/>
      <c r="Z6" s="1432"/>
      <c r="AA6" s="33"/>
      <c r="AB6" s="32"/>
      <c r="AC6" s="32"/>
      <c r="AD6" s="32"/>
      <c r="AE6" s="32"/>
      <c r="AF6" s="32"/>
      <c r="AG6" s="32"/>
      <c r="AH6" s="32"/>
      <c r="AI6" s="32"/>
      <c r="AJ6" s="32"/>
    </row>
    <row r="7" spans="1:36" s="1" customFormat="1" ht="13.5" customHeight="1" thickBot="1">
      <c r="A7" s="30"/>
      <c r="B7" s="30"/>
      <c r="C7" s="30"/>
      <c r="D7" s="30"/>
      <c r="E7" s="30"/>
      <c r="F7" s="1433"/>
      <c r="G7" s="1433"/>
      <c r="H7" s="1433"/>
      <c r="I7" s="1433"/>
      <c r="J7" s="1433"/>
      <c r="K7" s="1433"/>
      <c r="L7" s="1433"/>
      <c r="M7" s="1433"/>
      <c r="N7" s="1433"/>
      <c r="O7" s="1433"/>
      <c r="P7" s="1433"/>
      <c r="Q7" s="1433"/>
      <c r="R7" s="1433"/>
      <c r="S7" s="1433"/>
      <c r="T7" s="1433"/>
      <c r="U7" s="1433"/>
      <c r="V7" s="1433"/>
      <c r="W7" s="1433"/>
      <c r="X7" s="1433"/>
      <c r="Y7" s="1433"/>
      <c r="Z7" s="1433"/>
    </row>
    <row r="8" spans="1:36" s="1" customFormat="1" ht="11.25" customHeight="1">
      <c r="A8" s="29"/>
      <c r="B8" s="1434" t="s">
        <v>47</v>
      </c>
      <c r="C8" s="1434"/>
      <c r="D8" s="1434"/>
      <c r="E8" s="1434"/>
      <c r="F8" s="1434"/>
      <c r="G8" s="1434"/>
      <c r="H8" s="1434"/>
      <c r="I8" s="1434"/>
      <c r="J8" s="1434"/>
      <c r="K8" s="1434"/>
      <c r="L8" s="1434"/>
      <c r="M8" s="1434"/>
      <c r="N8" s="1434"/>
      <c r="O8" s="1434"/>
      <c r="P8" s="1434"/>
      <c r="Q8" s="1434"/>
      <c r="R8" s="1434"/>
      <c r="S8" s="1436" t="s">
        <v>46</v>
      </c>
      <c r="T8" s="1436"/>
      <c r="U8" s="1437"/>
      <c r="V8" s="1437"/>
      <c r="W8" s="1437"/>
      <c r="X8" s="1438" t="s">
        <v>43</v>
      </c>
      <c r="Y8" s="28"/>
      <c r="Z8" s="27"/>
    </row>
    <row r="9" spans="1:36" s="1" customFormat="1" ht="11.25" customHeight="1">
      <c r="A9" s="26"/>
      <c r="B9" s="1380"/>
      <c r="C9" s="1380"/>
      <c r="D9" s="1380"/>
      <c r="E9" s="1380"/>
      <c r="F9" s="1380"/>
      <c r="G9" s="1380"/>
      <c r="H9" s="1380"/>
      <c r="I9" s="1380"/>
      <c r="J9" s="1380"/>
      <c r="K9" s="1380"/>
      <c r="L9" s="1380"/>
      <c r="M9" s="1380"/>
      <c r="N9" s="1380"/>
      <c r="O9" s="1380"/>
      <c r="P9" s="1380"/>
      <c r="Q9" s="1380"/>
      <c r="R9" s="1380"/>
      <c r="S9" s="1419"/>
      <c r="T9" s="1419"/>
      <c r="U9" s="1362"/>
      <c r="V9" s="1362"/>
      <c r="W9" s="1362"/>
      <c r="X9" s="1423"/>
      <c r="Y9" s="23"/>
      <c r="Z9" s="22"/>
    </row>
    <row r="10" spans="1:36" s="1" customFormat="1" ht="6" customHeight="1">
      <c r="A10" s="26"/>
      <c r="B10" s="1435"/>
      <c r="C10" s="1435"/>
      <c r="D10" s="1435"/>
      <c r="E10" s="1435"/>
      <c r="F10" s="1435"/>
      <c r="G10" s="1435"/>
      <c r="H10" s="1435"/>
      <c r="I10" s="1435"/>
      <c r="J10" s="1435"/>
      <c r="K10" s="1435"/>
      <c r="L10" s="1435"/>
      <c r="M10" s="1435"/>
      <c r="N10" s="1435"/>
      <c r="O10" s="1435"/>
      <c r="P10" s="1435"/>
      <c r="Q10" s="1435"/>
      <c r="R10" s="1435"/>
      <c r="S10" s="1420"/>
      <c r="T10" s="1420"/>
      <c r="U10" s="1422"/>
      <c r="V10" s="1422"/>
      <c r="W10" s="1422"/>
      <c r="X10" s="1408"/>
      <c r="Y10" s="21"/>
      <c r="Z10" s="20"/>
    </row>
    <row r="11" spans="1:36" s="1" customFormat="1" ht="9.75" customHeight="1">
      <c r="A11" s="19"/>
      <c r="B11" s="1385" t="s">
        <v>45</v>
      </c>
      <c r="C11" s="1386"/>
      <c r="D11" s="1386"/>
      <c r="E11" s="1386"/>
      <c r="F11" s="1386"/>
      <c r="G11" s="1386"/>
      <c r="H11" s="1386"/>
      <c r="I11" s="1386"/>
      <c r="J11" s="1386"/>
      <c r="K11" s="1386"/>
      <c r="L11" s="1386"/>
      <c r="M11" s="1386"/>
      <c r="N11" s="1386"/>
      <c r="O11" s="1386"/>
      <c r="P11" s="1386"/>
      <c r="Q11" s="1386"/>
      <c r="R11" s="1386"/>
      <c r="S11" s="1418" t="s">
        <v>44</v>
      </c>
      <c r="T11" s="1418"/>
      <c r="U11" s="1421"/>
      <c r="V11" s="1421"/>
      <c r="W11" s="1421"/>
      <c r="X11" s="1405" t="s">
        <v>43</v>
      </c>
      <c r="Y11" s="25"/>
      <c r="Z11" s="24"/>
    </row>
    <row r="12" spans="1:36" s="1" customFormat="1" ht="9.75" customHeight="1">
      <c r="A12" s="19"/>
      <c r="B12" s="1416"/>
      <c r="C12" s="1417"/>
      <c r="D12" s="1417"/>
      <c r="E12" s="1417"/>
      <c r="F12" s="1417"/>
      <c r="G12" s="1417"/>
      <c r="H12" s="1417"/>
      <c r="I12" s="1417"/>
      <c r="J12" s="1417"/>
      <c r="K12" s="1417"/>
      <c r="L12" s="1417"/>
      <c r="M12" s="1417"/>
      <c r="N12" s="1417"/>
      <c r="O12" s="1417"/>
      <c r="P12" s="1417"/>
      <c r="Q12" s="1417"/>
      <c r="R12" s="1417"/>
      <c r="S12" s="1419"/>
      <c r="T12" s="1419"/>
      <c r="U12" s="1362"/>
      <c r="V12" s="1362"/>
      <c r="W12" s="1362"/>
      <c r="X12" s="1423"/>
      <c r="Y12" s="23"/>
      <c r="Z12" s="22"/>
    </row>
    <row r="13" spans="1:36" s="1" customFormat="1" ht="6" customHeight="1">
      <c r="A13" s="19"/>
      <c r="B13" s="1388"/>
      <c r="C13" s="1389"/>
      <c r="D13" s="1389"/>
      <c r="E13" s="1389"/>
      <c r="F13" s="1389"/>
      <c r="G13" s="1389"/>
      <c r="H13" s="1389"/>
      <c r="I13" s="1389"/>
      <c r="J13" s="1389"/>
      <c r="K13" s="1389"/>
      <c r="L13" s="1389"/>
      <c r="M13" s="1389"/>
      <c r="N13" s="1389"/>
      <c r="O13" s="1389"/>
      <c r="P13" s="1389"/>
      <c r="Q13" s="1389"/>
      <c r="R13" s="1389"/>
      <c r="S13" s="1420"/>
      <c r="T13" s="1420"/>
      <c r="U13" s="1422"/>
      <c r="V13" s="1422"/>
      <c r="W13" s="1422"/>
      <c r="X13" s="1408"/>
      <c r="Y13" s="21"/>
      <c r="Z13" s="20"/>
    </row>
    <row r="14" spans="1:36" s="1" customFormat="1" ht="9.75" customHeight="1">
      <c r="A14" s="19"/>
      <c r="B14" s="1385" t="s">
        <v>42</v>
      </c>
      <c r="C14" s="1386"/>
      <c r="D14" s="1386"/>
      <c r="E14" s="1386"/>
      <c r="F14" s="1386"/>
      <c r="G14" s="1386"/>
      <c r="H14" s="1386"/>
      <c r="I14" s="1386"/>
      <c r="J14" s="1386"/>
      <c r="K14" s="1386"/>
      <c r="L14" s="1386"/>
      <c r="M14" s="1386"/>
      <c r="N14" s="1386"/>
      <c r="O14" s="1386"/>
      <c r="P14" s="1386"/>
      <c r="Q14" s="1386"/>
      <c r="R14" s="1386"/>
      <c r="S14" s="1418" t="s">
        <v>41</v>
      </c>
      <c r="T14" s="1418"/>
      <c r="U14" s="1424"/>
      <c r="V14" s="1424"/>
      <c r="W14" s="1424"/>
      <c r="X14" s="1405" t="s">
        <v>40</v>
      </c>
      <c r="Y14" s="25"/>
      <c r="Z14" s="24"/>
    </row>
    <row r="15" spans="1:36" s="1" customFormat="1" ht="9.75" customHeight="1">
      <c r="A15" s="19"/>
      <c r="B15" s="1416"/>
      <c r="C15" s="1417"/>
      <c r="D15" s="1417"/>
      <c r="E15" s="1417"/>
      <c r="F15" s="1417"/>
      <c r="G15" s="1417"/>
      <c r="H15" s="1417"/>
      <c r="I15" s="1417"/>
      <c r="J15" s="1417"/>
      <c r="K15" s="1417"/>
      <c r="L15" s="1417"/>
      <c r="M15" s="1417"/>
      <c r="N15" s="1417"/>
      <c r="O15" s="1417"/>
      <c r="P15" s="1417"/>
      <c r="Q15" s="1417"/>
      <c r="R15" s="1417"/>
      <c r="S15" s="1419"/>
      <c r="T15" s="1419"/>
      <c r="U15" s="1425"/>
      <c r="V15" s="1425"/>
      <c r="W15" s="1425"/>
      <c r="X15" s="1423"/>
      <c r="Y15" s="23"/>
      <c r="Z15" s="22"/>
    </row>
    <row r="16" spans="1:36" s="1" customFormat="1" ht="6" customHeight="1">
      <c r="A16" s="19"/>
      <c r="B16" s="1388"/>
      <c r="C16" s="1389"/>
      <c r="D16" s="1389"/>
      <c r="E16" s="1389"/>
      <c r="F16" s="1389"/>
      <c r="G16" s="1389"/>
      <c r="H16" s="1389"/>
      <c r="I16" s="1389"/>
      <c r="J16" s="1389"/>
      <c r="K16" s="1389"/>
      <c r="L16" s="1389"/>
      <c r="M16" s="1389"/>
      <c r="N16" s="1389"/>
      <c r="O16" s="1389"/>
      <c r="P16" s="1389"/>
      <c r="Q16" s="1389"/>
      <c r="R16" s="1389"/>
      <c r="S16" s="1420"/>
      <c r="T16" s="1420"/>
      <c r="U16" s="1426"/>
      <c r="V16" s="1426"/>
      <c r="W16" s="1426"/>
      <c r="X16" s="1408"/>
      <c r="Y16" s="21"/>
      <c r="Z16" s="20"/>
    </row>
    <row r="17" spans="1:26" s="1" customFormat="1" ht="36.75" customHeight="1">
      <c r="A17" s="19"/>
      <c r="B17" s="1385" t="s">
        <v>39</v>
      </c>
      <c r="C17" s="1386"/>
      <c r="D17" s="1386"/>
      <c r="E17" s="1386"/>
      <c r="F17" s="1386"/>
      <c r="G17" s="1386"/>
      <c r="H17" s="1387"/>
      <c r="I17" s="1391" t="s">
        <v>38</v>
      </c>
      <c r="J17" s="1392"/>
      <c r="K17" s="1392"/>
      <c r="L17" s="1392"/>
      <c r="M17" s="1392"/>
      <c r="N17" s="1393"/>
      <c r="O17" s="1391" t="s">
        <v>37</v>
      </c>
      <c r="P17" s="1392"/>
      <c r="Q17" s="1392"/>
      <c r="R17" s="1392"/>
      <c r="S17" s="1392"/>
      <c r="T17" s="1393"/>
      <c r="U17" s="1392" t="s">
        <v>36</v>
      </c>
      <c r="V17" s="1392"/>
      <c r="W17" s="1392"/>
      <c r="X17" s="1392"/>
      <c r="Y17" s="1392"/>
      <c r="Z17" s="1394"/>
    </row>
    <row r="18" spans="1:26" s="1" customFormat="1" ht="27.75" customHeight="1">
      <c r="A18" s="19"/>
      <c r="B18" s="1388"/>
      <c r="C18" s="1389"/>
      <c r="D18" s="1389"/>
      <c r="E18" s="1389"/>
      <c r="F18" s="1389"/>
      <c r="G18" s="1389"/>
      <c r="H18" s="1390"/>
      <c r="I18" s="1391" t="s">
        <v>2</v>
      </c>
      <c r="J18" s="1392"/>
      <c r="K18" s="1392"/>
      <c r="L18" s="1392"/>
      <c r="M18" s="1392"/>
      <c r="N18" s="1393"/>
      <c r="O18" s="1391" t="s">
        <v>2</v>
      </c>
      <c r="P18" s="1392"/>
      <c r="Q18" s="1392"/>
      <c r="R18" s="1392"/>
      <c r="S18" s="1392"/>
      <c r="T18" s="1393"/>
      <c r="U18" s="1391" t="s">
        <v>2</v>
      </c>
      <c r="V18" s="1392"/>
      <c r="W18" s="1392"/>
      <c r="X18" s="1392"/>
      <c r="Y18" s="1392"/>
      <c r="Z18" s="1394"/>
    </row>
    <row r="19" spans="1:26" ht="5.25" customHeight="1">
      <c r="A19" s="18"/>
      <c r="B19" s="1395" t="s">
        <v>35</v>
      </c>
      <c r="C19" s="1396"/>
      <c r="D19" s="1396"/>
      <c r="E19" s="1396"/>
      <c r="F19" s="1396"/>
      <c r="G19" s="1396"/>
      <c r="H19" s="1396"/>
      <c r="I19" s="1396"/>
      <c r="J19" s="1396"/>
      <c r="K19" s="1396"/>
      <c r="L19" s="1396"/>
      <c r="M19" s="1396"/>
      <c r="N19" s="1401" t="s">
        <v>34</v>
      </c>
      <c r="O19" s="1402"/>
      <c r="P19" s="1402"/>
      <c r="Q19" s="1403"/>
      <c r="R19" s="1404"/>
      <c r="S19" s="1405"/>
      <c r="T19" s="1405"/>
      <c r="U19" s="1405"/>
      <c r="V19" s="1405"/>
      <c r="W19" s="1405"/>
      <c r="X19" s="1405"/>
      <c r="Y19" s="1405"/>
      <c r="Z19" s="1406"/>
    </row>
    <row r="20" spans="1:26" ht="21.75" customHeight="1">
      <c r="A20" s="18"/>
      <c r="B20" s="1397"/>
      <c r="C20" s="1398"/>
      <c r="D20" s="1398"/>
      <c r="E20" s="1398"/>
      <c r="F20" s="1398"/>
      <c r="G20" s="1398"/>
      <c r="H20" s="1398"/>
      <c r="I20" s="1398"/>
      <c r="J20" s="1398"/>
      <c r="K20" s="1398"/>
      <c r="L20" s="1398"/>
      <c r="M20" s="1398"/>
      <c r="N20" s="1401"/>
      <c r="O20" s="1402"/>
      <c r="P20" s="1402"/>
      <c r="Q20" s="1403"/>
      <c r="R20" s="1407"/>
      <c r="S20" s="1408"/>
      <c r="T20" s="1408"/>
      <c r="U20" s="1408"/>
      <c r="V20" s="1408"/>
      <c r="W20" s="1408"/>
      <c r="X20" s="1408"/>
      <c r="Y20" s="1408"/>
      <c r="Z20" s="1409"/>
    </row>
    <row r="21" spans="1:26" ht="25.5" customHeight="1">
      <c r="A21" s="17"/>
      <c r="B21" s="1399"/>
      <c r="C21" s="1400"/>
      <c r="D21" s="1400"/>
      <c r="E21" s="1400"/>
      <c r="F21" s="1400"/>
      <c r="G21" s="1400"/>
      <c r="H21" s="1400"/>
      <c r="I21" s="1400"/>
      <c r="J21" s="1400"/>
      <c r="K21" s="1400"/>
      <c r="L21" s="1400"/>
      <c r="M21" s="1400"/>
      <c r="N21" s="1410" t="s">
        <v>33</v>
      </c>
      <c r="O21" s="1411"/>
      <c r="P21" s="1411"/>
      <c r="Q21" s="1412"/>
      <c r="R21" s="1413"/>
      <c r="S21" s="1414"/>
      <c r="T21" s="1414"/>
      <c r="U21" s="1414"/>
      <c r="V21" s="1414"/>
      <c r="W21" s="1414"/>
      <c r="X21" s="1414"/>
      <c r="Y21" s="1414"/>
      <c r="Z21" s="1415"/>
    </row>
    <row r="22" spans="1:26" s="1" customFormat="1" ht="15" customHeight="1">
      <c r="A22" s="1376" t="s">
        <v>32</v>
      </c>
      <c r="B22" s="1377"/>
      <c r="C22" s="1377"/>
      <c r="D22" s="1377"/>
      <c r="E22" s="1377"/>
      <c r="F22" s="1377"/>
      <c r="G22" s="1377"/>
      <c r="H22" s="1377"/>
      <c r="I22" s="1377"/>
      <c r="J22" s="1377"/>
      <c r="K22" s="1377"/>
      <c r="L22" s="1377"/>
      <c r="M22" s="1377"/>
      <c r="N22" s="1377"/>
      <c r="O22" s="1377"/>
      <c r="P22" s="1377"/>
      <c r="Q22" s="1377"/>
      <c r="R22" s="1377"/>
      <c r="S22" s="1377"/>
      <c r="T22" s="1377"/>
      <c r="U22" s="1377"/>
      <c r="V22" s="1377"/>
      <c r="W22" s="1377"/>
      <c r="X22" s="1377"/>
      <c r="Y22" s="1377"/>
      <c r="Z22" s="1378"/>
    </row>
    <row r="23" spans="1:26" s="1" customFormat="1" ht="15" customHeight="1">
      <c r="A23" s="1379"/>
      <c r="B23" s="1380"/>
      <c r="C23" s="1380"/>
      <c r="D23" s="1380"/>
      <c r="E23" s="1380"/>
      <c r="F23" s="1380"/>
      <c r="G23" s="1380"/>
      <c r="H23" s="1380"/>
      <c r="I23" s="1380"/>
      <c r="J23" s="1380"/>
      <c r="K23" s="1380"/>
      <c r="L23" s="1380"/>
      <c r="M23" s="1380"/>
      <c r="N23" s="1380"/>
      <c r="O23" s="1380"/>
      <c r="P23" s="1380"/>
      <c r="Q23" s="1380"/>
      <c r="R23" s="1380"/>
      <c r="S23" s="1380"/>
      <c r="T23" s="1380"/>
      <c r="U23" s="1380"/>
      <c r="V23" s="1380"/>
      <c r="W23" s="1380"/>
      <c r="X23" s="1380"/>
      <c r="Y23" s="1380"/>
      <c r="Z23" s="1381"/>
    </row>
    <row r="24" spans="1:26" s="1" customFormat="1" ht="6" customHeight="1" thickBot="1">
      <c r="A24" s="1382"/>
      <c r="B24" s="1383"/>
      <c r="C24" s="1383"/>
      <c r="D24" s="1383"/>
      <c r="E24" s="1383"/>
      <c r="F24" s="1383"/>
      <c r="G24" s="1383"/>
      <c r="H24" s="1383"/>
      <c r="I24" s="1383"/>
      <c r="J24" s="1383"/>
      <c r="K24" s="1383"/>
      <c r="L24" s="1383"/>
      <c r="M24" s="1383"/>
      <c r="N24" s="1383"/>
      <c r="O24" s="1383"/>
      <c r="P24" s="1383"/>
      <c r="Q24" s="1383"/>
      <c r="R24" s="1383"/>
      <c r="S24" s="1383"/>
      <c r="T24" s="1383"/>
      <c r="U24" s="1383"/>
      <c r="V24" s="1383"/>
      <c r="W24" s="1383"/>
      <c r="X24" s="1383"/>
      <c r="Y24" s="1383"/>
      <c r="Z24" s="1384"/>
    </row>
    <row r="25" spans="1:26" s="1" customFormat="1" ht="15" customHeight="1" thickTop="1">
      <c r="A25" s="1357">
        <v>1</v>
      </c>
      <c r="B25" s="1358"/>
      <c r="C25" s="1373" t="s">
        <v>31</v>
      </c>
      <c r="D25" s="1374"/>
      <c r="E25" s="1374"/>
      <c r="F25" s="1374"/>
      <c r="G25" s="1374"/>
      <c r="H25" s="1374"/>
      <c r="I25" s="1374"/>
      <c r="J25" s="1374"/>
      <c r="K25" s="1374"/>
      <c r="L25" s="1374"/>
      <c r="M25" s="1374"/>
      <c r="N25" s="1374"/>
      <c r="O25" s="1374"/>
      <c r="P25" s="1374"/>
      <c r="Q25" s="1374"/>
      <c r="R25" s="1374"/>
      <c r="S25" s="1374"/>
      <c r="T25" s="1374"/>
      <c r="U25" s="1374"/>
      <c r="V25" s="1374"/>
      <c r="W25" s="1374"/>
      <c r="X25" s="1374"/>
      <c r="Y25" s="1374"/>
      <c r="Z25" s="1375"/>
    </row>
    <row r="26" spans="1:26" s="1" customFormat="1" ht="15" customHeight="1">
      <c r="A26" s="1357"/>
      <c r="B26" s="1358"/>
      <c r="C26" s="1361"/>
      <c r="D26" s="1362"/>
      <c r="E26" s="1362"/>
      <c r="F26" s="1362"/>
      <c r="G26" s="1362"/>
      <c r="H26" s="1362"/>
      <c r="I26" s="1362"/>
      <c r="J26" s="1362"/>
      <c r="K26" s="1362"/>
      <c r="L26" s="1362"/>
      <c r="M26" s="1362"/>
      <c r="N26" s="1362"/>
      <c r="O26" s="1362"/>
      <c r="P26" s="1362"/>
      <c r="Q26" s="1362"/>
      <c r="R26" s="1362"/>
      <c r="S26" s="1362"/>
      <c r="T26" s="1362"/>
      <c r="U26" s="1362"/>
      <c r="V26" s="1362"/>
      <c r="W26" s="1362"/>
      <c r="X26" s="1362"/>
      <c r="Y26" s="1362"/>
      <c r="Z26" s="1363"/>
    </row>
    <row r="27" spans="1:26" s="1" customFormat="1" ht="6" customHeight="1">
      <c r="A27" s="1368"/>
      <c r="B27" s="1369"/>
      <c r="C27" s="1361"/>
      <c r="D27" s="1362"/>
      <c r="E27" s="1362"/>
      <c r="F27" s="1362"/>
      <c r="G27" s="1362"/>
      <c r="H27" s="1362"/>
      <c r="I27" s="1362"/>
      <c r="J27" s="1362"/>
      <c r="K27" s="1362"/>
      <c r="L27" s="1362"/>
      <c r="M27" s="1362"/>
      <c r="N27" s="1362"/>
      <c r="O27" s="1362"/>
      <c r="P27" s="1362"/>
      <c r="Q27" s="1362"/>
      <c r="R27" s="1362"/>
      <c r="S27" s="1362"/>
      <c r="T27" s="1362"/>
      <c r="U27" s="1362"/>
      <c r="V27" s="1362"/>
      <c r="W27" s="1362"/>
      <c r="X27" s="1362"/>
      <c r="Y27" s="1362"/>
      <c r="Z27" s="1363"/>
    </row>
    <row r="28" spans="1:26" s="1" customFormat="1" ht="15" customHeight="1">
      <c r="A28" s="1355">
        <v>2</v>
      </c>
      <c r="B28" s="1356"/>
      <c r="C28" s="1370" t="s">
        <v>31</v>
      </c>
      <c r="D28" s="1371"/>
      <c r="E28" s="1371"/>
      <c r="F28" s="1371"/>
      <c r="G28" s="1371"/>
      <c r="H28" s="1371"/>
      <c r="I28" s="1371"/>
      <c r="J28" s="1371"/>
      <c r="K28" s="1371"/>
      <c r="L28" s="1371"/>
      <c r="M28" s="1371"/>
      <c r="N28" s="1371"/>
      <c r="O28" s="1371"/>
      <c r="P28" s="1371"/>
      <c r="Q28" s="1371"/>
      <c r="R28" s="1371"/>
      <c r="S28" s="1371"/>
      <c r="T28" s="1371"/>
      <c r="U28" s="1371"/>
      <c r="V28" s="1371"/>
      <c r="W28" s="1371"/>
      <c r="X28" s="1371"/>
      <c r="Y28" s="1371"/>
      <c r="Z28" s="1372"/>
    </row>
    <row r="29" spans="1:26" s="1" customFormat="1" ht="15" customHeight="1">
      <c r="A29" s="1357"/>
      <c r="B29" s="1358"/>
      <c r="C29" s="1370"/>
      <c r="D29" s="1371"/>
      <c r="E29" s="1371"/>
      <c r="F29" s="1371"/>
      <c r="G29" s="1371"/>
      <c r="H29" s="1371"/>
      <c r="I29" s="1371"/>
      <c r="J29" s="1371"/>
      <c r="K29" s="1371"/>
      <c r="L29" s="1371"/>
      <c r="M29" s="1371"/>
      <c r="N29" s="1371"/>
      <c r="O29" s="1371"/>
      <c r="P29" s="1371"/>
      <c r="Q29" s="1371"/>
      <c r="R29" s="1371"/>
      <c r="S29" s="1371"/>
      <c r="T29" s="1371"/>
      <c r="U29" s="1371"/>
      <c r="V29" s="1371"/>
      <c r="W29" s="1371"/>
      <c r="X29" s="1371"/>
      <c r="Y29" s="1371"/>
      <c r="Z29" s="1372"/>
    </row>
    <row r="30" spans="1:26" s="1" customFormat="1" ht="6" customHeight="1">
      <c r="A30" s="1368"/>
      <c r="B30" s="1369"/>
      <c r="C30" s="1370"/>
      <c r="D30" s="1371"/>
      <c r="E30" s="1371"/>
      <c r="F30" s="1371"/>
      <c r="G30" s="1371"/>
      <c r="H30" s="1371"/>
      <c r="I30" s="1371"/>
      <c r="J30" s="1371"/>
      <c r="K30" s="1371"/>
      <c r="L30" s="1371"/>
      <c r="M30" s="1371"/>
      <c r="N30" s="1371"/>
      <c r="O30" s="1371"/>
      <c r="P30" s="1371"/>
      <c r="Q30" s="1371"/>
      <c r="R30" s="1371"/>
      <c r="S30" s="1371"/>
      <c r="T30" s="1371"/>
      <c r="U30" s="1371"/>
      <c r="V30" s="1371"/>
      <c r="W30" s="1371"/>
      <c r="X30" s="1371"/>
      <c r="Y30" s="1371"/>
      <c r="Z30" s="1372"/>
    </row>
    <row r="31" spans="1:26" s="1" customFormat="1" ht="15" customHeight="1">
      <c r="A31" s="1355">
        <v>3</v>
      </c>
      <c r="B31" s="1356"/>
      <c r="C31" s="1370" t="s">
        <v>31</v>
      </c>
      <c r="D31" s="1371"/>
      <c r="E31" s="1371"/>
      <c r="F31" s="1371"/>
      <c r="G31" s="1371"/>
      <c r="H31" s="1371"/>
      <c r="I31" s="1371"/>
      <c r="J31" s="1371"/>
      <c r="K31" s="1371"/>
      <c r="L31" s="1371"/>
      <c r="M31" s="1371"/>
      <c r="N31" s="1371"/>
      <c r="O31" s="1371"/>
      <c r="P31" s="1371"/>
      <c r="Q31" s="1371"/>
      <c r="R31" s="1371"/>
      <c r="S31" s="1371"/>
      <c r="T31" s="1371"/>
      <c r="U31" s="1371"/>
      <c r="V31" s="1371"/>
      <c r="W31" s="1371"/>
      <c r="X31" s="1371"/>
      <c r="Y31" s="1371"/>
      <c r="Z31" s="1372"/>
    </row>
    <row r="32" spans="1:26" s="1" customFormat="1" ht="15" customHeight="1">
      <c r="A32" s="1357"/>
      <c r="B32" s="1358"/>
      <c r="C32" s="1370"/>
      <c r="D32" s="1371"/>
      <c r="E32" s="1371"/>
      <c r="F32" s="1371"/>
      <c r="G32" s="1371"/>
      <c r="H32" s="1371"/>
      <c r="I32" s="1371"/>
      <c r="J32" s="1371"/>
      <c r="K32" s="1371"/>
      <c r="L32" s="1371"/>
      <c r="M32" s="1371"/>
      <c r="N32" s="1371"/>
      <c r="O32" s="1371"/>
      <c r="P32" s="1371"/>
      <c r="Q32" s="1371"/>
      <c r="R32" s="1371"/>
      <c r="S32" s="1371"/>
      <c r="T32" s="1371"/>
      <c r="U32" s="1371"/>
      <c r="V32" s="1371"/>
      <c r="W32" s="1371"/>
      <c r="X32" s="1371"/>
      <c r="Y32" s="1371"/>
      <c r="Z32" s="1372"/>
    </row>
    <row r="33" spans="1:26" s="1" customFormat="1" ht="6" customHeight="1">
      <c r="A33" s="1368"/>
      <c r="B33" s="1369"/>
      <c r="C33" s="1370"/>
      <c r="D33" s="1371"/>
      <c r="E33" s="1371"/>
      <c r="F33" s="1371"/>
      <c r="G33" s="1371"/>
      <c r="H33" s="1371"/>
      <c r="I33" s="1371"/>
      <c r="J33" s="1371"/>
      <c r="K33" s="1371"/>
      <c r="L33" s="1371"/>
      <c r="M33" s="1371"/>
      <c r="N33" s="1371"/>
      <c r="O33" s="1371"/>
      <c r="P33" s="1371"/>
      <c r="Q33" s="1371"/>
      <c r="R33" s="1371"/>
      <c r="S33" s="1371"/>
      <c r="T33" s="1371"/>
      <c r="U33" s="1371"/>
      <c r="V33" s="1371"/>
      <c r="W33" s="1371"/>
      <c r="X33" s="1371"/>
      <c r="Y33" s="1371"/>
      <c r="Z33" s="1372"/>
    </row>
    <row r="34" spans="1:26" s="1" customFormat="1" ht="15" customHeight="1">
      <c r="A34" s="1355">
        <v>4</v>
      </c>
      <c r="B34" s="1356"/>
      <c r="C34" s="1370" t="s">
        <v>31</v>
      </c>
      <c r="D34" s="1371"/>
      <c r="E34" s="1371"/>
      <c r="F34" s="1371"/>
      <c r="G34" s="1371"/>
      <c r="H34" s="1371"/>
      <c r="I34" s="1371"/>
      <c r="J34" s="1371"/>
      <c r="K34" s="1371"/>
      <c r="L34" s="1371"/>
      <c r="M34" s="1371"/>
      <c r="N34" s="1371"/>
      <c r="O34" s="1371"/>
      <c r="P34" s="1371"/>
      <c r="Q34" s="1371"/>
      <c r="R34" s="1371"/>
      <c r="S34" s="1371"/>
      <c r="T34" s="1371"/>
      <c r="U34" s="1371"/>
      <c r="V34" s="1371"/>
      <c r="W34" s="1371"/>
      <c r="X34" s="1371"/>
      <c r="Y34" s="1371"/>
      <c r="Z34" s="1372"/>
    </row>
    <row r="35" spans="1:26" s="1" customFormat="1" ht="15" customHeight="1">
      <c r="A35" s="1357"/>
      <c r="B35" s="1358"/>
      <c r="C35" s="1370"/>
      <c r="D35" s="1371"/>
      <c r="E35" s="1371"/>
      <c r="F35" s="1371"/>
      <c r="G35" s="1371"/>
      <c r="H35" s="1371"/>
      <c r="I35" s="1371"/>
      <c r="J35" s="1371"/>
      <c r="K35" s="1371"/>
      <c r="L35" s="1371"/>
      <c r="M35" s="1371"/>
      <c r="N35" s="1371"/>
      <c r="O35" s="1371"/>
      <c r="P35" s="1371"/>
      <c r="Q35" s="1371"/>
      <c r="R35" s="1371"/>
      <c r="S35" s="1371"/>
      <c r="T35" s="1371"/>
      <c r="U35" s="1371"/>
      <c r="V35" s="1371"/>
      <c r="W35" s="1371"/>
      <c r="X35" s="1371"/>
      <c r="Y35" s="1371"/>
      <c r="Z35" s="1372"/>
    </row>
    <row r="36" spans="1:26" s="1" customFormat="1" ht="6" customHeight="1">
      <c r="A36" s="1368"/>
      <c r="B36" s="1369"/>
      <c r="C36" s="1370"/>
      <c r="D36" s="1371"/>
      <c r="E36" s="1371"/>
      <c r="F36" s="1371"/>
      <c r="G36" s="1371"/>
      <c r="H36" s="1371"/>
      <c r="I36" s="1371"/>
      <c r="J36" s="1371"/>
      <c r="K36" s="1371"/>
      <c r="L36" s="1371"/>
      <c r="M36" s="1371"/>
      <c r="N36" s="1371"/>
      <c r="O36" s="1371"/>
      <c r="P36" s="1371"/>
      <c r="Q36" s="1371"/>
      <c r="R36" s="1371"/>
      <c r="S36" s="1371"/>
      <c r="T36" s="1371"/>
      <c r="U36" s="1371"/>
      <c r="V36" s="1371"/>
      <c r="W36" s="1371"/>
      <c r="X36" s="1371"/>
      <c r="Y36" s="1371"/>
      <c r="Z36" s="1372"/>
    </row>
    <row r="37" spans="1:26" s="1" customFormat="1" ht="15" customHeight="1">
      <c r="A37" s="1355">
        <v>5</v>
      </c>
      <c r="B37" s="1356"/>
      <c r="C37" s="1370" t="s">
        <v>31</v>
      </c>
      <c r="D37" s="1371"/>
      <c r="E37" s="1371"/>
      <c r="F37" s="1371"/>
      <c r="G37" s="1371"/>
      <c r="H37" s="1371"/>
      <c r="I37" s="1371"/>
      <c r="J37" s="1371"/>
      <c r="K37" s="1371"/>
      <c r="L37" s="1371"/>
      <c r="M37" s="1371"/>
      <c r="N37" s="1371"/>
      <c r="O37" s="1371"/>
      <c r="P37" s="1371"/>
      <c r="Q37" s="1371"/>
      <c r="R37" s="1371"/>
      <c r="S37" s="1371"/>
      <c r="T37" s="1371"/>
      <c r="U37" s="1371"/>
      <c r="V37" s="1371"/>
      <c r="W37" s="1371"/>
      <c r="X37" s="1371"/>
      <c r="Y37" s="1371"/>
      <c r="Z37" s="1372"/>
    </row>
    <row r="38" spans="1:26" s="1" customFormat="1" ht="15" customHeight="1">
      <c r="A38" s="1357"/>
      <c r="B38" s="1358"/>
      <c r="C38" s="1370"/>
      <c r="D38" s="1371"/>
      <c r="E38" s="1371"/>
      <c r="F38" s="1371"/>
      <c r="G38" s="1371"/>
      <c r="H38" s="1371"/>
      <c r="I38" s="1371"/>
      <c r="J38" s="1371"/>
      <c r="K38" s="1371"/>
      <c r="L38" s="1371"/>
      <c r="M38" s="1371"/>
      <c r="N38" s="1371"/>
      <c r="O38" s="1371"/>
      <c r="P38" s="1371"/>
      <c r="Q38" s="1371"/>
      <c r="R38" s="1371"/>
      <c r="S38" s="1371"/>
      <c r="T38" s="1371"/>
      <c r="U38" s="1371"/>
      <c r="V38" s="1371"/>
      <c r="W38" s="1371"/>
      <c r="X38" s="1371"/>
      <c r="Y38" s="1371"/>
      <c r="Z38" s="1372"/>
    </row>
    <row r="39" spans="1:26" s="1" customFormat="1" ht="6" customHeight="1">
      <c r="A39" s="1368"/>
      <c r="B39" s="1369"/>
      <c r="C39" s="1370"/>
      <c r="D39" s="1371"/>
      <c r="E39" s="1371"/>
      <c r="F39" s="1371"/>
      <c r="G39" s="1371"/>
      <c r="H39" s="1371"/>
      <c r="I39" s="1371"/>
      <c r="J39" s="1371"/>
      <c r="K39" s="1371"/>
      <c r="L39" s="1371"/>
      <c r="M39" s="1371"/>
      <c r="N39" s="1371"/>
      <c r="O39" s="1371"/>
      <c r="P39" s="1371"/>
      <c r="Q39" s="1371"/>
      <c r="R39" s="1371"/>
      <c r="S39" s="1371"/>
      <c r="T39" s="1371"/>
      <c r="U39" s="1371"/>
      <c r="V39" s="1371"/>
      <c r="W39" s="1371"/>
      <c r="X39" s="1371"/>
      <c r="Y39" s="1371"/>
      <c r="Z39" s="1372"/>
    </row>
    <row r="40" spans="1:26" s="1" customFormat="1" ht="15" customHeight="1">
      <c r="A40" s="1355">
        <v>6</v>
      </c>
      <c r="B40" s="1356"/>
      <c r="C40" s="1370" t="s">
        <v>31</v>
      </c>
      <c r="D40" s="1371"/>
      <c r="E40" s="1371"/>
      <c r="F40" s="1371"/>
      <c r="G40" s="1371"/>
      <c r="H40" s="1371"/>
      <c r="I40" s="1371"/>
      <c r="J40" s="1371"/>
      <c r="K40" s="1371"/>
      <c r="L40" s="1371"/>
      <c r="M40" s="1371"/>
      <c r="N40" s="1371"/>
      <c r="O40" s="1371"/>
      <c r="P40" s="1371"/>
      <c r="Q40" s="1371"/>
      <c r="R40" s="1371"/>
      <c r="S40" s="1371"/>
      <c r="T40" s="1371"/>
      <c r="U40" s="1371"/>
      <c r="V40" s="1371"/>
      <c r="W40" s="1371"/>
      <c r="X40" s="1371"/>
      <c r="Y40" s="1371"/>
      <c r="Z40" s="1372"/>
    </row>
    <row r="41" spans="1:26" s="1" customFormat="1" ht="15" customHeight="1">
      <c r="A41" s="1357"/>
      <c r="B41" s="1358"/>
      <c r="C41" s="1370"/>
      <c r="D41" s="1371"/>
      <c r="E41" s="1371"/>
      <c r="F41" s="1371"/>
      <c r="G41" s="1371"/>
      <c r="H41" s="1371"/>
      <c r="I41" s="1371"/>
      <c r="J41" s="1371"/>
      <c r="K41" s="1371"/>
      <c r="L41" s="1371"/>
      <c r="M41" s="1371"/>
      <c r="N41" s="1371"/>
      <c r="O41" s="1371"/>
      <c r="P41" s="1371"/>
      <c r="Q41" s="1371"/>
      <c r="R41" s="1371"/>
      <c r="S41" s="1371"/>
      <c r="T41" s="1371"/>
      <c r="U41" s="1371"/>
      <c r="V41" s="1371"/>
      <c r="W41" s="1371"/>
      <c r="X41" s="1371"/>
      <c r="Y41" s="1371"/>
      <c r="Z41" s="1372"/>
    </row>
    <row r="42" spans="1:26" s="1" customFormat="1" ht="6" customHeight="1">
      <c r="A42" s="1368"/>
      <c r="B42" s="1369"/>
      <c r="C42" s="1370"/>
      <c r="D42" s="1371"/>
      <c r="E42" s="1371"/>
      <c r="F42" s="1371"/>
      <c r="G42" s="1371"/>
      <c r="H42" s="1371"/>
      <c r="I42" s="1371"/>
      <c r="J42" s="1371"/>
      <c r="K42" s="1371"/>
      <c r="L42" s="1371"/>
      <c r="M42" s="1371"/>
      <c r="N42" s="1371"/>
      <c r="O42" s="1371"/>
      <c r="P42" s="1371"/>
      <c r="Q42" s="1371"/>
      <c r="R42" s="1371"/>
      <c r="S42" s="1371"/>
      <c r="T42" s="1371"/>
      <c r="U42" s="1371"/>
      <c r="V42" s="1371"/>
      <c r="W42" s="1371"/>
      <c r="X42" s="1371"/>
      <c r="Y42" s="1371"/>
      <c r="Z42" s="1372"/>
    </row>
    <row r="43" spans="1:26" s="1" customFormat="1" ht="15" customHeight="1">
      <c r="A43" s="1355">
        <v>7</v>
      </c>
      <c r="B43" s="1356"/>
      <c r="C43" s="1370" t="s">
        <v>31</v>
      </c>
      <c r="D43" s="1371"/>
      <c r="E43" s="1371"/>
      <c r="F43" s="1371"/>
      <c r="G43" s="1371"/>
      <c r="H43" s="1371"/>
      <c r="I43" s="1371"/>
      <c r="J43" s="1371"/>
      <c r="K43" s="1371"/>
      <c r="L43" s="1371"/>
      <c r="M43" s="1371"/>
      <c r="N43" s="1371"/>
      <c r="O43" s="1371"/>
      <c r="P43" s="1371"/>
      <c r="Q43" s="1371"/>
      <c r="R43" s="1371"/>
      <c r="S43" s="1371"/>
      <c r="T43" s="1371"/>
      <c r="U43" s="1371"/>
      <c r="V43" s="1371"/>
      <c r="W43" s="1371"/>
      <c r="X43" s="1371"/>
      <c r="Y43" s="1371"/>
      <c r="Z43" s="1372"/>
    </row>
    <row r="44" spans="1:26" s="1" customFormat="1" ht="15" customHeight="1">
      <c r="A44" s="1357"/>
      <c r="B44" s="1358"/>
      <c r="C44" s="1370"/>
      <c r="D44" s="1371"/>
      <c r="E44" s="1371"/>
      <c r="F44" s="1371"/>
      <c r="G44" s="1371"/>
      <c r="H44" s="1371"/>
      <c r="I44" s="1371"/>
      <c r="J44" s="1371"/>
      <c r="K44" s="1371"/>
      <c r="L44" s="1371"/>
      <c r="M44" s="1371"/>
      <c r="N44" s="1371"/>
      <c r="O44" s="1371"/>
      <c r="P44" s="1371"/>
      <c r="Q44" s="1371"/>
      <c r="R44" s="1371"/>
      <c r="S44" s="1371"/>
      <c r="T44" s="1371"/>
      <c r="U44" s="1371"/>
      <c r="V44" s="1371"/>
      <c r="W44" s="1371"/>
      <c r="X44" s="1371"/>
      <c r="Y44" s="1371"/>
      <c r="Z44" s="1372"/>
    </row>
    <row r="45" spans="1:26" s="1" customFormat="1" ht="6" customHeight="1">
      <c r="A45" s="1368"/>
      <c r="B45" s="1369"/>
      <c r="C45" s="1370"/>
      <c r="D45" s="1371"/>
      <c r="E45" s="1371"/>
      <c r="F45" s="1371"/>
      <c r="G45" s="1371"/>
      <c r="H45" s="1371"/>
      <c r="I45" s="1371"/>
      <c r="J45" s="1371"/>
      <c r="K45" s="1371"/>
      <c r="L45" s="1371"/>
      <c r="M45" s="1371"/>
      <c r="N45" s="1371"/>
      <c r="O45" s="1371"/>
      <c r="P45" s="1371"/>
      <c r="Q45" s="1371"/>
      <c r="R45" s="1371"/>
      <c r="S45" s="1371"/>
      <c r="T45" s="1371"/>
      <c r="U45" s="1371"/>
      <c r="V45" s="1371"/>
      <c r="W45" s="1371"/>
      <c r="X45" s="1371"/>
      <c r="Y45" s="1371"/>
      <c r="Z45" s="1372"/>
    </row>
    <row r="46" spans="1:26" s="1" customFormat="1" ht="15" customHeight="1">
      <c r="A46" s="1355">
        <v>8</v>
      </c>
      <c r="B46" s="1356"/>
      <c r="C46" s="1370" t="s">
        <v>31</v>
      </c>
      <c r="D46" s="1371"/>
      <c r="E46" s="1371"/>
      <c r="F46" s="1371"/>
      <c r="G46" s="1371"/>
      <c r="H46" s="1371"/>
      <c r="I46" s="1371"/>
      <c r="J46" s="1371"/>
      <c r="K46" s="1371"/>
      <c r="L46" s="1371"/>
      <c r="M46" s="1371"/>
      <c r="N46" s="1371"/>
      <c r="O46" s="1371"/>
      <c r="P46" s="1371"/>
      <c r="Q46" s="1371"/>
      <c r="R46" s="1371"/>
      <c r="S46" s="1371"/>
      <c r="T46" s="1371"/>
      <c r="U46" s="1371"/>
      <c r="V46" s="1371"/>
      <c r="W46" s="1371"/>
      <c r="X46" s="1371"/>
      <c r="Y46" s="1371"/>
      <c r="Z46" s="1372"/>
    </row>
    <row r="47" spans="1:26" s="1" customFormat="1" ht="15" customHeight="1">
      <c r="A47" s="1357"/>
      <c r="B47" s="1358"/>
      <c r="C47" s="1370"/>
      <c r="D47" s="1371"/>
      <c r="E47" s="1371"/>
      <c r="F47" s="1371"/>
      <c r="G47" s="1371"/>
      <c r="H47" s="1371"/>
      <c r="I47" s="1371"/>
      <c r="J47" s="1371"/>
      <c r="K47" s="1371"/>
      <c r="L47" s="1371"/>
      <c r="M47" s="1371"/>
      <c r="N47" s="1371"/>
      <c r="O47" s="1371"/>
      <c r="P47" s="1371"/>
      <c r="Q47" s="1371"/>
      <c r="R47" s="1371"/>
      <c r="S47" s="1371"/>
      <c r="T47" s="1371"/>
      <c r="U47" s="1371"/>
      <c r="V47" s="1371"/>
      <c r="W47" s="1371"/>
      <c r="X47" s="1371"/>
      <c r="Y47" s="1371"/>
      <c r="Z47" s="1372"/>
    </row>
    <row r="48" spans="1:26" s="1" customFormat="1" ht="6" customHeight="1">
      <c r="A48" s="1368"/>
      <c r="B48" s="1369"/>
      <c r="C48" s="1370"/>
      <c r="D48" s="1371"/>
      <c r="E48" s="1371"/>
      <c r="F48" s="1371"/>
      <c r="G48" s="1371"/>
      <c r="H48" s="1371"/>
      <c r="I48" s="1371"/>
      <c r="J48" s="1371"/>
      <c r="K48" s="1371"/>
      <c r="L48" s="1371"/>
      <c r="M48" s="1371"/>
      <c r="N48" s="1371"/>
      <c r="O48" s="1371"/>
      <c r="P48" s="1371"/>
      <c r="Q48" s="1371"/>
      <c r="R48" s="1371"/>
      <c r="S48" s="1371"/>
      <c r="T48" s="1371"/>
      <c r="U48" s="1371"/>
      <c r="V48" s="1371"/>
      <c r="W48" s="1371"/>
      <c r="X48" s="1371"/>
      <c r="Y48" s="1371"/>
      <c r="Z48" s="1372"/>
    </row>
    <row r="49" spans="1:26" s="1" customFormat="1" ht="15" customHeight="1">
      <c r="A49" s="1355">
        <v>9</v>
      </c>
      <c r="B49" s="1356"/>
      <c r="C49" s="1370" t="s">
        <v>31</v>
      </c>
      <c r="D49" s="1371"/>
      <c r="E49" s="1371"/>
      <c r="F49" s="1371"/>
      <c r="G49" s="1371"/>
      <c r="H49" s="1371"/>
      <c r="I49" s="1371"/>
      <c r="J49" s="1371"/>
      <c r="K49" s="1371"/>
      <c r="L49" s="1371"/>
      <c r="M49" s="1371"/>
      <c r="N49" s="1371"/>
      <c r="O49" s="1371"/>
      <c r="P49" s="1371"/>
      <c r="Q49" s="1371"/>
      <c r="R49" s="1371"/>
      <c r="S49" s="1371"/>
      <c r="T49" s="1371"/>
      <c r="U49" s="1371"/>
      <c r="V49" s="1371"/>
      <c r="W49" s="1371"/>
      <c r="X49" s="1371"/>
      <c r="Y49" s="1371"/>
      <c r="Z49" s="1372"/>
    </row>
    <row r="50" spans="1:26" s="1" customFormat="1" ht="15" customHeight="1">
      <c r="A50" s="1357"/>
      <c r="B50" s="1358"/>
      <c r="C50" s="1370"/>
      <c r="D50" s="1371"/>
      <c r="E50" s="1371"/>
      <c r="F50" s="1371"/>
      <c r="G50" s="1371"/>
      <c r="H50" s="1371"/>
      <c r="I50" s="1371"/>
      <c r="J50" s="1371"/>
      <c r="K50" s="1371"/>
      <c r="L50" s="1371"/>
      <c r="M50" s="1371"/>
      <c r="N50" s="1371"/>
      <c r="O50" s="1371"/>
      <c r="P50" s="1371"/>
      <c r="Q50" s="1371"/>
      <c r="R50" s="1371"/>
      <c r="S50" s="1371"/>
      <c r="T50" s="1371"/>
      <c r="U50" s="1371"/>
      <c r="V50" s="1371"/>
      <c r="W50" s="1371"/>
      <c r="X50" s="1371"/>
      <c r="Y50" s="1371"/>
      <c r="Z50" s="1372"/>
    </row>
    <row r="51" spans="1:26" s="1" customFormat="1" ht="6" customHeight="1">
      <c r="A51" s="1368"/>
      <c r="B51" s="1369"/>
      <c r="C51" s="1370"/>
      <c r="D51" s="1371"/>
      <c r="E51" s="1371"/>
      <c r="F51" s="1371"/>
      <c r="G51" s="1371"/>
      <c r="H51" s="1371"/>
      <c r="I51" s="1371"/>
      <c r="J51" s="1371"/>
      <c r="K51" s="1371"/>
      <c r="L51" s="1371"/>
      <c r="M51" s="1371"/>
      <c r="N51" s="1371"/>
      <c r="O51" s="1371"/>
      <c r="P51" s="1371"/>
      <c r="Q51" s="1371"/>
      <c r="R51" s="1371"/>
      <c r="S51" s="1371"/>
      <c r="T51" s="1371"/>
      <c r="U51" s="1371"/>
      <c r="V51" s="1371"/>
      <c r="W51" s="1371"/>
      <c r="X51" s="1371"/>
      <c r="Y51" s="1371"/>
      <c r="Z51" s="1372"/>
    </row>
    <row r="52" spans="1:26" s="1" customFormat="1" ht="15" customHeight="1">
      <c r="A52" s="1355">
        <v>10</v>
      </c>
      <c r="B52" s="1356"/>
      <c r="C52" s="1361" t="s">
        <v>31</v>
      </c>
      <c r="D52" s="1362"/>
      <c r="E52" s="1362"/>
      <c r="F52" s="1362"/>
      <c r="G52" s="1362"/>
      <c r="H52" s="1362"/>
      <c r="I52" s="1362"/>
      <c r="J52" s="1362"/>
      <c r="K52" s="1362"/>
      <c r="L52" s="1362"/>
      <c r="M52" s="1362"/>
      <c r="N52" s="1362"/>
      <c r="O52" s="1362"/>
      <c r="P52" s="1362"/>
      <c r="Q52" s="1362"/>
      <c r="R52" s="1362"/>
      <c r="S52" s="1362"/>
      <c r="T52" s="1362"/>
      <c r="U52" s="1362"/>
      <c r="V52" s="1362"/>
      <c r="W52" s="1362"/>
      <c r="X52" s="1362"/>
      <c r="Y52" s="1362"/>
      <c r="Z52" s="1363"/>
    </row>
    <row r="53" spans="1:26" s="1" customFormat="1" ht="15" customHeight="1">
      <c r="A53" s="1357"/>
      <c r="B53" s="1358"/>
      <c r="C53" s="1361"/>
      <c r="D53" s="1362"/>
      <c r="E53" s="1362"/>
      <c r="F53" s="1362"/>
      <c r="G53" s="1362"/>
      <c r="H53" s="1362"/>
      <c r="I53" s="1362"/>
      <c r="J53" s="1362"/>
      <c r="K53" s="1362"/>
      <c r="L53" s="1362"/>
      <c r="M53" s="1362"/>
      <c r="N53" s="1362"/>
      <c r="O53" s="1362"/>
      <c r="P53" s="1362"/>
      <c r="Q53" s="1362"/>
      <c r="R53" s="1362"/>
      <c r="S53" s="1362"/>
      <c r="T53" s="1362"/>
      <c r="U53" s="1362"/>
      <c r="V53" s="1362"/>
      <c r="W53" s="1362"/>
      <c r="X53" s="1362"/>
      <c r="Y53" s="1362"/>
      <c r="Z53" s="1363"/>
    </row>
    <row r="54" spans="1:26" s="1" customFormat="1" ht="6" customHeight="1" thickBot="1">
      <c r="A54" s="1359"/>
      <c r="B54" s="1360"/>
      <c r="C54" s="1364"/>
      <c r="D54" s="1365"/>
      <c r="E54" s="1365"/>
      <c r="F54" s="1365"/>
      <c r="G54" s="1365"/>
      <c r="H54" s="1365"/>
      <c r="I54" s="1365"/>
      <c r="J54" s="1365"/>
      <c r="K54" s="1365"/>
      <c r="L54" s="1365"/>
      <c r="M54" s="1365"/>
      <c r="N54" s="1365"/>
      <c r="O54" s="1365"/>
      <c r="P54" s="1365"/>
      <c r="Q54" s="1365"/>
      <c r="R54" s="1365"/>
      <c r="S54" s="1365"/>
      <c r="T54" s="1365"/>
      <c r="U54" s="1365"/>
      <c r="V54" s="1365"/>
      <c r="W54" s="1365"/>
      <c r="X54" s="1365"/>
      <c r="Y54" s="1365"/>
      <c r="Z54" s="1366"/>
    </row>
    <row r="55" spans="1:26" s="16" customFormat="1" ht="24.75" customHeight="1">
      <c r="B55" s="16" t="s">
        <v>30</v>
      </c>
    </row>
    <row r="56" spans="1:26" s="16" customFormat="1" ht="19.5" customHeight="1">
      <c r="B56" s="16" t="s">
        <v>29</v>
      </c>
    </row>
    <row r="57" spans="1:26" s="16" customFormat="1" ht="38.25" customHeight="1">
      <c r="B57" s="1367" t="s">
        <v>28</v>
      </c>
      <c r="C57" s="1367"/>
      <c r="D57" s="1367"/>
      <c r="E57" s="1367"/>
      <c r="F57" s="1367"/>
      <c r="G57" s="1367"/>
      <c r="H57" s="1367"/>
      <c r="I57" s="1367"/>
      <c r="J57" s="1367"/>
      <c r="K57" s="1367"/>
      <c r="L57" s="1367"/>
      <c r="M57" s="1367"/>
      <c r="N57" s="1367"/>
      <c r="O57" s="1367"/>
      <c r="P57" s="1367"/>
      <c r="Q57" s="1367"/>
      <c r="R57" s="1367"/>
      <c r="S57" s="1367"/>
      <c r="T57" s="1367"/>
      <c r="U57" s="1367"/>
      <c r="V57" s="1367"/>
      <c r="W57" s="1367"/>
      <c r="X57" s="1367"/>
      <c r="Y57" s="1367"/>
      <c r="Z57" s="1367"/>
    </row>
  </sheetData>
  <mergeCells count="55">
    <mergeCell ref="K5:P5"/>
    <mergeCell ref="W1:Y1"/>
    <mergeCell ref="N2:P2"/>
    <mergeCell ref="R2:T2"/>
    <mergeCell ref="V2:W2"/>
    <mergeCell ref="A3:Z4"/>
    <mergeCell ref="K6:P6"/>
    <mergeCell ref="Q6:Z6"/>
    <mergeCell ref="F7:Z7"/>
    <mergeCell ref="B8:R10"/>
    <mergeCell ref="S8:T10"/>
    <mergeCell ref="U8:W10"/>
    <mergeCell ref="X8:X10"/>
    <mergeCell ref="B11:R13"/>
    <mergeCell ref="S11:T13"/>
    <mergeCell ref="U11:W13"/>
    <mergeCell ref="X11:X13"/>
    <mergeCell ref="B14:R16"/>
    <mergeCell ref="S14:T16"/>
    <mergeCell ref="U14:W16"/>
    <mergeCell ref="X14:X16"/>
    <mergeCell ref="A22:Z24"/>
    <mergeCell ref="B17:H18"/>
    <mergeCell ref="I17:N17"/>
    <mergeCell ref="O17:T17"/>
    <mergeCell ref="U17:Z17"/>
    <mergeCell ref="I18:N18"/>
    <mergeCell ref="O18:T18"/>
    <mergeCell ref="U18:Z18"/>
    <mergeCell ref="B19:M21"/>
    <mergeCell ref="N19:Q20"/>
    <mergeCell ref="R19:Z20"/>
    <mergeCell ref="N21:Q21"/>
    <mergeCell ref="R21:Z21"/>
    <mergeCell ref="A25:B27"/>
    <mergeCell ref="C25:Z27"/>
    <mergeCell ref="A28:B30"/>
    <mergeCell ref="C28:Z30"/>
    <mergeCell ref="A31:B33"/>
    <mergeCell ref="C31:Z33"/>
    <mergeCell ref="A34:B36"/>
    <mergeCell ref="C34:Z36"/>
    <mergeCell ref="A37:B39"/>
    <mergeCell ref="C37:Z39"/>
    <mergeCell ref="A40:B42"/>
    <mergeCell ref="C40:Z42"/>
    <mergeCell ref="A52:B54"/>
    <mergeCell ref="C52:Z54"/>
    <mergeCell ref="B57:Z57"/>
    <mergeCell ref="A43:B45"/>
    <mergeCell ref="C43:Z45"/>
    <mergeCell ref="A46:B48"/>
    <mergeCell ref="C46:Z48"/>
    <mergeCell ref="A49:B51"/>
    <mergeCell ref="C49:Z51"/>
  </mergeCells>
  <phoneticPr fontId="2"/>
  <dataValidations count="4">
    <dataValidation type="list" errorStyle="warning" allowBlank="1" showInputMessage="1" showErrorMessage="1" sqref="WVV983042:WVX983042 JJ2:JL2 TF2:TH2 ADB2:ADD2 AMX2:AMZ2 AWT2:AWV2 BGP2:BGR2 BQL2:BQN2 CAH2:CAJ2 CKD2:CKF2 CTZ2:CUB2 DDV2:DDX2 DNR2:DNT2 DXN2:DXP2 EHJ2:EHL2 ERF2:ERH2 FBB2:FBD2 FKX2:FKZ2 FUT2:FUV2 GEP2:GER2 GOL2:GON2 GYH2:GYJ2 HID2:HIF2 HRZ2:HSB2 IBV2:IBX2 ILR2:ILT2 IVN2:IVP2 JFJ2:JFL2 JPF2:JPH2 JZB2:JZD2 KIX2:KIZ2 KST2:KSV2 LCP2:LCR2 LML2:LMN2 LWH2:LWJ2 MGD2:MGF2 MPZ2:MQB2 MZV2:MZX2 NJR2:NJT2 NTN2:NTP2 ODJ2:ODL2 ONF2:ONH2 OXB2:OXD2 PGX2:PGZ2 PQT2:PQV2 QAP2:QAR2 QKL2:QKN2 QUH2:QUJ2 RED2:REF2 RNZ2:ROB2 RXV2:RXX2 SHR2:SHT2 SRN2:SRP2 TBJ2:TBL2 TLF2:TLH2 TVB2:TVD2 UEX2:UEZ2 UOT2:UOV2 UYP2:UYR2 VIL2:VIN2 VSH2:VSJ2 WCD2:WCF2 WLZ2:WMB2 WVV2:WVX2 N65538:P65538 JJ65538:JL65538 TF65538:TH65538 ADB65538:ADD65538 AMX65538:AMZ65538 AWT65538:AWV65538 BGP65538:BGR65538 BQL65538:BQN65538 CAH65538:CAJ65538 CKD65538:CKF65538 CTZ65538:CUB65538 DDV65538:DDX65538 DNR65538:DNT65538 DXN65538:DXP65538 EHJ65538:EHL65538 ERF65538:ERH65538 FBB65538:FBD65538 FKX65538:FKZ65538 FUT65538:FUV65538 GEP65538:GER65538 GOL65538:GON65538 GYH65538:GYJ65538 HID65538:HIF65538 HRZ65538:HSB65538 IBV65538:IBX65538 ILR65538:ILT65538 IVN65538:IVP65538 JFJ65538:JFL65538 JPF65538:JPH65538 JZB65538:JZD65538 KIX65538:KIZ65538 KST65538:KSV65538 LCP65538:LCR65538 LML65538:LMN65538 LWH65538:LWJ65538 MGD65538:MGF65538 MPZ65538:MQB65538 MZV65538:MZX65538 NJR65538:NJT65538 NTN65538:NTP65538 ODJ65538:ODL65538 ONF65538:ONH65538 OXB65538:OXD65538 PGX65538:PGZ65538 PQT65538:PQV65538 QAP65538:QAR65538 QKL65538:QKN65538 QUH65538:QUJ65538 RED65538:REF65538 RNZ65538:ROB65538 RXV65538:RXX65538 SHR65538:SHT65538 SRN65538:SRP65538 TBJ65538:TBL65538 TLF65538:TLH65538 TVB65538:TVD65538 UEX65538:UEZ65538 UOT65538:UOV65538 UYP65538:UYR65538 VIL65538:VIN65538 VSH65538:VSJ65538 WCD65538:WCF65538 WLZ65538:WMB65538 WVV65538:WVX65538 N131074:P131074 JJ131074:JL131074 TF131074:TH131074 ADB131074:ADD131074 AMX131074:AMZ131074 AWT131074:AWV131074 BGP131074:BGR131074 BQL131074:BQN131074 CAH131074:CAJ131074 CKD131074:CKF131074 CTZ131074:CUB131074 DDV131074:DDX131074 DNR131074:DNT131074 DXN131074:DXP131074 EHJ131074:EHL131074 ERF131074:ERH131074 FBB131074:FBD131074 FKX131074:FKZ131074 FUT131074:FUV131074 GEP131074:GER131074 GOL131074:GON131074 GYH131074:GYJ131074 HID131074:HIF131074 HRZ131074:HSB131074 IBV131074:IBX131074 ILR131074:ILT131074 IVN131074:IVP131074 JFJ131074:JFL131074 JPF131074:JPH131074 JZB131074:JZD131074 KIX131074:KIZ131074 KST131074:KSV131074 LCP131074:LCR131074 LML131074:LMN131074 LWH131074:LWJ131074 MGD131074:MGF131074 MPZ131074:MQB131074 MZV131074:MZX131074 NJR131074:NJT131074 NTN131074:NTP131074 ODJ131074:ODL131074 ONF131074:ONH131074 OXB131074:OXD131074 PGX131074:PGZ131074 PQT131074:PQV131074 QAP131074:QAR131074 QKL131074:QKN131074 QUH131074:QUJ131074 RED131074:REF131074 RNZ131074:ROB131074 RXV131074:RXX131074 SHR131074:SHT131074 SRN131074:SRP131074 TBJ131074:TBL131074 TLF131074:TLH131074 TVB131074:TVD131074 UEX131074:UEZ131074 UOT131074:UOV131074 UYP131074:UYR131074 VIL131074:VIN131074 VSH131074:VSJ131074 WCD131074:WCF131074 WLZ131074:WMB131074 WVV131074:WVX131074 N196610:P196610 JJ196610:JL196610 TF196610:TH196610 ADB196610:ADD196610 AMX196610:AMZ196610 AWT196610:AWV196610 BGP196610:BGR196610 BQL196610:BQN196610 CAH196610:CAJ196610 CKD196610:CKF196610 CTZ196610:CUB196610 DDV196610:DDX196610 DNR196610:DNT196610 DXN196610:DXP196610 EHJ196610:EHL196610 ERF196610:ERH196610 FBB196610:FBD196610 FKX196610:FKZ196610 FUT196610:FUV196610 GEP196610:GER196610 GOL196610:GON196610 GYH196610:GYJ196610 HID196610:HIF196610 HRZ196610:HSB196610 IBV196610:IBX196610 ILR196610:ILT196610 IVN196610:IVP196610 JFJ196610:JFL196610 JPF196610:JPH196610 JZB196610:JZD196610 KIX196610:KIZ196610 KST196610:KSV196610 LCP196610:LCR196610 LML196610:LMN196610 LWH196610:LWJ196610 MGD196610:MGF196610 MPZ196610:MQB196610 MZV196610:MZX196610 NJR196610:NJT196610 NTN196610:NTP196610 ODJ196610:ODL196610 ONF196610:ONH196610 OXB196610:OXD196610 PGX196610:PGZ196610 PQT196610:PQV196610 QAP196610:QAR196610 QKL196610:QKN196610 QUH196610:QUJ196610 RED196610:REF196610 RNZ196610:ROB196610 RXV196610:RXX196610 SHR196610:SHT196610 SRN196610:SRP196610 TBJ196610:TBL196610 TLF196610:TLH196610 TVB196610:TVD196610 UEX196610:UEZ196610 UOT196610:UOV196610 UYP196610:UYR196610 VIL196610:VIN196610 VSH196610:VSJ196610 WCD196610:WCF196610 WLZ196610:WMB196610 WVV196610:WVX196610 N262146:P262146 JJ262146:JL262146 TF262146:TH262146 ADB262146:ADD262146 AMX262146:AMZ262146 AWT262146:AWV262146 BGP262146:BGR262146 BQL262146:BQN262146 CAH262146:CAJ262146 CKD262146:CKF262146 CTZ262146:CUB262146 DDV262146:DDX262146 DNR262146:DNT262146 DXN262146:DXP262146 EHJ262146:EHL262146 ERF262146:ERH262146 FBB262146:FBD262146 FKX262146:FKZ262146 FUT262146:FUV262146 GEP262146:GER262146 GOL262146:GON262146 GYH262146:GYJ262146 HID262146:HIF262146 HRZ262146:HSB262146 IBV262146:IBX262146 ILR262146:ILT262146 IVN262146:IVP262146 JFJ262146:JFL262146 JPF262146:JPH262146 JZB262146:JZD262146 KIX262146:KIZ262146 KST262146:KSV262146 LCP262146:LCR262146 LML262146:LMN262146 LWH262146:LWJ262146 MGD262146:MGF262146 MPZ262146:MQB262146 MZV262146:MZX262146 NJR262146:NJT262146 NTN262146:NTP262146 ODJ262146:ODL262146 ONF262146:ONH262146 OXB262146:OXD262146 PGX262146:PGZ262146 PQT262146:PQV262146 QAP262146:QAR262146 QKL262146:QKN262146 QUH262146:QUJ262146 RED262146:REF262146 RNZ262146:ROB262146 RXV262146:RXX262146 SHR262146:SHT262146 SRN262146:SRP262146 TBJ262146:TBL262146 TLF262146:TLH262146 TVB262146:TVD262146 UEX262146:UEZ262146 UOT262146:UOV262146 UYP262146:UYR262146 VIL262146:VIN262146 VSH262146:VSJ262146 WCD262146:WCF262146 WLZ262146:WMB262146 WVV262146:WVX262146 N327682:P327682 JJ327682:JL327682 TF327682:TH327682 ADB327682:ADD327682 AMX327682:AMZ327682 AWT327682:AWV327682 BGP327682:BGR327682 BQL327682:BQN327682 CAH327682:CAJ327682 CKD327682:CKF327682 CTZ327682:CUB327682 DDV327682:DDX327682 DNR327682:DNT327682 DXN327682:DXP327682 EHJ327682:EHL327682 ERF327682:ERH327682 FBB327682:FBD327682 FKX327682:FKZ327682 FUT327682:FUV327682 GEP327682:GER327682 GOL327682:GON327682 GYH327682:GYJ327682 HID327682:HIF327682 HRZ327682:HSB327682 IBV327682:IBX327682 ILR327682:ILT327682 IVN327682:IVP327682 JFJ327682:JFL327682 JPF327682:JPH327682 JZB327682:JZD327682 KIX327682:KIZ327682 KST327682:KSV327682 LCP327682:LCR327682 LML327682:LMN327682 LWH327682:LWJ327682 MGD327682:MGF327682 MPZ327682:MQB327682 MZV327682:MZX327682 NJR327682:NJT327682 NTN327682:NTP327682 ODJ327682:ODL327682 ONF327682:ONH327682 OXB327682:OXD327682 PGX327682:PGZ327682 PQT327682:PQV327682 QAP327682:QAR327682 QKL327682:QKN327682 QUH327682:QUJ327682 RED327682:REF327682 RNZ327682:ROB327682 RXV327682:RXX327682 SHR327682:SHT327682 SRN327682:SRP327682 TBJ327682:TBL327682 TLF327682:TLH327682 TVB327682:TVD327682 UEX327682:UEZ327682 UOT327682:UOV327682 UYP327682:UYR327682 VIL327682:VIN327682 VSH327682:VSJ327682 WCD327682:WCF327682 WLZ327682:WMB327682 WVV327682:WVX327682 N393218:P393218 JJ393218:JL393218 TF393218:TH393218 ADB393218:ADD393218 AMX393218:AMZ393218 AWT393218:AWV393218 BGP393218:BGR393218 BQL393218:BQN393218 CAH393218:CAJ393218 CKD393218:CKF393218 CTZ393218:CUB393218 DDV393218:DDX393218 DNR393218:DNT393218 DXN393218:DXP393218 EHJ393218:EHL393218 ERF393218:ERH393218 FBB393218:FBD393218 FKX393218:FKZ393218 FUT393218:FUV393218 GEP393218:GER393218 GOL393218:GON393218 GYH393218:GYJ393218 HID393218:HIF393218 HRZ393218:HSB393218 IBV393218:IBX393218 ILR393218:ILT393218 IVN393218:IVP393218 JFJ393218:JFL393218 JPF393218:JPH393218 JZB393218:JZD393218 KIX393218:KIZ393218 KST393218:KSV393218 LCP393218:LCR393218 LML393218:LMN393218 LWH393218:LWJ393218 MGD393218:MGF393218 MPZ393218:MQB393218 MZV393218:MZX393218 NJR393218:NJT393218 NTN393218:NTP393218 ODJ393218:ODL393218 ONF393218:ONH393218 OXB393218:OXD393218 PGX393218:PGZ393218 PQT393218:PQV393218 QAP393218:QAR393218 QKL393218:QKN393218 QUH393218:QUJ393218 RED393218:REF393218 RNZ393218:ROB393218 RXV393218:RXX393218 SHR393218:SHT393218 SRN393218:SRP393218 TBJ393218:TBL393218 TLF393218:TLH393218 TVB393218:TVD393218 UEX393218:UEZ393218 UOT393218:UOV393218 UYP393218:UYR393218 VIL393218:VIN393218 VSH393218:VSJ393218 WCD393218:WCF393218 WLZ393218:WMB393218 WVV393218:WVX393218 N458754:P458754 JJ458754:JL458754 TF458754:TH458754 ADB458754:ADD458754 AMX458754:AMZ458754 AWT458754:AWV458754 BGP458754:BGR458754 BQL458754:BQN458754 CAH458754:CAJ458754 CKD458754:CKF458754 CTZ458754:CUB458754 DDV458754:DDX458754 DNR458754:DNT458754 DXN458754:DXP458754 EHJ458754:EHL458754 ERF458754:ERH458754 FBB458754:FBD458754 FKX458754:FKZ458754 FUT458754:FUV458754 GEP458754:GER458754 GOL458754:GON458754 GYH458754:GYJ458754 HID458754:HIF458754 HRZ458754:HSB458754 IBV458754:IBX458754 ILR458754:ILT458754 IVN458754:IVP458754 JFJ458754:JFL458754 JPF458754:JPH458754 JZB458754:JZD458754 KIX458754:KIZ458754 KST458754:KSV458754 LCP458754:LCR458754 LML458754:LMN458754 LWH458754:LWJ458754 MGD458754:MGF458754 MPZ458754:MQB458754 MZV458754:MZX458754 NJR458754:NJT458754 NTN458754:NTP458754 ODJ458754:ODL458754 ONF458754:ONH458754 OXB458754:OXD458754 PGX458754:PGZ458754 PQT458754:PQV458754 QAP458754:QAR458754 QKL458754:QKN458754 QUH458754:QUJ458754 RED458754:REF458754 RNZ458754:ROB458754 RXV458754:RXX458754 SHR458754:SHT458754 SRN458754:SRP458754 TBJ458754:TBL458754 TLF458754:TLH458754 TVB458754:TVD458754 UEX458754:UEZ458754 UOT458754:UOV458754 UYP458754:UYR458754 VIL458754:VIN458754 VSH458754:VSJ458754 WCD458754:WCF458754 WLZ458754:WMB458754 WVV458754:WVX458754 N524290:P524290 JJ524290:JL524290 TF524290:TH524290 ADB524290:ADD524290 AMX524290:AMZ524290 AWT524290:AWV524290 BGP524290:BGR524290 BQL524290:BQN524290 CAH524290:CAJ524290 CKD524290:CKF524290 CTZ524290:CUB524290 DDV524290:DDX524290 DNR524290:DNT524290 DXN524290:DXP524290 EHJ524290:EHL524290 ERF524290:ERH524290 FBB524290:FBD524290 FKX524290:FKZ524290 FUT524290:FUV524290 GEP524290:GER524290 GOL524290:GON524290 GYH524290:GYJ524290 HID524290:HIF524290 HRZ524290:HSB524290 IBV524290:IBX524290 ILR524290:ILT524290 IVN524290:IVP524290 JFJ524290:JFL524290 JPF524290:JPH524290 JZB524290:JZD524290 KIX524290:KIZ524290 KST524290:KSV524290 LCP524290:LCR524290 LML524290:LMN524290 LWH524290:LWJ524290 MGD524290:MGF524290 MPZ524290:MQB524290 MZV524290:MZX524290 NJR524290:NJT524290 NTN524290:NTP524290 ODJ524290:ODL524290 ONF524290:ONH524290 OXB524290:OXD524290 PGX524290:PGZ524290 PQT524290:PQV524290 QAP524290:QAR524290 QKL524290:QKN524290 QUH524290:QUJ524290 RED524290:REF524290 RNZ524290:ROB524290 RXV524290:RXX524290 SHR524290:SHT524290 SRN524290:SRP524290 TBJ524290:TBL524290 TLF524290:TLH524290 TVB524290:TVD524290 UEX524290:UEZ524290 UOT524290:UOV524290 UYP524290:UYR524290 VIL524290:VIN524290 VSH524290:VSJ524290 WCD524290:WCF524290 WLZ524290:WMB524290 WVV524290:WVX524290 N589826:P589826 JJ589826:JL589826 TF589826:TH589826 ADB589826:ADD589826 AMX589826:AMZ589826 AWT589826:AWV589826 BGP589826:BGR589826 BQL589826:BQN589826 CAH589826:CAJ589826 CKD589826:CKF589826 CTZ589826:CUB589826 DDV589826:DDX589826 DNR589826:DNT589826 DXN589826:DXP589826 EHJ589826:EHL589826 ERF589826:ERH589826 FBB589826:FBD589826 FKX589826:FKZ589826 FUT589826:FUV589826 GEP589826:GER589826 GOL589826:GON589826 GYH589826:GYJ589826 HID589826:HIF589826 HRZ589826:HSB589826 IBV589826:IBX589826 ILR589826:ILT589826 IVN589826:IVP589826 JFJ589826:JFL589826 JPF589826:JPH589826 JZB589826:JZD589826 KIX589826:KIZ589826 KST589826:KSV589826 LCP589826:LCR589826 LML589826:LMN589826 LWH589826:LWJ589826 MGD589826:MGF589826 MPZ589826:MQB589826 MZV589826:MZX589826 NJR589826:NJT589826 NTN589826:NTP589826 ODJ589826:ODL589826 ONF589826:ONH589826 OXB589826:OXD589826 PGX589826:PGZ589826 PQT589826:PQV589826 QAP589826:QAR589826 QKL589826:QKN589826 QUH589826:QUJ589826 RED589826:REF589826 RNZ589826:ROB589826 RXV589826:RXX589826 SHR589826:SHT589826 SRN589826:SRP589826 TBJ589826:TBL589826 TLF589826:TLH589826 TVB589826:TVD589826 UEX589826:UEZ589826 UOT589826:UOV589826 UYP589826:UYR589826 VIL589826:VIN589826 VSH589826:VSJ589826 WCD589826:WCF589826 WLZ589826:WMB589826 WVV589826:WVX589826 N655362:P655362 JJ655362:JL655362 TF655362:TH655362 ADB655362:ADD655362 AMX655362:AMZ655362 AWT655362:AWV655362 BGP655362:BGR655362 BQL655362:BQN655362 CAH655362:CAJ655362 CKD655362:CKF655362 CTZ655362:CUB655362 DDV655362:DDX655362 DNR655362:DNT655362 DXN655362:DXP655362 EHJ655362:EHL655362 ERF655362:ERH655362 FBB655362:FBD655362 FKX655362:FKZ655362 FUT655362:FUV655362 GEP655362:GER655362 GOL655362:GON655362 GYH655362:GYJ655362 HID655362:HIF655362 HRZ655362:HSB655362 IBV655362:IBX655362 ILR655362:ILT655362 IVN655362:IVP655362 JFJ655362:JFL655362 JPF655362:JPH655362 JZB655362:JZD655362 KIX655362:KIZ655362 KST655362:KSV655362 LCP655362:LCR655362 LML655362:LMN655362 LWH655362:LWJ655362 MGD655362:MGF655362 MPZ655362:MQB655362 MZV655362:MZX655362 NJR655362:NJT655362 NTN655362:NTP655362 ODJ655362:ODL655362 ONF655362:ONH655362 OXB655362:OXD655362 PGX655362:PGZ655362 PQT655362:PQV655362 QAP655362:QAR655362 QKL655362:QKN655362 QUH655362:QUJ655362 RED655362:REF655362 RNZ655362:ROB655362 RXV655362:RXX655362 SHR655362:SHT655362 SRN655362:SRP655362 TBJ655362:TBL655362 TLF655362:TLH655362 TVB655362:TVD655362 UEX655362:UEZ655362 UOT655362:UOV655362 UYP655362:UYR655362 VIL655362:VIN655362 VSH655362:VSJ655362 WCD655362:WCF655362 WLZ655362:WMB655362 WVV655362:WVX655362 N720898:P720898 JJ720898:JL720898 TF720898:TH720898 ADB720898:ADD720898 AMX720898:AMZ720898 AWT720898:AWV720898 BGP720898:BGR720898 BQL720898:BQN720898 CAH720898:CAJ720898 CKD720898:CKF720898 CTZ720898:CUB720898 DDV720898:DDX720898 DNR720898:DNT720898 DXN720898:DXP720898 EHJ720898:EHL720898 ERF720898:ERH720898 FBB720898:FBD720898 FKX720898:FKZ720898 FUT720898:FUV720898 GEP720898:GER720898 GOL720898:GON720898 GYH720898:GYJ720898 HID720898:HIF720898 HRZ720898:HSB720898 IBV720898:IBX720898 ILR720898:ILT720898 IVN720898:IVP720898 JFJ720898:JFL720898 JPF720898:JPH720898 JZB720898:JZD720898 KIX720898:KIZ720898 KST720898:KSV720898 LCP720898:LCR720898 LML720898:LMN720898 LWH720898:LWJ720898 MGD720898:MGF720898 MPZ720898:MQB720898 MZV720898:MZX720898 NJR720898:NJT720898 NTN720898:NTP720898 ODJ720898:ODL720898 ONF720898:ONH720898 OXB720898:OXD720898 PGX720898:PGZ720898 PQT720898:PQV720898 QAP720898:QAR720898 QKL720898:QKN720898 QUH720898:QUJ720898 RED720898:REF720898 RNZ720898:ROB720898 RXV720898:RXX720898 SHR720898:SHT720898 SRN720898:SRP720898 TBJ720898:TBL720898 TLF720898:TLH720898 TVB720898:TVD720898 UEX720898:UEZ720898 UOT720898:UOV720898 UYP720898:UYR720898 VIL720898:VIN720898 VSH720898:VSJ720898 WCD720898:WCF720898 WLZ720898:WMB720898 WVV720898:WVX720898 N786434:P786434 JJ786434:JL786434 TF786434:TH786434 ADB786434:ADD786434 AMX786434:AMZ786434 AWT786434:AWV786434 BGP786434:BGR786434 BQL786434:BQN786434 CAH786434:CAJ786434 CKD786434:CKF786434 CTZ786434:CUB786434 DDV786434:DDX786434 DNR786434:DNT786434 DXN786434:DXP786434 EHJ786434:EHL786434 ERF786434:ERH786434 FBB786434:FBD786434 FKX786434:FKZ786434 FUT786434:FUV786434 GEP786434:GER786434 GOL786434:GON786434 GYH786434:GYJ786434 HID786434:HIF786434 HRZ786434:HSB786434 IBV786434:IBX786434 ILR786434:ILT786434 IVN786434:IVP786434 JFJ786434:JFL786434 JPF786434:JPH786434 JZB786434:JZD786434 KIX786434:KIZ786434 KST786434:KSV786434 LCP786434:LCR786434 LML786434:LMN786434 LWH786434:LWJ786434 MGD786434:MGF786434 MPZ786434:MQB786434 MZV786434:MZX786434 NJR786434:NJT786434 NTN786434:NTP786434 ODJ786434:ODL786434 ONF786434:ONH786434 OXB786434:OXD786434 PGX786434:PGZ786434 PQT786434:PQV786434 QAP786434:QAR786434 QKL786434:QKN786434 QUH786434:QUJ786434 RED786434:REF786434 RNZ786434:ROB786434 RXV786434:RXX786434 SHR786434:SHT786434 SRN786434:SRP786434 TBJ786434:TBL786434 TLF786434:TLH786434 TVB786434:TVD786434 UEX786434:UEZ786434 UOT786434:UOV786434 UYP786434:UYR786434 VIL786434:VIN786434 VSH786434:VSJ786434 WCD786434:WCF786434 WLZ786434:WMB786434 WVV786434:WVX786434 N851970:P851970 JJ851970:JL851970 TF851970:TH851970 ADB851970:ADD851970 AMX851970:AMZ851970 AWT851970:AWV851970 BGP851970:BGR851970 BQL851970:BQN851970 CAH851970:CAJ851970 CKD851970:CKF851970 CTZ851970:CUB851970 DDV851970:DDX851970 DNR851970:DNT851970 DXN851970:DXP851970 EHJ851970:EHL851970 ERF851970:ERH851970 FBB851970:FBD851970 FKX851970:FKZ851970 FUT851970:FUV851970 GEP851970:GER851970 GOL851970:GON851970 GYH851970:GYJ851970 HID851970:HIF851970 HRZ851970:HSB851970 IBV851970:IBX851970 ILR851970:ILT851970 IVN851970:IVP851970 JFJ851970:JFL851970 JPF851970:JPH851970 JZB851970:JZD851970 KIX851970:KIZ851970 KST851970:KSV851970 LCP851970:LCR851970 LML851970:LMN851970 LWH851970:LWJ851970 MGD851970:MGF851970 MPZ851970:MQB851970 MZV851970:MZX851970 NJR851970:NJT851970 NTN851970:NTP851970 ODJ851970:ODL851970 ONF851970:ONH851970 OXB851970:OXD851970 PGX851970:PGZ851970 PQT851970:PQV851970 QAP851970:QAR851970 QKL851970:QKN851970 QUH851970:QUJ851970 RED851970:REF851970 RNZ851970:ROB851970 RXV851970:RXX851970 SHR851970:SHT851970 SRN851970:SRP851970 TBJ851970:TBL851970 TLF851970:TLH851970 TVB851970:TVD851970 UEX851970:UEZ851970 UOT851970:UOV851970 UYP851970:UYR851970 VIL851970:VIN851970 VSH851970:VSJ851970 WCD851970:WCF851970 WLZ851970:WMB851970 WVV851970:WVX851970 N917506:P917506 JJ917506:JL917506 TF917506:TH917506 ADB917506:ADD917506 AMX917506:AMZ917506 AWT917506:AWV917506 BGP917506:BGR917506 BQL917506:BQN917506 CAH917506:CAJ917506 CKD917506:CKF917506 CTZ917506:CUB917506 DDV917506:DDX917506 DNR917506:DNT917506 DXN917506:DXP917506 EHJ917506:EHL917506 ERF917506:ERH917506 FBB917506:FBD917506 FKX917506:FKZ917506 FUT917506:FUV917506 GEP917506:GER917506 GOL917506:GON917506 GYH917506:GYJ917506 HID917506:HIF917506 HRZ917506:HSB917506 IBV917506:IBX917506 ILR917506:ILT917506 IVN917506:IVP917506 JFJ917506:JFL917506 JPF917506:JPH917506 JZB917506:JZD917506 KIX917506:KIZ917506 KST917506:KSV917506 LCP917506:LCR917506 LML917506:LMN917506 LWH917506:LWJ917506 MGD917506:MGF917506 MPZ917506:MQB917506 MZV917506:MZX917506 NJR917506:NJT917506 NTN917506:NTP917506 ODJ917506:ODL917506 ONF917506:ONH917506 OXB917506:OXD917506 PGX917506:PGZ917506 PQT917506:PQV917506 QAP917506:QAR917506 QKL917506:QKN917506 QUH917506:QUJ917506 RED917506:REF917506 RNZ917506:ROB917506 RXV917506:RXX917506 SHR917506:SHT917506 SRN917506:SRP917506 TBJ917506:TBL917506 TLF917506:TLH917506 TVB917506:TVD917506 UEX917506:UEZ917506 UOT917506:UOV917506 UYP917506:UYR917506 VIL917506:VIN917506 VSH917506:VSJ917506 WCD917506:WCF917506 WLZ917506:WMB917506 WVV917506:WVX917506 N983042:P983042 JJ983042:JL983042 TF983042:TH983042 ADB983042:ADD983042 AMX983042:AMZ983042 AWT983042:AWV983042 BGP983042:BGR983042 BQL983042:BQN983042 CAH983042:CAJ983042 CKD983042:CKF983042 CTZ983042:CUB983042 DDV983042:DDX983042 DNR983042:DNT983042 DXN983042:DXP983042 EHJ983042:EHL983042 ERF983042:ERH983042 FBB983042:FBD983042 FKX983042:FKZ983042 FUT983042:FUV983042 GEP983042:GER983042 GOL983042:GON983042 GYH983042:GYJ983042 HID983042:HIF983042 HRZ983042:HSB983042 IBV983042:IBX983042 ILR983042:ILT983042 IVN983042:IVP983042 JFJ983042:JFL983042 JPF983042:JPH983042 JZB983042:JZD983042 KIX983042:KIZ983042 KST983042:KSV983042 LCP983042:LCR983042 LML983042:LMN983042 LWH983042:LWJ983042 MGD983042:MGF983042 MPZ983042:MQB983042 MZV983042:MZX983042 NJR983042:NJT983042 NTN983042:NTP983042 ODJ983042:ODL983042 ONF983042:ONH983042 OXB983042:OXD983042 PGX983042:PGZ983042 PQT983042:PQV983042 QAP983042:QAR983042 QKL983042:QKN983042 QUH983042:QUJ983042 RED983042:REF983042 RNZ983042:ROB983042 RXV983042:RXX983042 SHR983042:SHT983042 SRN983042:SRP983042 TBJ983042:TBL983042 TLF983042:TLH983042 TVB983042:TVD983042 UEX983042:UEZ983042 UOT983042:UOV983042 UYP983042:UYR983042 VIL983042:VIN983042 VSH983042:VSJ983042 WCD983042:WCF983042 WLZ983042:WMB983042">
      <formula1>"　,平成22,平成23,平成24,平成25,平成26,平成27,平成28,平成29,平成30,平成31"</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V2:W2 JR2:JS2 TN2:TO2 ADJ2:ADK2 ANF2:ANG2 AXB2:AXC2 BGX2:BGY2 BQT2:BQU2 CAP2:CAQ2 CKL2:CKM2 CUH2:CUI2 DED2:DEE2 DNZ2:DOA2 DXV2:DXW2 EHR2:EHS2 ERN2:ERO2 FBJ2:FBK2 FLF2:FLG2 FVB2:FVC2 GEX2:GEY2 GOT2:GOU2 GYP2:GYQ2 HIL2:HIM2 HSH2:HSI2 ICD2:ICE2 ILZ2:IMA2 IVV2:IVW2 JFR2:JFS2 JPN2:JPO2 JZJ2:JZK2 KJF2:KJG2 KTB2:KTC2 LCX2:LCY2 LMT2:LMU2 LWP2:LWQ2 MGL2:MGM2 MQH2:MQI2 NAD2:NAE2 NJZ2:NKA2 NTV2:NTW2 ODR2:ODS2 ONN2:ONO2 OXJ2:OXK2 PHF2:PHG2 PRB2:PRC2 QAX2:QAY2 QKT2:QKU2 QUP2:QUQ2 REL2:REM2 ROH2:ROI2 RYD2:RYE2 SHZ2:SIA2 SRV2:SRW2 TBR2:TBS2 TLN2:TLO2 TVJ2:TVK2 UFF2:UFG2 UPB2:UPC2 UYX2:UYY2 VIT2:VIU2 VSP2:VSQ2 WCL2:WCM2 WMH2:WMI2 WWD2:WWE2 V65538:W65538 JR65538:JS65538 TN65538:TO65538 ADJ65538:ADK65538 ANF65538:ANG65538 AXB65538:AXC65538 BGX65538:BGY65538 BQT65538:BQU65538 CAP65538:CAQ65538 CKL65538:CKM65538 CUH65538:CUI65538 DED65538:DEE65538 DNZ65538:DOA65538 DXV65538:DXW65538 EHR65538:EHS65538 ERN65538:ERO65538 FBJ65538:FBK65538 FLF65538:FLG65538 FVB65538:FVC65538 GEX65538:GEY65538 GOT65538:GOU65538 GYP65538:GYQ65538 HIL65538:HIM65538 HSH65538:HSI65538 ICD65538:ICE65538 ILZ65538:IMA65538 IVV65538:IVW65538 JFR65538:JFS65538 JPN65538:JPO65538 JZJ65538:JZK65538 KJF65538:KJG65538 KTB65538:KTC65538 LCX65538:LCY65538 LMT65538:LMU65538 LWP65538:LWQ65538 MGL65538:MGM65538 MQH65538:MQI65538 NAD65538:NAE65538 NJZ65538:NKA65538 NTV65538:NTW65538 ODR65538:ODS65538 ONN65538:ONO65538 OXJ65538:OXK65538 PHF65538:PHG65538 PRB65538:PRC65538 QAX65538:QAY65538 QKT65538:QKU65538 QUP65538:QUQ65538 REL65538:REM65538 ROH65538:ROI65538 RYD65538:RYE65538 SHZ65538:SIA65538 SRV65538:SRW65538 TBR65538:TBS65538 TLN65538:TLO65538 TVJ65538:TVK65538 UFF65538:UFG65538 UPB65538:UPC65538 UYX65538:UYY65538 VIT65538:VIU65538 VSP65538:VSQ65538 WCL65538:WCM65538 WMH65538:WMI65538 WWD65538:WWE65538 V131074:W131074 JR131074:JS131074 TN131074:TO131074 ADJ131074:ADK131074 ANF131074:ANG131074 AXB131074:AXC131074 BGX131074:BGY131074 BQT131074:BQU131074 CAP131074:CAQ131074 CKL131074:CKM131074 CUH131074:CUI131074 DED131074:DEE131074 DNZ131074:DOA131074 DXV131074:DXW131074 EHR131074:EHS131074 ERN131074:ERO131074 FBJ131074:FBK131074 FLF131074:FLG131074 FVB131074:FVC131074 GEX131074:GEY131074 GOT131074:GOU131074 GYP131074:GYQ131074 HIL131074:HIM131074 HSH131074:HSI131074 ICD131074:ICE131074 ILZ131074:IMA131074 IVV131074:IVW131074 JFR131074:JFS131074 JPN131074:JPO131074 JZJ131074:JZK131074 KJF131074:KJG131074 KTB131074:KTC131074 LCX131074:LCY131074 LMT131074:LMU131074 LWP131074:LWQ131074 MGL131074:MGM131074 MQH131074:MQI131074 NAD131074:NAE131074 NJZ131074:NKA131074 NTV131074:NTW131074 ODR131074:ODS131074 ONN131074:ONO131074 OXJ131074:OXK131074 PHF131074:PHG131074 PRB131074:PRC131074 QAX131074:QAY131074 QKT131074:QKU131074 QUP131074:QUQ131074 REL131074:REM131074 ROH131074:ROI131074 RYD131074:RYE131074 SHZ131074:SIA131074 SRV131074:SRW131074 TBR131074:TBS131074 TLN131074:TLO131074 TVJ131074:TVK131074 UFF131074:UFG131074 UPB131074:UPC131074 UYX131074:UYY131074 VIT131074:VIU131074 VSP131074:VSQ131074 WCL131074:WCM131074 WMH131074:WMI131074 WWD131074:WWE131074 V196610:W196610 JR196610:JS196610 TN196610:TO196610 ADJ196610:ADK196610 ANF196610:ANG196610 AXB196610:AXC196610 BGX196610:BGY196610 BQT196610:BQU196610 CAP196610:CAQ196610 CKL196610:CKM196610 CUH196610:CUI196610 DED196610:DEE196610 DNZ196610:DOA196610 DXV196610:DXW196610 EHR196610:EHS196610 ERN196610:ERO196610 FBJ196610:FBK196610 FLF196610:FLG196610 FVB196610:FVC196610 GEX196610:GEY196610 GOT196610:GOU196610 GYP196610:GYQ196610 HIL196610:HIM196610 HSH196610:HSI196610 ICD196610:ICE196610 ILZ196610:IMA196610 IVV196610:IVW196610 JFR196610:JFS196610 JPN196610:JPO196610 JZJ196610:JZK196610 KJF196610:KJG196610 KTB196610:KTC196610 LCX196610:LCY196610 LMT196610:LMU196610 LWP196610:LWQ196610 MGL196610:MGM196610 MQH196610:MQI196610 NAD196610:NAE196610 NJZ196610:NKA196610 NTV196610:NTW196610 ODR196610:ODS196610 ONN196610:ONO196610 OXJ196610:OXK196610 PHF196610:PHG196610 PRB196610:PRC196610 QAX196610:QAY196610 QKT196610:QKU196610 QUP196610:QUQ196610 REL196610:REM196610 ROH196610:ROI196610 RYD196610:RYE196610 SHZ196610:SIA196610 SRV196610:SRW196610 TBR196610:TBS196610 TLN196610:TLO196610 TVJ196610:TVK196610 UFF196610:UFG196610 UPB196610:UPC196610 UYX196610:UYY196610 VIT196610:VIU196610 VSP196610:VSQ196610 WCL196610:WCM196610 WMH196610:WMI196610 WWD196610:WWE196610 V262146:W262146 JR262146:JS262146 TN262146:TO262146 ADJ262146:ADK262146 ANF262146:ANG262146 AXB262146:AXC262146 BGX262146:BGY262146 BQT262146:BQU262146 CAP262146:CAQ262146 CKL262146:CKM262146 CUH262146:CUI262146 DED262146:DEE262146 DNZ262146:DOA262146 DXV262146:DXW262146 EHR262146:EHS262146 ERN262146:ERO262146 FBJ262146:FBK262146 FLF262146:FLG262146 FVB262146:FVC262146 GEX262146:GEY262146 GOT262146:GOU262146 GYP262146:GYQ262146 HIL262146:HIM262146 HSH262146:HSI262146 ICD262146:ICE262146 ILZ262146:IMA262146 IVV262146:IVW262146 JFR262146:JFS262146 JPN262146:JPO262146 JZJ262146:JZK262146 KJF262146:KJG262146 KTB262146:KTC262146 LCX262146:LCY262146 LMT262146:LMU262146 LWP262146:LWQ262146 MGL262146:MGM262146 MQH262146:MQI262146 NAD262146:NAE262146 NJZ262146:NKA262146 NTV262146:NTW262146 ODR262146:ODS262146 ONN262146:ONO262146 OXJ262146:OXK262146 PHF262146:PHG262146 PRB262146:PRC262146 QAX262146:QAY262146 QKT262146:QKU262146 QUP262146:QUQ262146 REL262146:REM262146 ROH262146:ROI262146 RYD262146:RYE262146 SHZ262146:SIA262146 SRV262146:SRW262146 TBR262146:TBS262146 TLN262146:TLO262146 TVJ262146:TVK262146 UFF262146:UFG262146 UPB262146:UPC262146 UYX262146:UYY262146 VIT262146:VIU262146 VSP262146:VSQ262146 WCL262146:WCM262146 WMH262146:WMI262146 WWD262146:WWE262146 V327682:W327682 JR327682:JS327682 TN327682:TO327682 ADJ327682:ADK327682 ANF327682:ANG327682 AXB327682:AXC327682 BGX327682:BGY327682 BQT327682:BQU327682 CAP327682:CAQ327682 CKL327682:CKM327682 CUH327682:CUI327682 DED327682:DEE327682 DNZ327682:DOA327682 DXV327682:DXW327682 EHR327682:EHS327682 ERN327682:ERO327682 FBJ327682:FBK327682 FLF327682:FLG327682 FVB327682:FVC327682 GEX327682:GEY327682 GOT327682:GOU327682 GYP327682:GYQ327682 HIL327682:HIM327682 HSH327682:HSI327682 ICD327682:ICE327682 ILZ327682:IMA327682 IVV327682:IVW327682 JFR327682:JFS327682 JPN327682:JPO327682 JZJ327682:JZK327682 KJF327682:KJG327682 KTB327682:KTC327682 LCX327682:LCY327682 LMT327682:LMU327682 LWP327682:LWQ327682 MGL327682:MGM327682 MQH327682:MQI327682 NAD327682:NAE327682 NJZ327682:NKA327682 NTV327682:NTW327682 ODR327682:ODS327682 ONN327682:ONO327682 OXJ327682:OXK327682 PHF327682:PHG327682 PRB327682:PRC327682 QAX327682:QAY327682 QKT327682:QKU327682 QUP327682:QUQ327682 REL327682:REM327682 ROH327682:ROI327682 RYD327682:RYE327682 SHZ327682:SIA327682 SRV327682:SRW327682 TBR327682:TBS327682 TLN327682:TLO327682 TVJ327682:TVK327682 UFF327682:UFG327682 UPB327682:UPC327682 UYX327682:UYY327682 VIT327682:VIU327682 VSP327682:VSQ327682 WCL327682:WCM327682 WMH327682:WMI327682 WWD327682:WWE327682 V393218:W393218 JR393218:JS393218 TN393218:TO393218 ADJ393218:ADK393218 ANF393218:ANG393218 AXB393218:AXC393218 BGX393218:BGY393218 BQT393218:BQU393218 CAP393218:CAQ393218 CKL393218:CKM393218 CUH393218:CUI393218 DED393218:DEE393218 DNZ393218:DOA393218 DXV393218:DXW393218 EHR393218:EHS393218 ERN393218:ERO393218 FBJ393218:FBK393218 FLF393218:FLG393218 FVB393218:FVC393218 GEX393218:GEY393218 GOT393218:GOU393218 GYP393218:GYQ393218 HIL393218:HIM393218 HSH393218:HSI393218 ICD393218:ICE393218 ILZ393218:IMA393218 IVV393218:IVW393218 JFR393218:JFS393218 JPN393218:JPO393218 JZJ393218:JZK393218 KJF393218:KJG393218 KTB393218:KTC393218 LCX393218:LCY393218 LMT393218:LMU393218 LWP393218:LWQ393218 MGL393218:MGM393218 MQH393218:MQI393218 NAD393218:NAE393218 NJZ393218:NKA393218 NTV393218:NTW393218 ODR393218:ODS393218 ONN393218:ONO393218 OXJ393218:OXK393218 PHF393218:PHG393218 PRB393218:PRC393218 QAX393218:QAY393218 QKT393218:QKU393218 QUP393218:QUQ393218 REL393218:REM393218 ROH393218:ROI393218 RYD393218:RYE393218 SHZ393218:SIA393218 SRV393218:SRW393218 TBR393218:TBS393218 TLN393218:TLO393218 TVJ393218:TVK393218 UFF393218:UFG393218 UPB393218:UPC393218 UYX393218:UYY393218 VIT393218:VIU393218 VSP393218:VSQ393218 WCL393218:WCM393218 WMH393218:WMI393218 WWD393218:WWE393218 V458754:W458754 JR458754:JS458754 TN458754:TO458754 ADJ458754:ADK458754 ANF458754:ANG458754 AXB458754:AXC458754 BGX458754:BGY458754 BQT458754:BQU458754 CAP458754:CAQ458754 CKL458754:CKM458754 CUH458754:CUI458754 DED458754:DEE458754 DNZ458754:DOA458754 DXV458754:DXW458754 EHR458754:EHS458754 ERN458754:ERO458754 FBJ458754:FBK458754 FLF458754:FLG458754 FVB458754:FVC458754 GEX458754:GEY458754 GOT458754:GOU458754 GYP458754:GYQ458754 HIL458754:HIM458754 HSH458754:HSI458754 ICD458754:ICE458754 ILZ458754:IMA458754 IVV458754:IVW458754 JFR458754:JFS458754 JPN458754:JPO458754 JZJ458754:JZK458754 KJF458754:KJG458754 KTB458754:KTC458754 LCX458754:LCY458754 LMT458754:LMU458754 LWP458754:LWQ458754 MGL458754:MGM458754 MQH458754:MQI458754 NAD458754:NAE458754 NJZ458754:NKA458754 NTV458754:NTW458754 ODR458754:ODS458754 ONN458754:ONO458754 OXJ458754:OXK458754 PHF458754:PHG458754 PRB458754:PRC458754 QAX458754:QAY458754 QKT458754:QKU458754 QUP458754:QUQ458754 REL458754:REM458754 ROH458754:ROI458754 RYD458754:RYE458754 SHZ458754:SIA458754 SRV458754:SRW458754 TBR458754:TBS458754 TLN458754:TLO458754 TVJ458754:TVK458754 UFF458754:UFG458754 UPB458754:UPC458754 UYX458754:UYY458754 VIT458754:VIU458754 VSP458754:VSQ458754 WCL458754:WCM458754 WMH458754:WMI458754 WWD458754:WWE458754 V524290:W524290 JR524290:JS524290 TN524290:TO524290 ADJ524290:ADK524290 ANF524290:ANG524290 AXB524290:AXC524290 BGX524290:BGY524290 BQT524290:BQU524290 CAP524290:CAQ524290 CKL524290:CKM524290 CUH524290:CUI524290 DED524290:DEE524290 DNZ524290:DOA524290 DXV524290:DXW524290 EHR524290:EHS524290 ERN524290:ERO524290 FBJ524290:FBK524290 FLF524290:FLG524290 FVB524290:FVC524290 GEX524290:GEY524290 GOT524290:GOU524290 GYP524290:GYQ524290 HIL524290:HIM524290 HSH524290:HSI524290 ICD524290:ICE524290 ILZ524290:IMA524290 IVV524290:IVW524290 JFR524290:JFS524290 JPN524290:JPO524290 JZJ524290:JZK524290 KJF524290:KJG524290 KTB524290:KTC524290 LCX524290:LCY524290 LMT524290:LMU524290 LWP524290:LWQ524290 MGL524290:MGM524290 MQH524290:MQI524290 NAD524290:NAE524290 NJZ524290:NKA524290 NTV524290:NTW524290 ODR524290:ODS524290 ONN524290:ONO524290 OXJ524290:OXK524290 PHF524290:PHG524290 PRB524290:PRC524290 QAX524290:QAY524290 QKT524290:QKU524290 QUP524290:QUQ524290 REL524290:REM524290 ROH524290:ROI524290 RYD524290:RYE524290 SHZ524290:SIA524290 SRV524290:SRW524290 TBR524290:TBS524290 TLN524290:TLO524290 TVJ524290:TVK524290 UFF524290:UFG524290 UPB524290:UPC524290 UYX524290:UYY524290 VIT524290:VIU524290 VSP524290:VSQ524290 WCL524290:WCM524290 WMH524290:WMI524290 WWD524290:WWE524290 V589826:W589826 JR589826:JS589826 TN589826:TO589826 ADJ589826:ADK589826 ANF589826:ANG589826 AXB589826:AXC589826 BGX589826:BGY589826 BQT589826:BQU589826 CAP589826:CAQ589826 CKL589826:CKM589826 CUH589826:CUI589826 DED589826:DEE589826 DNZ589826:DOA589826 DXV589826:DXW589826 EHR589826:EHS589826 ERN589826:ERO589826 FBJ589826:FBK589826 FLF589826:FLG589826 FVB589826:FVC589826 GEX589826:GEY589826 GOT589826:GOU589826 GYP589826:GYQ589826 HIL589826:HIM589826 HSH589826:HSI589826 ICD589826:ICE589826 ILZ589826:IMA589826 IVV589826:IVW589826 JFR589826:JFS589826 JPN589826:JPO589826 JZJ589826:JZK589826 KJF589826:KJG589826 KTB589826:KTC589826 LCX589826:LCY589826 LMT589826:LMU589826 LWP589826:LWQ589826 MGL589826:MGM589826 MQH589826:MQI589826 NAD589826:NAE589826 NJZ589826:NKA589826 NTV589826:NTW589826 ODR589826:ODS589826 ONN589826:ONO589826 OXJ589826:OXK589826 PHF589826:PHG589826 PRB589826:PRC589826 QAX589826:QAY589826 QKT589826:QKU589826 QUP589826:QUQ589826 REL589826:REM589826 ROH589826:ROI589826 RYD589826:RYE589826 SHZ589826:SIA589826 SRV589826:SRW589826 TBR589826:TBS589826 TLN589826:TLO589826 TVJ589826:TVK589826 UFF589826:UFG589826 UPB589826:UPC589826 UYX589826:UYY589826 VIT589826:VIU589826 VSP589826:VSQ589826 WCL589826:WCM589826 WMH589826:WMI589826 WWD589826:WWE589826 V655362:W655362 JR655362:JS655362 TN655362:TO655362 ADJ655362:ADK655362 ANF655362:ANG655362 AXB655362:AXC655362 BGX655362:BGY655362 BQT655362:BQU655362 CAP655362:CAQ655362 CKL655362:CKM655362 CUH655362:CUI655362 DED655362:DEE655362 DNZ655362:DOA655362 DXV655362:DXW655362 EHR655362:EHS655362 ERN655362:ERO655362 FBJ655362:FBK655362 FLF655362:FLG655362 FVB655362:FVC655362 GEX655362:GEY655362 GOT655362:GOU655362 GYP655362:GYQ655362 HIL655362:HIM655362 HSH655362:HSI655362 ICD655362:ICE655362 ILZ655362:IMA655362 IVV655362:IVW655362 JFR655362:JFS655362 JPN655362:JPO655362 JZJ655362:JZK655362 KJF655362:KJG655362 KTB655362:KTC655362 LCX655362:LCY655362 LMT655362:LMU655362 LWP655362:LWQ655362 MGL655362:MGM655362 MQH655362:MQI655362 NAD655362:NAE655362 NJZ655362:NKA655362 NTV655362:NTW655362 ODR655362:ODS655362 ONN655362:ONO655362 OXJ655362:OXK655362 PHF655362:PHG655362 PRB655362:PRC655362 QAX655362:QAY655362 QKT655362:QKU655362 QUP655362:QUQ655362 REL655362:REM655362 ROH655362:ROI655362 RYD655362:RYE655362 SHZ655362:SIA655362 SRV655362:SRW655362 TBR655362:TBS655362 TLN655362:TLO655362 TVJ655362:TVK655362 UFF655362:UFG655362 UPB655362:UPC655362 UYX655362:UYY655362 VIT655362:VIU655362 VSP655362:VSQ655362 WCL655362:WCM655362 WMH655362:WMI655362 WWD655362:WWE655362 V720898:W720898 JR720898:JS720898 TN720898:TO720898 ADJ720898:ADK720898 ANF720898:ANG720898 AXB720898:AXC720898 BGX720898:BGY720898 BQT720898:BQU720898 CAP720898:CAQ720898 CKL720898:CKM720898 CUH720898:CUI720898 DED720898:DEE720898 DNZ720898:DOA720898 DXV720898:DXW720898 EHR720898:EHS720898 ERN720898:ERO720898 FBJ720898:FBK720898 FLF720898:FLG720898 FVB720898:FVC720898 GEX720898:GEY720898 GOT720898:GOU720898 GYP720898:GYQ720898 HIL720898:HIM720898 HSH720898:HSI720898 ICD720898:ICE720898 ILZ720898:IMA720898 IVV720898:IVW720898 JFR720898:JFS720898 JPN720898:JPO720898 JZJ720898:JZK720898 KJF720898:KJG720898 KTB720898:KTC720898 LCX720898:LCY720898 LMT720898:LMU720898 LWP720898:LWQ720898 MGL720898:MGM720898 MQH720898:MQI720898 NAD720898:NAE720898 NJZ720898:NKA720898 NTV720898:NTW720898 ODR720898:ODS720898 ONN720898:ONO720898 OXJ720898:OXK720898 PHF720898:PHG720898 PRB720898:PRC720898 QAX720898:QAY720898 QKT720898:QKU720898 QUP720898:QUQ720898 REL720898:REM720898 ROH720898:ROI720898 RYD720898:RYE720898 SHZ720898:SIA720898 SRV720898:SRW720898 TBR720898:TBS720898 TLN720898:TLO720898 TVJ720898:TVK720898 UFF720898:UFG720898 UPB720898:UPC720898 UYX720898:UYY720898 VIT720898:VIU720898 VSP720898:VSQ720898 WCL720898:WCM720898 WMH720898:WMI720898 WWD720898:WWE720898 V786434:W786434 JR786434:JS786434 TN786434:TO786434 ADJ786434:ADK786434 ANF786434:ANG786434 AXB786434:AXC786434 BGX786434:BGY786434 BQT786434:BQU786434 CAP786434:CAQ786434 CKL786434:CKM786434 CUH786434:CUI786434 DED786434:DEE786434 DNZ786434:DOA786434 DXV786434:DXW786434 EHR786434:EHS786434 ERN786434:ERO786434 FBJ786434:FBK786434 FLF786434:FLG786434 FVB786434:FVC786434 GEX786434:GEY786434 GOT786434:GOU786434 GYP786434:GYQ786434 HIL786434:HIM786434 HSH786434:HSI786434 ICD786434:ICE786434 ILZ786434:IMA786434 IVV786434:IVW786434 JFR786434:JFS786434 JPN786434:JPO786434 JZJ786434:JZK786434 KJF786434:KJG786434 KTB786434:KTC786434 LCX786434:LCY786434 LMT786434:LMU786434 LWP786434:LWQ786434 MGL786434:MGM786434 MQH786434:MQI786434 NAD786434:NAE786434 NJZ786434:NKA786434 NTV786434:NTW786434 ODR786434:ODS786434 ONN786434:ONO786434 OXJ786434:OXK786434 PHF786434:PHG786434 PRB786434:PRC786434 QAX786434:QAY786434 QKT786434:QKU786434 QUP786434:QUQ786434 REL786434:REM786434 ROH786434:ROI786434 RYD786434:RYE786434 SHZ786434:SIA786434 SRV786434:SRW786434 TBR786434:TBS786434 TLN786434:TLO786434 TVJ786434:TVK786434 UFF786434:UFG786434 UPB786434:UPC786434 UYX786434:UYY786434 VIT786434:VIU786434 VSP786434:VSQ786434 WCL786434:WCM786434 WMH786434:WMI786434 WWD786434:WWE786434 V851970:W851970 JR851970:JS851970 TN851970:TO851970 ADJ851970:ADK851970 ANF851970:ANG851970 AXB851970:AXC851970 BGX851970:BGY851970 BQT851970:BQU851970 CAP851970:CAQ851970 CKL851970:CKM851970 CUH851970:CUI851970 DED851970:DEE851970 DNZ851970:DOA851970 DXV851970:DXW851970 EHR851970:EHS851970 ERN851970:ERO851970 FBJ851970:FBK851970 FLF851970:FLG851970 FVB851970:FVC851970 GEX851970:GEY851970 GOT851970:GOU851970 GYP851970:GYQ851970 HIL851970:HIM851970 HSH851970:HSI851970 ICD851970:ICE851970 ILZ851970:IMA851970 IVV851970:IVW851970 JFR851970:JFS851970 JPN851970:JPO851970 JZJ851970:JZK851970 KJF851970:KJG851970 KTB851970:KTC851970 LCX851970:LCY851970 LMT851970:LMU851970 LWP851970:LWQ851970 MGL851970:MGM851970 MQH851970:MQI851970 NAD851970:NAE851970 NJZ851970:NKA851970 NTV851970:NTW851970 ODR851970:ODS851970 ONN851970:ONO851970 OXJ851970:OXK851970 PHF851970:PHG851970 PRB851970:PRC851970 QAX851970:QAY851970 QKT851970:QKU851970 QUP851970:QUQ851970 REL851970:REM851970 ROH851970:ROI851970 RYD851970:RYE851970 SHZ851970:SIA851970 SRV851970:SRW851970 TBR851970:TBS851970 TLN851970:TLO851970 TVJ851970:TVK851970 UFF851970:UFG851970 UPB851970:UPC851970 UYX851970:UYY851970 VIT851970:VIU851970 VSP851970:VSQ851970 WCL851970:WCM851970 WMH851970:WMI851970 WWD851970:WWE851970 V917506:W917506 JR917506:JS917506 TN917506:TO917506 ADJ917506:ADK917506 ANF917506:ANG917506 AXB917506:AXC917506 BGX917506:BGY917506 BQT917506:BQU917506 CAP917506:CAQ917506 CKL917506:CKM917506 CUH917506:CUI917506 DED917506:DEE917506 DNZ917506:DOA917506 DXV917506:DXW917506 EHR917506:EHS917506 ERN917506:ERO917506 FBJ917506:FBK917506 FLF917506:FLG917506 FVB917506:FVC917506 GEX917506:GEY917506 GOT917506:GOU917506 GYP917506:GYQ917506 HIL917506:HIM917506 HSH917506:HSI917506 ICD917506:ICE917506 ILZ917506:IMA917506 IVV917506:IVW917506 JFR917506:JFS917506 JPN917506:JPO917506 JZJ917506:JZK917506 KJF917506:KJG917506 KTB917506:KTC917506 LCX917506:LCY917506 LMT917506:LMU917506 LWP917506:LWQ917506 MGL917506:MGM917506 MQH917506:MQI917506 NAD917506:NAE917506 NJZ917506:NKA917506 NTV917506:NTW917506 ODR917506:ODS917506 ONN917506:ONO917506 OXJ917506:OXK917506 PHF917506:PHG917506 PRB917506:PRC917506 QAX917506:QAY917506 QKT917506:QKU917506 QUP917506:QUQ917506 REL917506:REM917506 ROH917506:ROI917506 RYD917506:RYE917506 SHZ917506:SIA917506 SRV917506:SRW917506 TBR917506:TBS917506 TLN917506:TLO917506 TVJ917506:TVK917506 UFF917506:UFG917506 UPB917506:UPC917506 UYX917506:UYY917506 VIT917506:VIU917506 VSP917506:VSQ917506 WCL917506:WCM917506 WMH917506:WMI917506 WWD917506:WWE917506 V983042:W983042 JR983042:JS983042 TN983042:TO983042 ADJ983042:ADK983042 ANF983042:ANG983042 AXB983042:AXC983042 BGX983042:BGY983042 BQT983042:BQU983042 CAP983042:CAQ983042 CKL983042:CKM983042 CUH983042:CUI983042 DED983042:DEE983042 DNZ983042:DOA983042 DXV983042:DXW983042 EHR983042:EHS983042 ERN983042:ERO983042 FBJ983042:FBK983042 FLF983042:FLG983042 FVB983042:FVC983042 GEX983042:GEY983042 GOT983042:GOU983042 GYP983042:GYQ983042 HIL983042:HIM983042 HSH983042:HSI983042 ICD983042:ICE983042 ILZ983042:IMA983042 IVV983042:IVW983042 JFR983042:JFS983042 JPN983042:JPO983042 JZJ983042:JZK983042 KJF983042:KJG983042 KTB983042:KTC983042 LCX983042:LCY983042 LMT983042:LMU983042 LWP983042:LWQ983042 MGL983042:MGM983042 MQH983042:MQI983042 NAD983042:NAE983042 NJZ983042:NKA983042 NTV983042:NTW983042 ODR983042:ODS983042 ONN983042:ONO983042 OXJ983042:OXK983042 PHF983042:PHG983042 PRB983042:PRC983042 QAX983042:QAY983042 QKT983042:QKU983042 QUP983042:QUQ983042 REL983042:REM983042 ROH983042:ROI983042 RYD983042:RYE983042 SHZ983042:SIA983042 SRV983042:SRW983042 TBR983042:TBS983042 TLN983042:TLO983042 TVJ983042:TVK983042 UFF983042:UFG983042 UPB983042:UPC983042 UYX983042:UYY983042 VIT983042:VIU983042 VSP983042:VSQ983042 WCL983042:WCM983042 WMH983042:WMI983042 WWD983042:WWE983042">
      <formula1>"　,０"</formula1>
    </dataValidation>
    <dataValidation type="list" imeMode="fullAlpha" allowBlank="1" showInputMessage="1" showErrorMessage="1" sqref="R2:S2 JN2:JO2 TJ2:TK2 ADF2:ADG2 ANB2:ANC2 AWX2:AWY2 BGT2:BGU2 BQP2:BQQ2 CAL2:CAM2 CKH2:CKI2 CUD2:CUE2 DDZ2:DEA2 DNV2:DNW2 DXR2:DXS2 EHN2:EHO2 ERJ2:ERK2 FBF2:FBG2 FLB2:FLC2 FUX2:FUY2 GET2:GEU2 GOP2:GOQ2 GYL2:GYM2 HIH2:HII2 HSD2:HSE2 IBZ2:ICA2 ILV2:ILW2 IVR2:IVS2 JFN2:JFO2 JPJ2:JPK2 JZF2:JZG2 KJB2:KJC2 KSX2:KSY2 LCT2:LCU2 LMP2:LMQ2 LWL2:LWM2 MGH2:MGI2 MQD2:MQE2 MZZ2:NAA2 NJV2:NJW2 NTR2:NTS2 ODN2:ODO2 ONJ2:ONK2 OXF2:OXG2 PHB2:PHC2 PQX2:PQY2 QAT2:QAU2 QKP2:QKQ2 QUL2:QUM2 REH2:REI2 ROD2:ROE2 RXZ2:RYA2 SHV2:SHW2 SRR2:SRS2 TBN2:TBO2 TLJ2:TLK2 TVF2:TVG2 UFB2:UFC2 UOX2:UOY2 UYT2:UYU2 VIP2:VIQ2 VSL2:VSM2 WCH2:WCI2 WMD2:WME2 WVZ2:WWA2 R65538:S65538 JN65538:JO65538 TJ65538:TK65538 ADF65538:ADG65538 ANB65538:ANC65538 AWX65538:AWY65538 BGT65538:BGU65538 BQP65538:BQQ65538 CAL65538:CAM65538 CKH65538:CKI65538 CUD65538:CUE65538 DDZ65538:DEA65538 DNV65538:DNW65538 DXR65538:DXS65538 EHN65538:EHO65538 ERJ65538:ERK65538 FBF65538:FBG65538 FLB65538:FLC65538 FUX65538:FUY65538 GET65538:GEU65538 GOP65538:GOQ65538 GYL65538:GYM65538 HIH65538:HII65538 HSD65538:HSE65538 IBZ65538:ICA65538 ILV65538:ILW65538 IVR65538:IVS65538 JFN65538:JFO65538 JPJ65538:JPK65538 JZF65538:JZG65538 KJB65538:KJC65538 KSX65538:KSY65538 LCT65538:LCU65538 LMP65538:LMQ65538 LWL65538:LWM65538 MGH65538:MGI65538 MQD65538:MQE65538 MZZ65538:NAA65538 NJV65538:NJW65538 NTR65538:NTS65538 ODN65538:ODO65538 ONJ65538:ONK65538 OXF65538:OXG65538 PHB65538:PHC65538 PQX65538:PQY65538 QAT65538:QAU65538 QKP65538:QKQ65538 QUL65538:QUM65538 REH65538:REI65538 ROD65538:ROE65538 RXZ65538:RYA65538 SHV65538:SHW65538 SRR65538:SRS65538 TBN65538:TBO65538 TLJ65538:TLK65538 TVF65538:TVG65538 UFB65538:UFC65538 UOX65538:UOY65538 UYT65538:UYU65538 VIP65538:VIQ65538 VSL65538:VSM65538 WCH65538:WCI65538 WMD65538:WME65538 WVZ65538:WWA65538 R131074:S131074 JN131074:JO131074 TJ131074:TK131074 ADF131074:ADG131074 ANB131074:ANC131074 AWX131074:AWY131074 BGT131074:BGU131074 BQP131074:BQQ131074 CAL131074:CAM131074 CKH131074:CKI131074 CUD131074:CUE131074 DDZ131074:DEA131074 DNV131074:DNW131074 DXR131074:DXS131074 EHN131074:EHO131074 ERJ131074:ERK131074 FBF131074:FBG131074 FLB131074:FLC131074 FUX131074:FUY131074 GET131074:GEU131074 GOP131074:GOQ131074 GYL131074:GYM131074 HIH131074:HII131074 HSD131074:HSE131074 IBZ131074:ICA131074 ILV131074:ILW131074 IVR131074:IVS131074 JFN131074:JFO131074 JPJ131074:JPK131074 JZF131074:JZG131074 KJB131074:KJC131074 KSX131074:KSY131074 LCT131074:LCU131074 LMP131074:LMQ131074 LWL131074:LWM131074 MGH131074:MGI131074 MQD131074:MQE131074 MZZ131074:NAA131074 NJV131074:NJW131074 NTR131074:NTS131074 ODN131074:ODO131074 ONJ131074:ONK131074 OXF131074:OXG131074 PHB131074:PHC131074 PQX131074:PQY131074 QAT131074:QAU131074 QKP131074:QKQ131074 QUL131074:QUM131074 REH131074:REI131074 ROD131074:ROE131074 RXZ131074:RYA131074 SHV131074:SHW131074 SRR131074:SRS131074 TBN131074:TBO131074 TLJ131074:TLK131074 TVF131074:TVG131074 UFB131074:UFC131074 UOX131074:UOY131074 UYT131074:UYU131074 VIP131074:VIQ131074 VSL131074:VSM131074 WCH131074:WCI131074 WMD131074:WME131074 WVZ131074:WWA131074 R196610:S196610 JN196610:JO196610 TJ196610:TK196610 ADF196610:ADG196610 ANB196610:ANC196610 AWX196610:AWY196610 BGT196610:BGU196610 BQP196610:BQQ196610 CAL196610:CAM196610 CKH196610:CKI196610 CUD196610:CUE196610 DDZ196610:DEA196610 DNV196610:DNW196610 DXR196610:DXS196610 EHN196610:EHO196610 ERJ196610:ERK196610 FBF196610:FBG196610 FLB196610:FLC196610 FUX196610:FUY196610 GET196610:GEU196610 GOP196610:GOQ196610 GYL196610:GYM196610 HIH196610:HII196610 HSD196610:HSE196610 IBZ196610:ICA196610 ILV196610:ILW196610 IVR196610:IVS196610 JFN196610:JFO196610 JPJ196610:JPK196610 JZF196610:JZG196610 KJB196610:KJC196610 KSX196610:KSY196610 LCT196610:LCU196610 LMP196610:LMQ196610 LWL196610:LWM196610 MGH196610:MGI196610 MQD196610:MQE196610 MZZ196610:NAA196610 NJV196610:NJW196610 NTR196610:NTS196610 ODN196610:ODO196610 ONJ196610:ONK196610 OXF196610:OXG196610 PHB196610:PHC196610 PQX196610:PQY196610 QAT196610:QAU196610 QKP196610:QKQ196610 QUL196610:QUM196610 REH196610:REI196610 ROD196610:ROE196610 RXZ196610:RYA196610 SHV196610:SHW196610 SRR196610:SRS196610 TBN196610:TBO196610 TLJ196610:TLK196610 TVF196610:TVG196610 UFB196610:UFC196610 UOX196610:UOY196610 UYT196610:UYU196610 VIP196610:VIQ196610 VSL196610:VSM196610 WCH196610:WCI196610 WMD196610:WME196610 WVZ196610:WWA196610 R262146:S262146 JN262146:JO262146 TJ262146:TK262146 ADF262146:ADG262146 ANB262146:ANC262146 AWX262146:AWY262146 BGT262146:BGU262146 BQP262146:BQQ262146 CAL262146:CAM262146 CKH262146:CKI262146 CUD262146:CUE262146 DDZ262146:DEA262146 DNV262146:DNW262146 DXR262146:DXS262146 EHN262146:EHO262146 ERJ262146:ERK262146 FBF262146:FBG262146 FLB262146:FLC262146 FUX262146:FUY262146 GET262146:GEU262146 GOP262146:GOQ262146 GYL262146:GYM262146 HIH262146:HII262146 HSD262146:HSE262146 IBZ262146:ICA262146 ILV262146:ILW262146 IVR262146:IVS262146 JFN262146:JFO262146 JPJ262146:JPK262146 JZF262146:JZG262146 KJB262146:KJC262146 KSX262146:KSY262146 LCT262146:LCU262146 LMP262146:LMQ262146 LWL262146:LWM262146 MGH262146:MGI262146 MQD262146:MQE262146 MZZ262146:NAA262146 NJV262146:NJW262146 NTR262146:NTS262146 ODN262146:ODO262146 ONJ262146:ONK262146 OXF262146:OXG262146 PHB262146:PHC262146 PQX262146:PQY262146 QAT262146:QAU262146 QKP262146:QKQ262146 QUL262146:QUM262146 REH262146:REI262146 ROD262146:ROE262146 RXZ262146:RYA262146 SHV262146:SHW262146 SRR262146:SRS262146 TBN262146:TBO262146 TLJ262146:TLK262146 TVF262146:TVG262146 UFB262146:UFC262146 UOX262146:UOY262146 UYT262146:UYU262146 VIP262146:VIQ262146 VSL262146:VSM262146 WCH262146:WCI262146 WMD262146:WME262146 WVZ262146:WWA262146 R327682:S327682 JN327682:JO327682 TJ327682:TK327682 ADF327682:ADG327682 ANB327682:ANC327682 AWX327682:AWY327682 BGT327682:BGU327682 BQP327682:BQQ327682 CAL327682:CAM327682 CKH327682:CKI327682 CUD327682:CUE327682 DDZ327682:DEA327682 DNV327682:DNW327682 DXR327682:DXS327682 EHN327682:EHO327682 ERJ327682:ERK327682 FBF327682:FBG327682 FLB327682:FLC327682 FUX327682:FUY327682 GET327682:GEU327682 GOP327682:GOQ327682 GYL327682:GYM327682 HIH327682:HII327682 HSD327682:HSE327682 IBZ327682:ICA327682 ILV327682:ILW327682 IVR327682:IVS327682 JFN327682:JFO327682 JPJ327682:JPK327682 JZF327682:JZG327682 KJB327682:KJC327682 KSX327682:KSY327682 LCT327682:LCU327682 LMP327682:LMQ327682 LWL327682:LWM327682 MGH327682:MGI327682 MQD327682:MQE327682 MZZ327682:NAA327682 NJV327682:NJW327682 NTR327682:NTS327682 ODN327682:ODO327682 ONJ327682:ONK327682 OXF327682:OXG327682 PHB327682:PHC327682 PQX327682:PQY327682 QAT327682:QAU327682 QKP327682:QKQ327682 QUL327682:QUM327682 REH327682:REI327682 ROD327682:ROE327682 RXZ327682:RYA327682 SHV327682:SHW327682 SRR327682:SRS327682 TBN327682:TBO327682 TLJ327682:TLK327682 TVF327682:TVG327682 UFB327682:UFC327682 UOX327682:UOY327682 UYT327682:UYU327682 VIP327682:VIQ327682 VSL327682:VSM327682 WCH327682:WCI327682 WMD327682:WME327682 WVZ327682:WWA327682 R393218:S393218 JN393218:JO393218 TJ393218:TK393218 ADF393218:ADG393218 ANB393218:ANC393218 AWX393218:AWY393218 BGT393218:BGU393218 BQP393218:BQQ393218 CAL393218:CAM393218 CKH393218:CKI393218 CUD393218:CUE393218 DDZ393218:DEA393218 DNV393218:DNW393218 DXR393218:DXS393218 EHN393218:EHO393218 ERJ393218:ERK393218 FBF393218:FBG393218 FLB393218:FLC393218 FUX393218:FUY393218 GET393218:GEU393218 GOP393218:GOQ393218 GYL393218:GYM393218 HIH393218:HII393218 HSD393218:HSE393218 IBZ393218:ICA393218 ILV393218:ILW393218 IVR393218:IVS393218 JFN393218:JFO393218 JPJ393218:JPK393218 JZF393218:JZG393218 KJB393218:KJC393218 KSX393218:KSY393218 LCT393218:LCU393218 LMP393218:LMQ393218 LWL393218:LWM393218 MGH393218:MGI393218 MQD393218:MQE393218 MZZ393218:NAA393218 NJV393218:NJW393218 NTR393218:NTS393218 ODN393218:ODO393218 ONJ393218:ONK393218 OXF393218:OXG393218 PHB393218:PHC393218 PQX393218:PQY393218 QAT393218:QAU393218 QKP393218:QKQ393218 QUL393218:QUM393218 REH393218:REI393218 ROD393218:ROE393218 RXZ393218:RYA393218 SHV393218:SHW393218 SRR393218:SRS393218 TBN393218:TBO393218 TLJ393218:TLK393218 TVF393218:TVG393218 UFB393218:UFC393218 UOX393218:UOY393218 UYT393218:UYU393218 VIP393218:VIQ393218 VSL393218:VSM393218 WCH393218:WCI393218 WMD393218:WME393218 WVZ393218:WWA393218 R458754:S458754 JN458754:JO458754 TJ458754:TK458754 ADF458754:ADG458754 ANB458754:ANC458754 AWX458754:AWY458754 BGT458754:BGU458754 BQP458754:BQQ458754 CAL458754:CAM458754 CKH458754:CKI458754 CUD458754:CUE458754 DDZ458754:DEA458754 DNV458754:DNW458754 DXR458754:DXS458754 EHN458754:EHO458754 ERJ458754:ERK458754 FBF458754:FBG458754 FLB458754:FLC458754 FUX458754:FUY458754 GET458754:GEU458754 GOP458754:GOQ458754 GYL458754:GYM458754 HIH458754:HII458754 HSD458754:HSE458754 IBZ458754:ICA458754 ILV458754:ILW458754 IVR458754:IVS458754 JFN458754:JFO458754 JPJ458754:JPK458754 JZF458754:JZG458754 KJB458754:KJC458754 KSX458754:KSY458754 LCT458754:LCU458754 LMP458754:LMQ458754 LWL458754:LWM458754 MGH458754:MGI458754 MQD458754:MQE458754 MZZ458754:NAA458754 NJV458754:NJW458754 NTR458754:NTS458754 ODN458754:ODO458754 ONJ458754:ONK458754 OXF458754:OXG458754 PHB458754:PHC458754 PQX458754:PQY458754 QAT458754:QAU458754 QKP458754:QKQ458754 QUL458754:QUM458754 REH458754:REI458754 ROD458754:ROE458754 RXZ458754:RYA458754 SHV458754:SHW458754 SRR458754:SRS458754 TBN458754:TBO458754 TLJ458754:TLK458754 TVF458754:TVG458754 UFB458754:UFC458754 UOX458754:UOY458754 UYT458754:UYU458754 VIP458754:VIQ458754 VSL458754:VSM458754 WCH458754:WCI458754 WMD458754:WME458754 WVZ458754:WWA458754 R524290:S524290 JN524290:JO524290 TJ524290:TK524290 ADF524290:ADG524290 ANB524290:ANC524290 AWX524290:AWY524290 BGT524290:BGU524290 BQP524290:BQQ524290 CAL524290:CAM524290 CKH524290:CKI524290 CUD524290:CUE524290 DDZ524290:DEA524290 DNV524290:DNW524290 DXR524290:DXS524290 EHN524290:EHO524290 ERJ524290:ERK524290 FBF524290:FBG524290 FLB524290:FLC524290 FUX524290:FUY524290 GET524290:GEU524290 GOP524290:GOQ524290 GYL524290:GYM524290 HIH524290:HII524290 HSD524290:HSE524290 IBZ524290:ICA524290 ILV524290:ILW524290 IVR524290:IVS524290 JFN524290:JFO524290 JPJ524290:JPK524290 JZF524290:JZG524290 KJB524290:KJC524290 KSX524290:KSY524290 LCT524290:LCU524290 LMP524290:LMQ524290 LWL524290:LWM524290 MGH524290:MGI524290 MQD524290:MQE524290 MZZ524290:NAA524290 NJV524290:NJW524290 NTR524290:NTS524290 ODN524290:ODO524290 ONJ524290:ONK524290 OXF524290:OXG524290 PHB524290:PHC524290 PQX524290:PQY524290 QAT524290:QAU524290 QKP524290:QKQ524290 QUL524290:QUM524290 REH524290:REI524290 ROD524290:ROE524290 RXZ524290:RYA524290 SHV524290:SHW524290 SRR524290:SRS524290 TBN524290:TBO524290 TLJ524290:TLK524290 TVF524290:TVG524290 UFB524290:UFC524290 UOX524290:UOY524290 UYT524290:UYU524290 VIP524290:VIQ524290 VSL524290:VSM524290 WCH524290:WCI524290 WMD524290:WME524290 WVZ524290:WWA524290 R589826:S589826 JN589826:JO589826 TJ589826:TK589826 ADF589826:ADG589826 ANB589826:ANC589826 AWX589826:AWY589826 BGT589826:BGU589826 BQP589826:BQQ589826 CAL589826:CAM589826 CKH589826:CKI589826 CUD589826:CUE589826 DDZ589826:DEA589826 DNV589826:DNW589826 DXR589826:DXS589826 EHN589826:EHO589826 ERJ589826:ERK589826 FBF589826:FBG589826 FLB589826:FLC589826 FUX589826:FUY589826 GET589826:GEU589826 GOP589826:GOQ589826 GYL589826:GYM589826 HIH589826:HII589826 HSD589826:HSE589826 IBZ589826:ICA589826 ILV589826:ILW589826 IVR589826:IVS589826 JFN589826:JFO589826 JPJ589826:JPK589826 JZF589826:JZG589826 KJB589826:KJC589826 KSX589826:KSY589826 LCT589826:LCU589826 LMP589826:LMQ589826 LWL589826:LWM589826 MGH589826:MGI589826 MQD589826:MQE589826 MZZ589826:NAA589826 NJV589826:NJW589826 NTR589826:NTS589826 ODN589826:ODO589826 ONJ589826:ONK589826 OXF589826:OXG589826 PHB589826:PHC589826 PQX589826:PQY589826 QAT589826:QAU589826 QKP589826:QKQ589826 QUL589826:QUM589826 REH589826:REI589826 ROD589826:ROE589826 RXZ589826:RYA589826 SHV589826:SHW589826 SRR589826:SRS589826 TBN589826:TBO589826 TLJ589826:TLK589826 TVF589826:TVG589826 UFB589826:UFC589826 UOX589826:UOY589826 UYT589826:UYU589826 VIP589826:VIQ589826 VSL589826:VSM589826 WCH589826:WCI589826 WMD589826:WME589826 WVZ589826:WWA589826 R655362:S655362 JN655362:JO655362 TJ655362:TK655362 ADF655362:ADG655362 ANB655362:ANC655362 AWX655362:AWY655362 BGT655362:BGU655362 BQP655362:BQQ655362 CAL655362:CAM655362 CKH655362:CKI655362 CUD655362:CUE655362 DDZ655362:DEA655362 DNV655362:DNW655362 DXR655362:DXS655362 EHN655362:EHO655362 ERJ655362:ERK655362 FBF655362:FBG655362 FLB655362:FLC655362 FUX655362:FUY655362 GET655362:GEU655362 GOP655362:GOQ655362 GYL655362:GYM655362 HIH655362:HII655362 HSD655362:HSE655362 IBZ655362:ICA655362 ILV655362:ILW655362 IVR655362:IVS655362 JFN655362:JFO655362 JPJ655362:JPK655362 JZF655362:JZG655362 KJB655362:KJC655362 KSX655362:KSY655362 LCT655362:LCU655362 LMP655362:LMQ655362 LWL655362:LWM655362 MGH655362:MGI655362 MQD655362:MQE655362 MZZ655362:NAA655362 NJV655362:NJW655362 NTR655362:NTS655362 ODN655362:ODO655362 ONJ655362:ONK655362 OXF655362:OXG655362 PHB655362:PHC655362 PQX655362:PQY655362 QAT655362:QAU655362 QKP655362:QKQ655362 QUL655362:QUM655362 REH655362:REI655362 ROD655362:ROE655362 RXZ655362:RYA655362 SHV655362:SHW655362 SRR655362:SRS655362 TBN655362:TBO655362 TLJ655362:TLK655362 TVF655362:TVG655362 UFB655362:UFC655362 UOX655362:UOY655362 UYT655362:UYU655362 VIP655362:VIQ655362 VSL655362:VSM655362 WCH655362:WCI655362 WMD655362:WME655362 WVZ655362:WWA655362 R720898:S720898 JN720898:JO720898 TJ720898:TK720898 ADF720898:ADG720898 ANB720898:ANC720898 AWX720898:AWY720898 BGT720898:BGU720898 BQP720898:BQQ720898 CAL720898:CAM720898 CKH720898:CKI720898 CUD720898:CUE720898 DDZ720898:DEA720898 DNV720898:DNW720898 DXR720898:DXS720898 EHN720898:EHO720898 ERJ720898:ERK720898 FBF720898:FBG720898 FLB720898:FLC720898 FUX720898:FUY720898 GET720898:GEU720898 GOP720898:GOQ720898 GYL720898:GYM720898 HIH720898:HII720898 HSD720898:HSE720898 IBZ720898:ICA720898 ILV720898:ILW720898 IVR720898:IVS720898 JFN720898:JFO720898 JPJ720898:JPK720898 JZF720898:JZG720898 KJB720898:KJC720898 KSX720898:KSY720898 LCT720898:LCU720898 LMP720898:LMQ720898 LWL720898:LWM720898 MGH720898:MGI720898 MQD720898:MQE720898 MZZ720898:NAA720898 NJV720898:NJW720898 NTR720898:NTS720898 ODN720898:ODO720898 ONJ720898:ONK720898 OXF720898:OXG720898 PHB720898:PHC720898 PQX720898:PQY720898 QAT720898:QAU720898 QKP720898:QKQ720898 QUL720898:QUM720898 REH720898:REI720898 ROD720898:ROE720898 RXZ720898:RYA720898 SHV720898:SHW720898 SRR720898:SRS720898 TBN720898:TBO720898 TLJ720898:TLK720898 TVF720898:TVG720898 UFB720898:UFC720898 UOX720898:UOY720898 UYT720898:UYU720898 VIP720898:VIQ720898 VSL720898:VSM720898 WCH720898:WCI720898 WMD720898:WME720898 WVZ720898:WWA720898 R786434:S786434 JN786434:JO786434 TJ786434:TK786434 ADF786434:ADG786434 ANB786434:ANC786434 AWX786434:AWY786434 BGT786434:BGU786434 BQP786434:BQQ786434 CAL786434:CAM786434 CKH786434:CKI786434 CUD786434:CUE786434 DDZ786434:DEA786434 DNV786434:DNW786434 DXR786434:DXS786434 EHN786434:EHO786434 ERJ786434:ERK786434 FBF786434:FBG786434 FLB786434:FLC786434 FUX786434:FUY786434 GET786434:GEU786434 GOP786434:GOQ786434 GYL786434:GYM786434 HIH786434:HII786434 HSD786434:HSE786434 IBZ786434:ICA786434 ILV786434:ILW786434 IVR786434:IVS786434 JFN786434:JFO786434 JPJ786434:JPK786434 JZF786434:JZG786434 KJB786434:KJC786434 KSX786434:KSY786434 LCT786434:LCU786434 LMP786434:LMQ786434 LWL786434:LWM786434 MGH786434:MGI786434 MQD786434:MQE786434 MZZ786434:NAA786434 NJV786434:NJW786434 NTR786434:NTS786434 ODN786434:ODO786434 ONJ786434:ONK786434 OXF786434:OXG786434 PHB786434:PHC786434 PQX786434:PQY786434 QAT786434:QAU786434 QKP786434:QKQ786434 QUL786434:QUM786434 REH786434:REI786434 ROD786434:ROE786434 RXZ786434:RYA786434 SHV786434:SHW786434 SRR786434:SRS786434 TBN786434:TBO786434 TLJ786434:TLK786434 TVF786434:TVG786434 UFB786434:UFC786434 UOX786434:UOY786434 UYT786434:UYU786434 VIP786434:VIQ786434 VSL786434:VSM786434 WCH786434:WCI786434 WMD786434:WME786434 WVZ786434:WWA786434 R851970:S851970 JN851970:JO851970 TJ851970:TK851970 ADF851970:ADG851970 ANB851970:ANC851970 AWX851970:AWY851970 BGT851970:BGU851970 BQP851970:BQQ851970 CAL851970:CAM851970 CKH851970:CKI851970 CUD851970:CUE851970 DDZ851970:DEA851970 DNV851970:DNW851970 DXR851970:DXS851970 EHN851970:EHO851970 ERJ851970:ERK851970 FBF851970:FBG851970 FLB851970:FLC851970 FUX851970:FUY851970 GET851970:GEU851970 GOP851970:GOQ851970 GYL851970:GYM851970 HIH851970:HII851970 HSD851970:HSE851970 IBZ851970:ICA851970 ILV851970:ILW851970 IVR851970:IVS851970 JFN851970:JFO851970 JPJ851970:JPK851970 JZF851970:JZG851970 KJB851970:KJC851970 KSX851970:KSY851970 LCT851970:LCU851970 LMP851970:LMQ851970 LWL851970:LWM851970 MGH851970:MGI851970 MQD851970:MQE851970 MZZ851970:NAA851970 NJV851970:NJW851970 NTR851970:NTS851970 ODN851970:ODO851970 ONJ851970:ONK851970 OXF851970:OXG851970 PHB851970:PHC851970 PQX851970:PQY851970 QAT851970:QAU851970 QKP851970:QKQ851970 QUL851970:QUM851970 REH851970:REI851970 ROD851970:ROE851970 RXZ851970:RYA851970 SHV851970:SHW851970 SRR851970:SRS851970 TBN851970:TBO851970 TLJ851970:TLK851970 TVF851970:TVG851970 UFB851970:UFC851970 UOX851970:UOY851970 UYT851970:UYU851970 VIP851970:VIQ851970 VSL851970:VSM851970 WCH851970:WCI851970 WMD851970:WME851970 WVZ851970:WWA851970 R917506:S917506 JN917506:JO917506 TJ917506:TK917506 ADF917506:ADG917506 ANB917506:ANC917506 AWX917506:AWY917506 BGT917506:BGU917506 BQP917506:BQQ917506 CAL917506:CAM917506 CKH917506:CKI917506 CUD917506:CUE917506 DDZ917506:DEA917506 DNV917506:DNW917506 DXR917506:DXS917506 EHN917506:EHO917506 ERJ917506:ERK917506 FBF917506:FBG917506 FLB917506:FLC917506 FUX917506:FUY917506 GET917506:GEU917506 GOP917506:GOQ917506 GYL917506:GYM917506 HIH917506:HII917506 HSD917506:HSE917506 IBZ917506:ICA917506 ILV917506:ILW917506 IVR917506:IVS917506 JFN917506:JFO917506 JPJ917506:JPK917506 JZF917506:JZG917506 KJB917506:KJC917506 KSX917506:KSY917506 LCT917506:LCU917506 LMP917506:LMQ917506 LWL917506:LWM917506 MGH917506:MGI917506 MQD917506:MQE917506 MZZ917506:NAA917506 NJV917506:NJW917506 NTR917506:NTS917506 ODN917506:ODO917506 ONJ917506:ONK917506 OXF917506:OXG917506 PHB917506:PHC917506 PQX917506:PQY917506 QAT917506:QAU917506 QKP917506:QKQ917506 QUL917506:QUM917506 REH917506:REI917506 ROD917506:ROE917506 RXZ917506:RYA917506 SHV917506:SHW917506 SRR917506:SRS917506 TBN917506:TBO917506 TLJ917506:TLK917506 TVF917506:TVG917506 UFB917506:UFC917506 UOX917506:UOY917506 UYT917506:UYU917506 VIP917506:VIQ917506 VSL917506:VSM917506 WCH917506:WCI917506 WMD917506:WME917506 WVZ917506:WWA917506 R983042:S983042 JN983042:JO983042 TJ983042:TK983042 ADF983042:ADG983042 ANB983042:ANC983042 AWX983042:AWY983042 BGT983042:BGU983042 BQP983042:BQQ983042 CAL983042:CAM983042 CKH983042:CKI983042 CUD983042:CUE983042 DDZ983042:DEA983042 DNV983042:DNW983042 DXR983042:DXS983042 EHN983042:EHO983042 ERJ983042:ERK983042 FBF983042:FBG983042 FLB983042:FLC983042 FUX983042:FUY983042 GET983042:GEU983042 GOP983042:GOQ983042 GYL983042:GYM983042 HIH983042:HII983042 HSD983042:HSE983042 IBZ983042:ICA983042 ILV983042:ILW983042 IVR983042:IVS983042 JFN983042:JFO983042 JPJ983042:JPK983042 JZF983042:JZG983042 KJB983042:KJC983042 KSX983042:KSY983042 LCT983042:LCU983042 LMP983042:LMQ983042 LWL983042:LWM983042 MGH983042:MGI983042 MQD983042:MQE983042 MZZ983042:NAA983042 NJV983042:NJW983042 NTR983042:NTS983042 ODN983042:ODO983042 ONJ983042:ONK983042 OXF983042:OXG983042 PHB983042:PHC983042 PQX983042:PQY983042 QAT983042:QAU983042 QKP983042:QKQ983042 QUL983042:QUM983042 REH983042:REI983042 ROD983042:ROE983042 RXZ983042:RYA983042 SHV983042:SHW983042 SRR983042:SRS983042 TBN983042:TBO983042 TLJ983042:TLK983042 TVF983042:TVG983042 UFB983042:UFC983042 UOX983042:UOY983042 UYT983042:UYU983042 VIP983042:VIQ983042 VSL983042:VSM983042 WCH983042:WCI983042 WMD983042:WME983042 WVZ983042:WWA983042">
      <formula1>"　,４,５,６,７,８,９,１０,１１,１２,１,２,３"</formula1>
    </dataValidation>
    <dataValidation type="list" allowBlank="1" showInputMessage="1" showErrorMessage="1" sqref="I18:Z18 JE18:JV18 TA18:TR18 ACW18:ADN18 AMS18:ANJ18 AWO18:AXF18 BGK18:BHB18 BQG18:BQX18 CAC18:CAT18 CJY18:CKP18 CTU18:CUL18 DDQ18:DEH18 DNM18:DOD18 DXI18:DXZ18 EHE18:EHV18 ERA18:ERR18 FAW18:FBN18 FKS18:FLJ18 FUO18:FVF18 GEK18:GFB18 GOG18:GOX18 GYC18:GYT18 HHY18:HIP18 HRU18:HSL18 IBQ18:ICH18 ILM18:IMD18 IVI18:IVZ18 JFE18:JFV18 JPA18:JPR18 JYW18:JZN18 KIS18:KJJ18 KSO18:KTF18 LCK18:LDB18 LMG18:LMX18 LWC18:LWT18 MFY18:MGP18 MPU18:MQL18 MZQ18:NAH18 NJM18:NKD18 NTI18:NTZ18 ODE18:ODV18 ONA18:ONR18 OWW18:OXN18 PGS18:PHJ18 PQO18:PRF18 QAK18:QBB18 QKG18:QKX18 QUC18:QUT18 RDY18:REP18 RNU18:ROL18 RXQ18:RYH18 SHM18:SID18 SRI18:SRZ18 TBE18:TBV18 TLA18:TLR18 TUW18:TVN18 UES18:UFJ18 UOO18:UPF18 UYK18:UZB18 VIG18:VIX18 VSC18:VST18 WBY18:WCP18 WLU18:WML18 WVQ18:WWH18 I65554:Z65554 JE65554:JV65554 TA65554:TR65554 ACW65554:ADN65554 AMS65554:ANJ65554 AWO65554:AXF65554 BGK65554:BHB65554 BQG65554:BQX65554 CAC65554:CAT65554 CJY65554:CKP65554 CTU65554:CUL65554 DDQ65554:DEH65554 DNM65554:DOD65554 DXI65554:DXZ65554 EHE65554:EHV65554 ERA65554:ERR65554 FAW65554:FBN65554 FKS65554:FLJ65554 FUO65554:FVF65554 GEK65554:GFB65554 GOG65554:GOX65554 GYC65554:GYT65554 HHY65554:HIP65554 HRU65554:HSL65554 IBQ65554:ICH65554 ILM65554:IMD65554 IVI65554:IVZ65554 JFE65554:JFV65554 JPA65554:JPR65554 JYW65554:JZN65554 KIS65554:KJJ65554 KSO65554:KTF65554 LCK65554:LDB65554 LMG65554:LMX65554 LWC65554:LWT65554 MFY65554:MGP65554 MPU65554:MQL65554 MZQ65554:NAH65554 NJM65554:NKD65554 NTI65554:NTZ65554 ODE65554:ODV65554 ONA65554:ONR65554 OWW65554:OXN65554 PGS65554:PHJ65554 PQO65554:PRF65554 QAK65554:QBB65554 QKG65554:QKX65554 QUC65554:QUT65554 RDY65554:REP65554 RNU65554:ROL65554 RXQ65554:RYH65554 SHM65554:SID65554 SRI65554:SRZ65554 TBE65554:TBV65554 TLA65554:TLR65554 TUW65554:TVN65554 UES65554:UFJ65554 UOO65554:UPF65554 UYK65554:UZB65554 VIG65554:VIX65554 VSC65554:VST65554 WBY65554:WCP65554 WLU65554:WML65554 WVQ65554:WWH65554 I131090:Z131090 JE131090:JV131090 TA131090:TR131090 ACW131090:ADN131090 AMS131090:ANJ131090 AWO131090:AXF131090 BGK131090:BHB131090 BQG131090:BQX131090 CAC131090:CAT131090 CJY131090:CKP131090 CTU131090:CUL131090 DDQ131090:DEH131090 DNM131090:DOD131090 DXI131090:DXZ131090 EHE131090:EHV131090 ERA131090:ERR131090 FAW131090:FBN131090 FKS131090:FLJ131090 FUO131090:FVF131090 GEK131090:GFB131090 GOG131090:GOX131090 GYC131090:GYT131090 HHY131090:HIP131090 HRU131090:HSL131090 IBQ131090:ICH131090 ILM131090:IMD131090 IVI131090:IVZ131090 JFE131090:JFV131090 JPA131090:JPR131090 JYW131090:JZN131090 KIS131090:KJJ131090 KSO131090:KTF131090 LCK131090:LDB131090 LMG131090:LMX131090 LWC131090:LWT131090 MFY131090:MGP131090 MPU131090:MQL131090 MZQ131090:NAH131090 NJM131090:NKD131090 NTI131090:NTZ131090 ODE131090:ODV131090 ONA131090:ONR131090 OWW131090:OXN131090 PGS131090:PHJ131090 PQO131090:PRF131090 QAK131090:QBB131090 QKG131090:QKX131090 QUC131090:QUT131090 RDY131090:REP131090 RNU131090:ROL131090 RXQ131090:RYH131090 SHM131090:SID131090 SRI131090:SRZ131090 TBE131090:TBV131090 TLA131090:TLR131090 TUW131090:TVN131090 UES131090:UFJ131090 UOO131090:UPF131090 UYK131090:UZB131090 VIG131090:VIX131090 VSC131090:VST131090 WBY131090:WCP131090 WLU131090:WML131090 WVQ131090:WWH131090 I196626:Z196626 JE196626:JV196626 TA196626:TR196626 ACW196626:ADN196626 AMS196626:ANJ196626 AWO196626:AXF196626 BGK196626:BHB196626 BQG196626:BQX196626 CAC196626:CAT196626 CJY196626:CKP196626 CTU196626:CUL196626 DDQ196626:DEH196626 DNM196626:DOD196626 DXI196626:DXZ196626 EHE196626:EHV196626 ERA196626:ERR196626 FAW196626:FBN196626 FKS196626:FLJ196626 FUO196626:FVF196626 GEK196626:GFB196626 GOG196626:GOX196626 GYC196626:GYT196626 HHY196626:HIP196626 HRU196626:HSL196626 IBQ196626:ICH196626 ILM196626:IMD196626 IVI196626:IVZ196626 JFE196626:JFV196626 JPA196626:JPR196626 JYW196626:JZN196626 KIS196626:KJJ196626 KSO196626:KTF196626 LCK196626:LDB196626 LMG196626:LMX196626 LWC196626:LWT196626 MFY196626:MGP196626 MPU196626:MQL196626 MZQ196626:NAH196626 NJM196626:NKD196626 NTI196626:NTZ196626 ODE196626:ODV196626 ONA196626:ONR196626 OWW196626:OXN196626 PGS196626:PHJ196626 PQO196626:PRF196626 QAK196626:QBB196626 QKG196626:QKX196626 QUC196626:QUT196626 RDY196626:REP196626 RNU196626:ROL196626 RXQ196626:RYH196626 SHM196626:SID196626 SRI196626:SRZ196626 TBE196626:TBV196626 TLA196626:TLR196626 TUW196626:TVN196626 UES196626:UFJ196626 UOO196626:UPF196626 UYK196626:UZB196626 VIG196626:VIX196626 VSC196626:VST196626 WBY196626:WCP196626 WLU196626:WML196626 WVQ196626:WWH196626 I262162:Z262162 JE262162:JV262162 TA262162:TR262162 ACW262162:ADN262162 AMS262162:ANJ262162 AWO262162:AXF262162 BGK262162:BHB262162 BQG262162:BQX262162 CAC262162:CAT262162 CJY262162:CKP262162 CTU262162:CUL262162 DDQ262162:DEH262162 DNM262162:DOD262162 DXI262162:DXZ262162 EHE262162:EHV262162 ERA262162:ERR262162 FAW262162:FBN262162 FKS262162:FLJ262162 FUO262162:FVF262162 GEK262162:GFB262162 GOG262162:GOX262162 GYC262162:GYT262162 HHY262162:HIP262162 HRU262162:HSL262162 IBQ262162:ICH262162 ILM262162:IMD262162 IVI262162:IVZ262162 JFE262162:JFV262162 JPA262162:JPR262162 JYW262162:JZN262162 KIS262162:KJJ262162 KSO262162:KTF262162 LCK262162:LDB262162 LMG262162:LMX262162 LWC262162:LWT262162 MFY262162:MGP262162 MPU262162:MQL262162 MZQ262162:NAH262162 NJM262162:NKD262162 NTI262162:NTZ262162 ODE262162:ODV262162 ONA262162:ONR262162 OWW262162:OXN262162 PGS262162:PHJ262162 PQO262162:PRF262162 QAK262162:QBB262162 QKG262162:QKX262162 QUC262162:QUT262162 RDY262162:REP262162 RNU262162:ROL262162 RXQ262162:RYH262162 SHM262162:SID262162 SRI262162:SRZ262162 TBE262162:TBV262162 TLA262162:TLR262162 TUW262162:TVN262162 UES262162:UFJ262162 UOO262162:UPF262162 UYK262162:UZB262162 VIG262162:VIX262162 VSC262162:VST262162 WBY262162:WCP262162 WLU262162:WML262162 WVQ262162:WWH262162 I327698:Z327698 JE327698:JV327698 TA327698:TR327698 ACW327698:ADN327698 AMS327698:ANJ327698 AWO327698:AXF327698 BGK327698:BHB327698 BQG327698:BQX327698 CAC327698:CAT327698 CJY327698:CKP327698 CTU327698:CUL327698 DDQ327698:DEH327698 DNM327698:DOD327698 DXI327698:DXZ327698 EHE327698:EHV327698 ERA327698:ERR327698 FAW327698:FBN327698 FKS327698:FLJ327698 FUO327698:FVF327698 GEK327698:GFB327698 GOG327698:GOX327698 GYC327698:GYT327698 HHY327698:HIP327698 HRU327698:HSL327698 IBQ327698:ICH327698 ILM327698:IMD327698 IVI327698:IVZ327698 JFE327698:JFV327698 JPA327698:JPR327698 JYW327698:JZN327698 KIS327698:KJJ327698 KSO327698:KTF327698 LCK327698:LDB327698 LMG327698:LMX327698 LWC327698:LWT327698 MFY327698:MGP327698 MPU327698:MQL327698 MZQ327698:NAH327698 NJM327698:NKD327698 NTI327698:NTZ327698 ODE327698:ODV327698 ONA327698:ONR327698 OWW327698:OXN327698 PGS327698:PHJ327698 PQO327698:PRF327698 QAK327698:QBB327698 QKG327698:QKX327698 QUC327698:QUT327698 RDY327698:REP327698 RNU327698:ROL327698 RXQ327698:RYH327698 SHM327698:SID327698 SRI327698:SRZ327698 TBE327698:TBV327698 TLA327698:TLR327698 TUW327698:TVN327698 UES327698:UFJ327698 UOO327698:UPF327698 UYK327698:UZB327698 VIG327698:VIX327698 VSC327698:VST327698 WBY327698:WCP327698 WLU327698:WML327698 WVQ327698:WWH327698 I393234:Z393234 JE393234:JV393234 TA393234:TR393234 ACW393234:ADN393234 AMS393234:ANJ393234 AWO393234:AXF393234 BGK393234:BHB393234 BQG393234:BQX393234 CAC393234:CAT393234 CJY393234:CKP393234 CTU393234:CUL393234 DDQ393234:DEH393234 DNM393234:DOD393234 DXI393234:DXZ393234 EHE393234:EHV393234 ERA393234:ERR393234 FAW393234:FBN393234 FKS393234:FLJ393234 FUO393234:FVF393234 GEK393234:GFB393234 GOG393234:GOX393234 GYC393234:GYT393234 HHY393234:HIP393234 HRU393234:HSL393234 IBQ393234:ICH393234 ILM393234:IMD393234 IVI393234:IVZ393234 JFE393234:JFV393234 JPA393234:JPR393234 JYW393234:JZN393234 KIS393234:KJJ393234 KSO393234:KTF393234 LCK393234:LDB393234 LMG393234:LMX393234 LWC393234:LWT393234 MFY393234:MGP393234 MPU393234:MQL393234 MZQ393234:NAH393234 NJM393234:NKD393234 NTI393234:NTZ393234 ODE393234:ODV393234 ONA393234:ONR393234 OWW393234:OXN393234 PGS393234:PHJ393234 PQO393234:PRF393234 QAK393234:QBB393234 QKG393234:QKX393234 QUC393234:QUT393234 RDY393234:REP393234 RNU393234:ROL393234 RXQ393234:RYH393234 SHM393234:SID393234 SRI393234:SRZ393234 TBE393234:TBV393234 TLA393234:TLR393234 TUW393234:TVN393234 UES393234:UFJ393234 UOO393234:UPF393234 UYK393234:UZB393234 VIG393234:VIX393234 VSC393234:VST393234 WBY393234:WCP393234 WLU393234:WML393234 WVQ393234:WWH393234 I458770:Z458770 JE458770:JV458770 TA458770:TR458770 ACW458770:ADN458770 AMS458770:ANJ458770 AWO458770:AXF458770 BGK458770:BHB458770 BQG458770:BQX458770 CAC458770:CAT458770 CJY458770:CKP458770 CTU458770:CUL458770 DDQ458770:DEH458770 DNM458770:DOD458770 DXI458770:DXZ458770 EHE458770:EHV458770 ERA458770:ERR458770 FAW458770:FBN458770 FKS458770:FLJ458770 FUO458770:FVF458770 GEK458770:GFB458770 GOG458770:GOX458770 GYC458770:GYT458770 HHY458770:HIP458770 HRU458770:HSL458770 IBQ458770:ICH458770 ILM458770:IMD458770 IVI458770:IVZ458770 JFE458770:JFV458770 JPA458770:JPR458770 JYW458770:JZN458770 KIS458770:KJJ458770 KSO458770:KTF458770 LCK458770:LDB458770 LMG458770:LMX458770 LWC458770:LWT458770 MFY458770:MGP458770 MPU458770:MQL458770 MZQ458770:NAH458770 NJM458770:NKD458770 NTI458770:NTZ458770 ODE458770:ODV458770 ONA458770:ONR458770 OWW458770:OXN458770 PGS458770:PHJ458770 PQO458770:PRF458770 QAK458770:QBB458770 QKG458770:QKX458770 QUC458770:QUT458770 RDY458770:REP458770 RNU458770:ROL458770 RXQ458770:RYH458770 SHM458770:SID458770 SRI458770:SRZ458770 TBE458770:TBV458770 TLA458770:TLR458770 TUW458770:TVN458770 UES458770:UFJ458770 UOO458770:UPF458770 UYK458770:UZB458770 VIG458770:VIX458770 VSC458770:VST458770 WBY458770:WCP458770 WLU458770:WML458770 WVQ458770:WWH458770 I524306:Z524306 JE524306:JV524306 TA524306:TR524306 ACW524306:ADN524306 AMS524306:ANJ524306 AWO524306:AXF524306 BGK524306:BHB524306 BQG524306:BQX524306 CAC524306:CAT524306 CJY524306:CKP524306 CTU524306:CUL524306 DDQ524306:DEH524306 DNM524306:DOD524306 DXI524306:DXZ524306 EHE524306:EHV524306 ERA524306:ERR524306 FAW524306:FBN524306 FKS524306:FLJ524306 FUO524306:FVF524306 GEK524306:GFB524306 GOG524306:GOX524306 GYC524306:GYT524306 HHY524306:HIP524306 HRU524306:HSL524306 IBQ524306:ICH524306 ILM524306:IMD524306 IVI524306:IVZ524306 JFE524306:JFV524306 JPA524306:JPR524306 JYW524306:JZN524306 KIS524306:KJJ524306 KSO524306:KTF524306 LCK524306:LDB524306 LMG524306:LMX524306 LWC524306:LWT524306 MFY524306:MGP524306 MPU524306:MQL524306 MZQ524306:NAH524306 NJM524306:NKD524306 NTI524306:NTZ524306 ODE524306:ODV524306 ONA524306:ONR524306 OWW524306:OXN524306 PGS524306:PHJ524306 PQO524306:PRF524306 QAK524306:QBB524306 QKG524306:QKX524306 QUC524306:QUT524306 RDY524306:REP524306 RNU524306:ROL524306 RXQ524306:RYH524306 SHM524306:SID524306 SRI524306:SRZ524306 TBE524306:TBV524306 TLA524306:TLR524306 TUW524306:TVN524306 UES524306:UFJ524306 UOO524306:UPF524306 UYK524306:UZB524306 VIG524306:VIX524306 VSC524306:VST524306 WBY524306:WCP524306 WLU524306:WML524306 WVQ524306:WWH524306 I589842:Z589842 JE589842:JV589842 TA589842:TR589842 ACW589842:ADN589842 AMS589842:ANJ589842 AWO589842:AXF589842 BGK589842:BHB589842 BQG589842:BQX589842 CAC589842:CAT589842 CJY589842:CKP589842 CTU589842:CUL589842 DDQ589842:DEH589842 DNM589842:DOD589842 DXI589842:DXZ589842 EHE589842:EHV589842 ERA589842:ERR589842 FAW589842:FBN589842 FKS589842:FLJ589842 FUO589842:FVF589842 GEK589842:GFB589842 GOG589842:GOX589842 GYC589842:GYT589842 HHY589842:HIP589842 HRU589842:HSL589842 IBQ589842:ICH589842 ILM589842:IMD589842 IVI589842:IVZ589842 JFE589842:JFV589842 JPA589842:JPR589842 JYW589842:JZN589842 KIS589842:KJJ589842 KSO589842:KTF589842 LCK589842:LDB589842 LMG589842:LMX589842 LWC589842:LWT589842 MFY589842:MGP589842 MPU589842:MQL589842 MZQ589842:NAH589842 NJM589842:NKD589842 NTI589842:NTZ589842 ODE589842:ODV589842 ONA589842:ONR589842 OWW589842:OXN589842 PGS589842:PHJ589842 PQO589842:PRF589842 QAK589842:QBB589842 QKG589842:QKX589842 QUC589842:QUT589842 RDY589842:REP589842 RNU589842:ROL589842 RXQ589842:RYH589842 SHM589842:SID589842 SRI589842:SRZ589842 TBE589842:TBV589842 TLA589842:TLR589842 TUW589842:TVN589842 UES589842:UFJ589842 UOO589842:UPF589842 UYK589842:UZB589842 VIG589842:VIX589842 VSC589842:VST589842 WBY589842:WCP589842 WLU589842:WML589842 WVQ589842:WWH589842 I655378:Z655378 JE655378:JV655378 TA655378:TR655378 ACW655378:ADN655378 AMS655378:ANJ655378 AWO655378:AXF655378 BGK655378:BHB655378 BQG655378:BQX655378 CAC655378:CAT655378 CJY655378:CKP655378 CTU655378:CUL655378 DDQ655378:DEH655378 DNM655378:DOD655378 DXI655378:DXZ655378 EHE655378:EHV655378 ERA655378:ERR655378 FAW655378:FBN655378 FKS655378:FLJ655378 FUO655378:FVF655378 GEK655378:GFB655378 GOG655378:GOX655378 GYC655378:GYT655378 HHY655378:HIP655378 HRU655378:HSL655378 IBQ655378:ICH655378 ILM655378:IMD655378 IVI655378:IVZ655378 JFE655378:JFV655378 JPA655378:JPR655378 JYW655378:JZN655378 KIS655378:KJJ655378 KSO655378:KTF655378 LCK655378:LDB655378 LMG655378:LMX655378 LWC655378:LWT655378 MFY655378:MGP655378 MPU655378:MQL655378 MZQ655378:NAH655378 NJM655378:NKD655378 NTI655378:NTZ655378 ODE655378:ODV655378 ONA655378:ONR655378 OWW655378:OXN655378 PGS655378:PHJ655378 PQO655378:PRF655378 QAK655378:QBB655378 QKG655378:QKX655378 QUC655378:QUT655378 RDY655378:REP655378 RNU655378:ROL655378 RXQ655378:RYH655378 SHM655378:SID655378 SRI655378:SRZ655378 TBE655378:TBV655378 TLA655378:TLR655378 TUW655378:TVN655378 UES655378:UFJ655378 UOO655378:UPF655378 UYK655378:UZB655378 VIG655378:VIX655378 VSC655378:VST655378 WBY655378:WCP655378 WLU655378:WML655378 WVQ655378:WWH655378 I720914:Z720914 JE720914:JV720914 TA720914:TR720914 ACW720914:ADN720914 AMS720914:ANJ720914 AWO720914:AXF720914 BGK720914:BHB720914 BQG720914:BQX720914 CAC720914:CAT720914 CJY720914:CKP720914 CTU720914:CUL720914 DDQ720914:DEH720914 DNM720914:DOD720914 DXI720914:DXZ720914 EHE720914:EHV720914 ERA720914:ERR720914 FAW720914:FBN720914 FKS720914:FLJ720914 FUO720914:FVF720914 GEK720914:GFB720914 GOG720914:GOX720914 GYC720914:GYT720914 HHY720914:HIP720914 HRU720914:HSL720914 IBQ720914:ICH720914 ILM720914:IMD720914 IVI720914:IVZ720914 JFE720914:JFV720914 JPA720914:JPR720914 JYW720914:JZN720914 KIS720914:KJJ720914 KSO720914:KTF720914 LCK720914:LDB720914 LMG720914:LMX720914 LWC720914:LWT720914 MFY720914:MGP720914 MPU720914:MQL720914 MZQ720914:NAH720914 NJM720914:NKD720914 NTI720914:NTZ720914 ODE720914:ODV720914 ONA720914:ONR720914 OWW720914:OXN720914 PGS720914:PHJ720914 PQO720914:PRF720914 QAK720914:QBB720914 QKG720914:QKX720914 QUC720914:QUT720914 RDY720914:REP720914 RNU720914:ROL720914 RXQ720914:RYH720914 SHM720914:SID720914 SRI720914:SRZ720914 TBE720914:TBV720914 TLA720914:TLR720914 TUW720914:TVN720914 UES720914:UFJ720914 UOO720914:UPF720914 UYK720914:UZB720914 VIG720914:VIX720914 VSC720914:VST720914 WBY720914:WCP720914 WLU720914:WML720914 WVQ720914:WWH720914 I786450:Z786450 JE786450:JV786450 TA786450:TR786450 ACW786450:ADN786450 AMS786450:ANJ786450 AWO786450:AXF786450 BGK786450:BHB786450 BQG786450:BQX786450 CAC786450:CAT786450 CJY786450:CKP786450 CTU786450:CUL786450 DDQ786450:DEH786450 DNM786450:DOD786450 DXI786450:DXZ786450 EHE786450:EHV786450 ERA786450:ERR786450 FAW786450:FBN786450 FKS786450:FLJ786450 FUO786450:FVF786450 GEK786450:GFB786450 GOG786450:GOX786450 GYC786450:GYT786450 HHY786450:HIP786450 HRU786450:HSL786450 IBQ786450:ICH786450 ILM786450:IMD786450 IVI786450:IVZ786450 JFE786450:JFV786450 JPA786450:JPR786450 JYW786450:JZN786450 KIS786450:KJJ786450 KSO786450:KTF786450 LCK786450:LDB786450 LMG786450:LMX786450 LWC786450:LWT786450 MFY786450:MGP786450 MPU786450:MQL786450 MZQ786450:NAH786450 NJM786450:NKD786450 NTI786450:NTZ786450 ODE786450:ODV786450 ONA786450:ONR786450 OWW786450:OXN786450 PGS786450:PHJ786450 PQO786450:PRF786450 QAK786450:QBB786450 QKG786450:QKX786450 QUC786450:QUT786450 RDY786450:REP786450 RNU786450:ROL786450 RXQ786450:RYH786450 SHM786450:SID786450 SRI786450:SRZ786450 TBE786450:TBV786450 TLA786450:TLR786450 TUW786450:TVN786450 UES786450:UFJ786450 UOO786450:UPF786450 UYK786450:UZB786450 VIG786450:VIX786450 VSC786450:VST786450 WBY786450:WCP786450 WLU786450:WML786450 WVQ786450:WWH786450 I851986:Z851986 JE851986:JV851986 TA851986:TR851986 ACW851986:ADN851986 AMS851986:ANJ851986 AWO851986:AXF851986 BGK851986:BHB851986 BQG851986:BQX851986 CAC851986:CAT851986 CJY851986:CKP851986 CTU851986:CUL851986 DDQ851986:DEH851986 DNM851986:DOD851986 DXI851986:DXZ851986 EHE851986:EHV851986 ERA851986:ERR851986 FAW851986:FBN851986 FKS851986:FLJ851986 FUO851986:FVF851986 GEK851986:GFB851986 GOG851986:GOX851986 GYC851986:GYT851986 HHY851986:HIP851986 HRU851986:HSL851986 IBQ851986:ICH851986 ILM851986:IMD851986 IVI851986:IVZ851986 JFE851986:JFV851986 JPA851986:JPR851986 JYW851986:JZN851986 KIS851986:KJJ851986 KSO851986:KTF851986 LCK851986:LDB851986 LMG851986:LMX851986 LWC851986:LWT851986 MFY851986:MGP851986 MPU851986:MQL851986 MZQ851986:NAH851986 NJM851986:NKD851986 NTI851986:NTZ851986 ODE851986:ODV851986 ONA851986:ONR851986 OWW851986:OXN851986 PGS851986:PHJ851986 PQO851986:PRF851986 QAK851986:QBB851986 QKG851986:QKX851986 QUC851986:QUT851986 RDY851986:REP851986 RNU851986:ROL851986 RXQ851986:RYH851986 SHM851986:SID851986 SRI851986:SRZ851986 TBE851986:TBV851986 TLA851986:TLR851986 TUW851986:TVN851986 UES851986:UFJ851986 UOO851986:UPF851986 UYK851986:UZB851986 VIG851986:VIX851986 VSC851986:VST851986 WBY851986:WCP851986 WLU851986:WML851986 WVQ851986:WWH851986 I917522:Z917522 JE917522:JV917522 TA917522:TR917522 ACW917522:ADN917522 AMS917522:ANJ917522 AWO917522:AXF917522 BGK917522:BHB917522 BQG917522:BQX917522 CAC917522:CAT917522 CJY917522:CKP917522 CTU917522:CUL917522 DDQ917522:DEH917522 DNM917522:DOD917522 DXI917522:DXZ917522 EHE917522:EHV917522 ERA917522:ERR917522 FAW917522:FBN917522 FKS917522:FLJ917522 FUO917522:FVF917522 GEK917522:GFB917522 GOG917522:GOX917522 GYC917522:GYT917522 HHY917522:HIP917522 HRU917522:HSL917522 IBQ917522:ICH917522 ILM917522:IMD917522 IVI917522:IVZ917522 JFE917522:JFV917522 JPA917522:JPR917522 JYW917522:JZN917522 KIS917522:KJJ917522 KSO917522:KTF917522 LCK917522:LDB917522 LMG917522:LMX917522 LWC917522:LWT917522 MFY917522:MGP917522 MPU917522:MQL917522 MZQ917522:NAH917522 NJM917522:NKD917522 NTI917522:NTZ917522 ODE917522:ODV917522 ONA917522:ONR917522 OWW917522:OXN917522 PGS917522:PHJ917522 PQO917522:PRF917522 QAK917522:QBB917522 QKG917522:QKX917522 QUC917522:QUT917522 RDY917522:REP917522 RNU917522:ROL917522 RXQ917522:RYH917522 SHM917522:SID917522 SRI917522:SRZ917522 TBE917522:TBV917522 TLA917522:TLR917522 TUW917522:TVN917522 UES917522:UFJ917522 UOO917522:UPF917522 UYK917522:UZB917522 VIG917522:VIX917522 VSC917522:VST917522 WBY917522:WCP917522 WLU917522:WML917522 WVQ917522:WWH917522 I983058:Z983058 JE983058:JV983058 TA983058:TR983058 ACW983058:ADN983058 AMS983058:ANJ983058 AWO983058:AXF983058 BGK983058:BHB983058 BQG983058:BQX983058 CAC983058:CAT983058 CJY983058:CKP983058 CTU983058:CUL983058 DDQ983058:DEH983058 DNM983058:DOD983058 DXI983058:DXZ983058 EHE983058:EHV983058 ERA983058:ERR983058 FAW983058:FBN983058 FKS983058:FLJ983058 FUO983058:FVF983058 GEK983058:GFB983058 GOG983058:GOX983058 GYC983058:GYT983058 HHY983058:HIP983058 HRU983058:HSL983058 IBQ983058:ICH983058 ILM983058:IMD983058 IVI983058:IVZ983058 JFE983058:JFV983058 JPA983058:JPR983058 JYW983058:JZN983058 KIS983058:KJJ983058 KSO983058:KTF983058 LCK983058:LDB983058 LMG983058:LMX983058 LWC983058:LWT983058 MFY983058:MGP983058 MPU983058:MQL983058 MZQ983058:NAH983058 NJM983058:NKD983058 NTI983058:NTZ983058 ODE983058:ODV983058 ONA983058:ONR983058 OWW983058:OXN983058 PGS983058:PHJ983058 PQO983058:PRF983058 QAK983058:QBB983058 QKG983058:QKX983058 QUC983058:QUT983058 RDY983058:REP983058 RNU983058:ROL983058 RXQ983058:RYH983058 SHM983058:SID983058 SRI983058:SRZ983058 TBE983058:TBV983058 TLA983058:TLR983058 TUW983058:TVN983058 UES983058:UFJ983058 UOO983058:UPF983058 UYK983058:UZB983058 VIG983058:VIX983058 VSC983058:VST983058 WBY983058:WCP983058 WLU983058:WML983058 WVQ983058:WWH983058">
      <formula1>"　,○,"</formula1>
    </dataValidation>
  </dataValidations>
  <printOptions horizontalCentered="1"/>
  <pageMargins left="0.59055118110236227" right="0.59055118110236227" top="0.39370078740157483" bottom="0.35433070866141736" header="0.31496062992125984" footer="0.27559055118110237"/>
  <pageSetup paperSize="9" orientation="portrait" verticalDpi="0" r:id="rId1"/>
  <headerFooter alignWithMargins="0"/>
  <extLst>
    <ext xmlns:x14="http://schemas.microsoft.com/office/spreadsheetml/2009/9/main" uri="{CCE6A557-97BC-4b89-ADB6-D9C93CAAB3DF}">
      <x14:dataValidations xmlns:xm="http://schemas.microsoft.com/office/excel/2006/main" count="1">
        <x14:dataValidation imeMode="fullAlpha" allowBlank="1" showInputMessage="1" showErrorMessage="1">
          <xm:sqref>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WWQ5 AI65541 KE65541 UA65541 ADW65541 ANS65541 AXO65541 BHK65541 BRG65541 CBC65541 CKY65541 CUU65541 DEQ65541 DOM65541 DYI65541 EIE65541 ESA65541 FBW65541 FLS65541 FVO65541 GFK65541 GPG65541 GZC65541 HIY65541 HSU65541 ICQ65541 IMM65541 IWI65541 JGE65541 JQA65541 JZW65541 KJS65541 KTO65541 LDK65541 LNG65541 LXC65541 MGY65541 MQU65541 NAQ65541 NKM65541 NUI65541 OEE65541 OOA65541 OXW65541 PHS65541 PRO65541 QBK65541 QLG65541 QVC65541 REY65541 ROU65541 RYQ65541 SIM65541 SSI65541 TCE65541 TMA65541 TVW65541 UFS65541 UPO65541 UZK65541 VJG65541 VTC65541 WCY65541 WMU65541 WWQ65541 AI131077 KE131077 UA131077 ADW131077 ANS131077 AXO131077 BHK131077 BRG131077 CBC131077 CKY131077 CUU131077 DEQ131077 DOM131077 DYI131077 EIE131077 ESA131077 FBW131077 FLS131077 FVO131077 GFK131077 GPG131077 GZC131077 HIY131077 HSU131077 ICQ131077 IMM131077 IWI131077 JGE131077 JQA131077 JZW131077 KJS131077 KTO131077 LDK131077 LNG131077 LXC131077 MGY131077 MQU131077 NAQ131077 NKM131077 NUI131077 OEE131077 OOA131077 OXW131077 PHS131077 PRO131077 QBK131077 QLG131077 QVC131077 REY131077 ROU131077 RYQ131077 SIM131077 SSI131077 TCE131077 TMA131077 TVW131077 UFS131077 UPO131077 UZK131077 VJG131077 VTC131077 WCY131077 WMU131077 WWQ131077 AI196613 KE196613 UA196613 ADW196613 ANS196613 AXO196613 BHK196613 BRG196613 CBC196613 CKY196613 CUU196613 DEQ196613 DOM196613 DYI196613 EIE196613 ESA196613 FBW196613 FLS196613 FVO196613 GFK196613 GPG196613 GZC196613 HIY196613 HSU196613 ICQ196613 IMM196613 IWI196613 JGE196613 JQA196613 JZW196613 KJS196613 KTO196613 LDK196613 LNG196613 LXC196613 MGY196613 MQU196613 NAQ196613 NKM196613 NUI196613 OEE196613 OOA196613 OXW196613 PHS196613 PRO196613 QBK196613 QLG196613 QVC196613 REY196613 ROU196613 RYQ196613 SIM196613 SSI196613 TCE196613 TMA196613 TVW196613 UFS196613 UPO196613 UZK196613 VJG196613 VTC196613 WCY196613 WMU196613 WWQ196613 AI262149 KE262149 UA262149 ADW262149 ANS262149 AXO262149 BHK262149 BRG262149 CBC262149 CKY262149 CUU262149 DEQ262149 DOM262149 DYI262149 EIE262149 ESA262149 FBW262149 FLS262149 FVO262149 GFK262149 GPG262149 GZC262149 HIY262149 HSU262149 ICQ262149 IMM262149 IWI262149 JGE262149 JQA262149 JZW262149 KJS262149 KTO262149 LDK262149 LNG262149 LXC262149 MGY262149 MQU262149 NAQ262149 NKM262149 NUI262149 OEE262149 OOA262149 OXW262149 PHS262149 PRO262149 QBK262149 QLG262149 QVC262149 REY262149 ROU262149 RYQ262149 SIM262149 SSI262149 TCE262149 TMA262149 TVW262149 UFS262149 UPO262149 UZK262149 VJG262149 VTC262149 WCY262149 WMU262149 WWQ262149 AI327685 KE327685 UA327685 ADW327685 ANS327685 AXO327685 BHK327685 BRG327685 CBC327685 CKY327685 CUU327685 DEQ327685 DOM327685 DYI327685 EIE327685 ESA327685 FBW327685 FLS327685 FVO327685 GFK327685 GPG327685 GZC327685 HIY327685 HSU327685 ICQ327685 IMM327685 IWI327685 JGE327685 JQA327685 JZW327685 KJS327685 KTO327685 LDK327685 LNG327685 LXC327685 MGY327685 MQU327685 NAQ327685 NKM327685 NUI327685 OEE327685 OOA327685 OXW327685 PHS327685 PRO327685 QBK327685 QLG327685 QVC327685 REY327685 ROU327685 RYQ327685 SIM327685 SSI327685 TCE327685 TMA327685 TVW327685 UFS327685 UPO327685 UZK327685 VJG327685 VTC327685 WCY327685 WMU327685 WWQ327685 AI393221 KE393221 UA393221 ADW393221 ANS393221 AXO393221 BHK393221 BRG393221 CBC393221 CKY393221 CUU393221 DEQ393221 DOM393221 DYI393221 EIE393221 ESA393221 FBW393221 FLS393221 FVO393221 GFK393221 GPG393221 GZC393221 HIY393221 HSU393221 ICQ393221 IMM393221 IWI393221 JGE393221 JQA393221 JZW393221 KJS393221 KTO393221 LDK393221 LNG393221 LXC393221 MGY393221 MQU393221 NAQ393221 NKM393221 NUI393221 OEE393221 OOA393221 OXW393221 PHS393221 PRO393221 QBK393221 QLG393221 QVC393221 REY393221 ROU393221 RYQ393221 SIM393221 SSI393221 TCE393221 TMA393221 TVW393221 UFS393221 UPO393221 UZK393221 VJG393221 VTC393221 WCY393221 WMU393221 WWQ393221 AI458757 KE458757 UA458757 ADW458757 ANS458757 AXO458757 BHK458757 BRG458757 CBC458757 CKY458757 CUU458757 DEQ458757 DOM458757 DYI458757 EIE458757 ESA458757 FBW458757 FLS458757 FVO458757 GFK458757 GPG458757 GZC458757 HIY458757 HSU458757 ICQ458757 IMM458757 IWI458757 JGE458757 JQA458757 JZW458757 KJS458757 KTO458757 LDK458757 LNG458757 LXC458757 MGY458757 MQU458757 NAQ458757 NKM458757 NUI458757 OEE458757 OOA458757 OXW458757 PHS458757 PRO458757 QBK458757 QLG458757 QVC458757 REY458757 ROU458757 RYQ458757 SIM458757 SSI458757 TCE458757 TMA458757 TVW458757 UFS458757 UPO458757 UZK458757 VJG458757 VTC458757 WCY458757 WMU458757 WWQ458757 AI524293 KE524293 UA524293 ADW524293 ANS524293 AXO524293 BHK524293 BRG524293 CBC524293 CKY524293 CUU524293 DEQ524293 DOM524293 DYI524293 EIE524293 ESA524293 FBW524293 FLS524293 FVO524293 GFK524293 GPG524293 GZC524293 HIY524293 HSU524293 ICQ524293 IMM524293 IWI524293 JGE524293 JQA524293 JZW524293 KJS524293 KTO524293 LDK524293 LNG524293 LXC524293 MGY524293 MQU524293 NAQ524293 NKM524293 NUI524293 OEE524293 OOA524293 OXW524293 PHS524293 PRO524293 QBK524293 QLG524293 QVC524293 REY524293 ROU524293 RYQ524293 SIM524293 SSI524293 TCE524293 TMA524293 TVW524293 UFS524293 UPO524293 UZK524293 VJG524293 VTC524293 WCY524293 WMU524293 WWQ524293 AI589829 KE589829 UA589829 ADW589829 ANS589829 AXO589829 BHK589829 BRG589829 CBC589829 CKY589829 CUU589829 DEQ589829 DOM589829 DYI589829 EIE589829 ESA589829 FBW589829 FLS589829 FVO589829 GFK589829 GPG589829 GZC589829 HIY589829 HSU589829 ICQ589829 IMM589829 IWI589829 JGE589829 JQA589829 JZW589829 KJS589829 KTO589829 LDK589829 LNG589829 LXC589829 MGY589829 MQU589829 NAQ589829 NKM589829 NUI589829 OEE589829 OOA589829 OXW589829 PHS589829 PRO589829 QBK589829 QLG589829 QVC589829 REY589829 ROU589829 RYQ589829 SIM589829 SSI589829 TCE589829 TMA589829 TVW589829 UFS589829 UPO589829 UZK589829 VJG589829 VTC589829 WCY589829 WMU589829 WWQ589829 AI655365 KE655365 UA655365 ADW655365 ANS655365 AXO655365 BHK655365 BRG655365 CBC655365 CKY655365 CUU655365 DEQ655365 DOM655365 DYI655365 EIE655365 ESA655365 FBW655365 FLS655365 FVO655365 GFK655365 GPG655365 GZC655365 HIY655365 HSU655365 ICQ655365 IMM655365 IWI655365 JGE655365 JQA655365 JZW655365 KJS655365 KTO655365 LDK655365 LNG655365 LXC655365 MGY655365 MQU655365 NAQ655365 NKM655365 NUI655365 OEE655365 OOA655365 OXW655365 PHS655365 PRO655365 QBK655365 QLG655365 QVC655365 REY655365 ROU655365 RYQ655365 SIM655365 SSI655365 TCE655365 TMA655365 TVW655365 UFS655365 UPO655365 UZK655365 VJG655365 VTC655365 WCY655365 WMU655365 WWQ655365 AI720901 KE720901 UA720901 ADW720901 ANS720901 AXO720901 BHK720901 BRG720901 CBC720901 CKY720901 CUU720901 DEQ720901 DOM720901 DYI720901 EIE720901 ESA720901 FBW720901 FLS720901 FVO720901 GFK720901 GPG720901 GZC720901 HIY720901 HSU720901 ICQ720901 IMM720901 IWI720901 JGE720901 JQA720901 JZW720901 KJS720901 KTO720901 LDK720901 LNG720901 LXC720901 MGY720901 MQU720901 NAQ720901 NKM720901 NUI720901 OEE720901 OOA720901 OXW720901 PHS720901 PRO720901 QBK720901 QLG720901 QVC720901 REY720901 ROU720901 RYQ720901 SIM720901 SSI720901 TCE720901 TMA720901 TVW720901 UFS720901 UPO720901 UZK720901 VJG720901 VTC720901 WCY720901 WMU720901 WWQ720901 AI786437 KE786437 UA786437 ADW786437 ANS786437 AXO786437 BHK786437 BRG786437 CBC786437 CKY786437 CUU786437 DEQ786437 DOM786437 DYI786437 EIE786437 ESA786437 FBW786437 FLS786437 FVO786437 GFK786437 GPG786437 GZC786437 HIY786437 HSU786437 ICQ786437 IMM786437 IWI786437 JGE786437 JQA786437 JZW786437 KJS786437 KTO786437 LDK786437 LNG786437 LXC786437 MGY786437 MQU786437 NAQ786437 NKM786437 NUI786437 OEE786437 OOA786437 OXW786437 PHS786437 PRO786437 QBK786437 QLG786437 QVC786437 REY786437 ROU786437 RYQ786437 SIM786437 SSI786437 TCE786437 TMA786437 TVW786437 UFS786437 UPO786437 UZK786437 VJG786437 VTC786437 WCY786437 WMU786437 WWQ786437 AI851973 KE851973 UA851973 ADW851973 ANS851973 AXO851973 BHK851973 BRG851973 CBC851973 CKY851973 CUU851973 DEQ851973 DOM851973 DYI851973 EIE851973 ESA851973 FBW851973 FLS851973 FVO851973 GFK851973 GPG851973 GZC851973 HIY851973 HSU851973 ICQ851973 IMM851973 IWI851973 JGE851973 JQA851973 JZW851973 KJS851973 KTO851973 LDK851973 LNG851973 LXC851973 MGY851973 MQU851973 NAQ851973 NKM851973 NUI851973 OEE851973 OOA851973 OXW851973 PHS851973 PRO851973 QBK851973 QLG851973 QVC851973 REY851973 ROU851973 RYQ851973 SIM851973 SSI851973 TCE851973 TMA851973 TVW851973 UFS851973 UPO851973 UZK851973 VJG851973 VTC851973 WCY851973 WMU851973 WWQ851973 AI917509 KE917509 UA917509 ADW917509 ANS917509 AXO917509 BHK917509 BRG917509 CBC917509 CKY917509 CUU917509 DEQ917509 DOM917509 DYI917509 EIE917509 ESA917509 FBW917509 FLS917509 FVO917509 GFK917509 GPG917509 GZC917509 HIY917509 HSU917509 ICQ917509 IMM917509 IWI917509 JGE917509 JQA917509 JZW917509 KJS917509 KTO917509 LDK917509 LNG917509 LXC917509 MGY917509 MQU917509 NAQ917509 NKM917509 NUI917509 OEE917509 OOA917509 OXW917509 PHS917509 PRO917509 QBK917509 QLG917509 QVC917509 REY917509 ROU917509 RYQ917509 SIM917509 SSI917509 TCE917509 TMA917509 TVW917509 UFS917509 UPO917509 UZK917509 VJG917509 VTC917509 WCY917509 WMU917509 WWQ917509 AI983045 KE983045 UA983045 ADW983045 ANS983045 AXO983045 BHK983045 BRG983045 CBC983045 CKY983045 CUU983045 DEQ983045 DOM983045 DYI983045 EIE983045 ESA983045 FBW983045 FLS983045 FVO983045 GFK983045 GPG983045 GZC983045 HIY983045 HSU983045 ICQ983045 IMM983045 IWI983045 JGE983045 JQA983045 JZW983045 KJS983045 KTO983045 LDK983045 LNG983045 LXC983045 MGY983045 MQU983045 NAQ983045 NKM983045 NUI983045 OEE983045 OOA983045 OXW983045 PHS983045 PRO983045 QBK983045 QLG983045 QVC983045 REY983045 ROU983045 RYQ983045 SIM983045 SSI983045 TCE983045 TMA983045 TVW983045 UFS983045 UPO983045 UZK983045 VJG983045 VTC983045 WCY983045 WMU983045 WWQ983045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WWO5 AG65541 KC65541 TY65541 ADU65541 ANQ65541 AXM65541 BHI65541 BRE65541 CBA65541 CKW65541 CUS65541 DEO65541 DOK65541 DYG65541 EIC65541 ERY65541 FBU65541 FLQ65541 FVM65541 GFI65541 GPE65541 GZA65541 HIW65541 HSS65541 ICO65541 IMK65541 IWG65541 JGC65541 JPY65541 JZU65541 KJQ65541 KTM65541 LDI65541 LNE65541 LXA65541 MGW65541 MQS65541 NAO65541 NKK65541 NUG65541 OEC65541 ONY65541 OXU65541 PHQ65541 PRM65541 QBI65541 QLE65541 QVA65541 REW65541 ROS65541 RYO65541 SIK65541 SSG65541 TCC65541 TLY65541 TVU65541 UFQ65541 UPM65541 UZI65541 VJE65541 VTA65541 WCW65541 WMS65541 WWO65541 AG131077 KC131077 TY131077 ADU131077 ANQ131077 AXM131077 BHI131077 BRE131077 CBA131077 CKW131077 CUS131077 DEO131077 DOK131077 DYG131077 EIC131077 ERY131077 FBU131077 FLQ131077 FVM131077 GFI131077 GPE131077 GZA131077 HIW131077 HSS131077 ICO131077 IMK131077 IWG131077 JGC131077 JPY131077 JZU131077 KJQ131077 KTM131077 LDI131077 LNE131077 LXA131077 MGW131077 MQS131077 NAO131077 NKK131077 NUG131077 OEC131077 ONY131077 OXU131077 PHQ131077 PRM131077 QBI131077 QLE131077 QVA131077 REW131077 ROS131077 RYO131077 SIK131077 SSG131077 TCC131077 TLY131077 TVU131077 UFQ131077 UPM131077 UZI131077 VJE131077 VTA131077 WCW131077 WMS131077 WWO131077 AG196613 KC196613 TY196613 ADU196613 ANQ196613 AXM196613 BHI196613 BRE196613 CBA196613 CKW196613 CUS196613 DEO196613 DOK196613 DYG196613 EIC196613 ERY196613 FBU196613 FLQ196613 FVM196613 GFI196613 GPE196613 GZA196613 HIW196613 HSS196613 ICO196613 IMK196613 IWG196613 JGC196613 JPY196613 JZU196613 KJQ196613 KTM196613 LDI196613 LNE196613 LXA196613 MGW196613 MQS196613 NAO196613 NKK196613 NUG196613 OEC196613 ONY196613 OXU196613 PHQ196613 PRM196613 QBI196613 QLE196613 QVA196613 REW196613 ROS196613 RYO196613 SIK196613 SSG196613 TCC196613 TLY196613 TVU196613 UFQ196613 UPM196613 UZI196613 VJE196613 VTA196613 WCW196613 WMS196613 WWO196613 AG262149 KC262149 TY262149 ADU262149 ANQ262149 AXM262149 BHI262149 BRE262149 CBA262149 CKW262149 CUS262149 DEO262149 DOK262149 DYG262149 EIC262149 ERY262149 FBU262149 FLQ262149 FVM262149 GFI262149 GPE262149 GZA262149 HIW262149 HSS262149 ICO262149 IMK262149 IWG262149 JGC262149 JPY262149 JZU262149 KJQ262149 KTM262149 LDI262149 LNE262149 LXA262149 MGW262149 MQS262149 NAO262149 NKK262149 NUG262149 OEC262149 ONY262149 OXU262149 PHQ262149 PRM262149 QBI262149 QLE262149 QVA262149 REW262149 ROS262149 RYO262149 SIK262149 SSG262149 TCC262149 TLY262149 TVU262149 UFQ262149 UPM262149 UZI262149 VJE262149 VTA262149 WCW262149 WMS262149 WWO262149 AG327685 KC327685 TY327685 ADU327685 ANQ327685 AXM327685 BHI327685 BRE327685 CBA327685 CKW327685 CUS327685 DEO327685 DOK327685 DYG327685 EIC327685 ERY327685 FBU327685 FLQ327685 FVM327685 GFI327685 GPE327685 GZA327685 HIW327685 HSS327685 ICO327685 IMK327685 IWG327685 JGC327685 JPY327685 JZU327685 KJQ327685 KTM327685 LDI327685 LNE327685 LXA327685 MGW327685 MQS327685 NAO327685 NKK327685 NUG327685 OEC327685 ONY327685 OXU327685 PHQ327685 PRM327685 QBI327685 QLE327685 QVA327685 REW327685 ROS327685 RYO327685 SIK327685 SSG327685 TCC327685 TLY327685 TVU327685 UFQ327685 UPM327685 UZI327685 VJE327685 VTA327685 WCW327685 WMS327685 WWO327685 AG393221 KC393221 TY393221 ADU393221 ANQ393221 AXM393221 BHI393221 BRE393221 CBA393221 CKW393221 CUS393221 DEO393221 DOK393221 DYG393221 EIC393221 ERY393221 FBU393221 FLQ393221 FVM393221 GFI393221 GPE393221 GZA393221 HIW393221 HSS393221 ICO393221 IMK393221 IWG393221 JGC393221 JPY393221 JZU393221 KJQ393221 KTM393221 LDI393221 LNE393221 LXA393221 MGW393221 MQS393221 NAO393221 NKK393221 NUG393221 OEC393221 ONY393221 OXU393221 PHQ393221 PRM393221 QBI393221 QLE393221 QVA393221 REW393221 ROS393221 RYO393221 SIK393221 SSG393221 TCC393221 TLY393221 TVU393221 UFQ393221 UPM393221 UZI393221 VJE393221 VTA393221 WCW393221 WMS393221 WWO393221 AG458757 KC458757 TY458757 ADU458757 ANQ458757 AXM458757 BHI458757 BRE458757 CBA458757 CKW458757 CUS458757 DEO458757 DOK458757 DYG458757 EIC458757 ERY458757 FBU458757 FLQ458757 FVM458757 GFI458757 GPE458757 GZA458757 HIW458757 HSS458757 ICO458757 IMK458757 IWG458757 JGC458757 JPY458757 JZU458757 KJQ458757 KTM458757 LDI458757 LNE458757 LXA458757 MGW458757 MQS458757 NAO458757 NKK458757 NUG458757 OEC458757 ONY458757 OXU458757 PHQ458757 PRM458757 QBI458757 QLE458757 QVA458757 REW458757 ROS458757 RYO458757 SIK458757 SSG458757 TCC458757 TLY458757 TVU458757 UFQ458757 UPM458757 UZI458757 VJE458757 VTA458757 WCW458757 WMS458757 WWO458757 AG524293 KC524293 TY524293 ADU524293 ANQ524293 AXM524293 BHI524293 BRE524293 CBA524293 CKW524293 CUS524293 DEO524293 DOK524293 DYG524293 EIC524293 ERY524293 FBU524293 FLQ524293 FVM524293 GFI524293 GPE524293 GZA524293 HIW524293 HSS524293 ICO524293 IMK524293 IWG524293 JGC524293 JPY524293 JZU524293 KJQ524293 KTM524293 LDI524293 LNE524293 LXA524293 MGW524293 MQS524293 NAO524293 NKK524293 NUG524293 OEC524293 ONY524293 OXU524293 PHQ524293 PRM524293 QBI524293 QLE524293 QVA524293 REW524293 ROS524293 RYO524293 SIK524293 SSG524293 TCC524293 TLY524293 TVU524293 UFQ524293 UPM524293 UZI524293 VJE524293 VTA524293 WCW524293 WMS524293 WWO524293 AG589829 KC589829 TY589829 ADU589829 ANQ589829 AXM589829 BHI589829 BRE589829 CBA589829 CKW589829 CUS589829 DEO589829 DOK589829 DYG589829 EIC589829 ERY589829 FBU589829 FLQ589829 FVM589829 GFI589829 GPE589829 GZA589829 HIW589829 HSS589829 ICO589829 IMK589829 IWG589829 JGC589829 JPY589829 JZU589829 KJQ589829 KTM589829 LDI589829 LNE589829 LXA589829 MGW589829 MQS589829 NAO589829 NKK589829 NUG589829 OEC589829 ONY589829 OXU589829 PHQ589829 PRM589829 QBI589829 QLE589829 QVA589829 REW589829 ROS589829 RYO589829 SIK589829 SSG589829 TCC589829 TLY589829 TVU589829 UFQ589829 UPM589829 UZI589829 VJE589829 VTA589829 WCW589829 WMS589829 WWO589829 AG655365 KC655365 TY655365 ADU655365 ANQ655365 AXM655365 BHI655365 BRE655365 CBA655365 CKW655365 CUS655365 DEO655365 DOK655365 DYG655365 EIC655365 ERY655365 FBU655365 FLQ655365 FVM655365 GFI655365 GPE655365 GZA655365 HIW655365 HSS655365 ICO655365 IMK655365 IWG655365 JGC655365 JPY655365 JZU655365 KJQ655365 KTM655365 LDI655365 LNE655365 LXA655365 MGW655365 MQS655365 NAO655365 NKK655365 NUG655365 OEC655365 ONY655365 OXU655365 PHQ655365 PRM655365 QBI655365 QLE655365 QVA655365 REW655365 ROS655365 RYO655365 SIK655365 SSG655365 TCC655365 TLY655365 TVU655365 UFQ655365 UPM655365 UZI655365 VJE655365 VTA655365 WCW655365 WMS655365 WWO655365 AG720901 KC720901 TY720901 ADU720901 ANQ720901 AXM720901 BHI720901 BRE720901 CBA720901 CKW720901 CUS720901 DEO720901 DOK720901 DYG720901 EIC720901 ERY720901 FBU720901 FLQ720901 FVM720901 GFI720901 GPE720901 GZA720901 HIW720901 HSS720901 ICO720901 IMK720901 IWG720901 JGC720901 JPY720901 JZU720901 KJQ720901 KTM720901 LDI720901 LNE720901 LXA720901 MGW720901 MQS720901 NAO720901 NKK720901 NUG720901 OEC720901 ONY720901 OXU720901 PHQ720901 PRM720901 QBI720901 QLE720901 QVA720901 REW720901 ROS720901 RYO720901 SIK720901 SSG720901 TCC720901 TLY720901 TVU720901 UFQ720901 UPM720901 UZI720901 VJE720901 VTA720901 WCW720901 WMS720901 WWO720901 AG786437 KC786437 TY786437 ADU786437 ANQ786437 AXM786437 BHI786437 BRE786437 CBA786437 CKW786437 CUS786437 DEO786437 DOK786437 DYG786437 EIC786437 ERY786437 FBU786437 FLQ786437 FVM786437 GFI786437 GPE786437 GZA786437 HIW786437 HSS786437 ICO786437 IMK786437 IWG786437 JGC786437 JPY786437 JZU786437 KJQ786437 KTM786437 LDI786437 LNE786437 LXA786437 MGW786437 MQS786437 NAO786437 NKK786437 NUG786437 OEC786437 ONY786437 OXU786437 PHQ786437 PRM786437 QBI786437 QLE786437 QVA786437 REW786437 ROS786437 RYO786437 SIK786437 SSG786437 TCC786437 TLY786437 TVU786437 UFQ786437 UPM786437 UZI786437 VJE786437 VTA786437 WCW786437 WMS786437 WWO786437 AG851973 KC851973 TY851973 ADU851973 ANQ851973 AXM851973 BHI851973 BRE851973 CBA851973 CKW851973 CUS851973 DEO851973 DOK851973 DYG851973 EIC851973 ERY851973 FBU851973 FLQ851973 FVM851973 GFI851973 GPE851973 GZA851973 HIW851973 HSS851973 ICO851973 IMK851973 IWG851973 JGC851973 JPY851973 JZU851973 KJQ851973 KTM851973 LDI851973 LNE851973 LXA851973 MGW851973 MQS851973 NAO851973 NKK851973 NUG851973 OEC851973 ONY851973 OXU851973 PHQ851973 PRM851973 QBI851973 QLE851973 QVA851973 REW851973 ROS851973 RYO851973 SIK851973 SSG851973 TCC851973 TLY851973 TVU851973 UFQ851973 UPM851973 UZI851973 VJE851973 VTA851973 WCW851973 WMS851973 WWO851973 AG917509 KC917509 TY917509 ADU917509 ANQ917509 AXM917509 BHI917509 BRE917509 CBA917509 CKW917509 CUS917509 DEO917509 DOK917509 DYG917509 EIC917509 ERY917509 FBU917509 FLQ917509 FVM917509 GFI917509 GPE917509 GZA917509 HIW917509 HSS917509 ICO917509 IMK917509 IWG917509 JGC917509 JPY917509 JZU917509 KJQ917509 KTM917509 LDI917509 LNE917509 LXA917509 MGW917509 MQS917509 NAO917509 NKK917509 NUG917509 OEC917509 ONY917509 OXU917509 PHQ917509 PRM917509 QBI917509 QLE917509 QVA917509 REW917509 ROS917509 RYO917509 SIK917509 SSG917509 TCC917509 TLY917509 TVU917509 UFQ917509 UPM917509 UZI917509 VJE917509 VTA917509 WCW917509 WMS917509 WWO917509 AG983045 KC983045 TY983045 ADU983045 ANQ983045 AXM983045 BHI983045 BRE983045 CBA983045 CKW983045 CUS983045 DEO983045 DOK983045 DYG983045 EIC983045 ERY983045 FBU983045 FLQ983045 FVM983045 GFI983045 GPE983045 GZA983045 HIW983045 HSS983045 ICO983045 IMK983045 IWG983045 JGC983045 JPY983045 JZU983045 KJQ983045 KTM983045 LDI983045 LNE983045 LXA983045 MGW983045 MQS983045 NAO983045 NKK983045 NUG983045 OEC983045 ONY983045 OXU983045 PHQ983045 PRM983045 QBI983045 QLE983045 QVA983045 REW983045 ROS983045 RYO983045 SIK983045 SSG983045 TCC983045 TLY983045 TVU983045 UFQ983045 UPM983045 UZI983045 VJE983045 VTA983045 WCW983045 WMS983045 WWO983045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WWM5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WWK5 AC65541 JY65541 TU65541 ADQ65541 ANM65541 AXI65541 BHE65541 BRA65541 CAW65541 CKS65541 CUO65541 DEK65541 DOG65541 DYC65541 EHY65541 ERU65541 FBQ65541 FLM65541 FVI65541 GFE65541 GPA65541 GYW65541 HIS65541 HSO65541 ICK65541 IMG65541 IWC65541 JFY65541 JPU65541 JZQ65541 KJM65541 KTI65541 LDE65541 LNA65541 LWW65541 MGS65541 MQO65541 NAK65541 NKG65541 NUC65541 ODY65541 ONU65541 OXQ65541 PHM65541 PRI65541 QBE65541 QLA65541 QUW65541 RES65541 ROO65541 RYK65541 SIG65541 SSC65541 TBY65541 TLU65541 TVQ65541 UFM65541 UPI65541 UZE65541 VJA65541 VSW65541 WCS65541 WMO65541 WWK65541 AC131077 JY131077 TU131077 ADQ131077 ANM131077 AXI131077 BHE131077 BRA131077 CAW131077 CKS131077 CUO131077 DEK131077 DOG131077 DYC131077 EHY131077 ERU131077 FBQ131077 FLM131077 FVI131077 GFE131077 GPA131077 GYW131077 HIS131077 HSO131077 ICK131077 IMG131077 IWC131077 JFY131077 JPU131077 JZQ131077 KJM131077 KTI131077 LDE131077 LNA131077 LWW131077 MGS131077 MQO131077 NAK131077 NKG131077 NUC131077 ODY131077 ONU131077 OXQ131077 PHM131077 PRI131077 QBE131077 QLA131077 QUW131077 RES131077 ROO131077 RYK131077 SIG131077 SSC131077 TBY131077 TLU131077 TVQ131077 UFM131077 UPI131077 UZE131077 VJA131077 VSW131077 WCS131077 WMO131077 WWK131077 AC196613 JY196613 TU196613 ADQ196613 ANM196613 AXI196613 BHE196613 BRA196613 CAW196613 CKS196613 CUO196613 DEK196613 DOG196613 DYC196613 EHY196613 ERU196613 FBQ196613 FLM196613 FVI196613 GFE196613 GPA196613 GYW196613 HIS196613 HSO196613 ICK196613 IMG196613 IWC196613 JFY196613 JPU196613 JZQ196613 KJM196613 KTI196613 LDE196613 LNA196613 LWW196613 MGS196613 MQO196613 NAK196613 NKG196613 NUC196613 ODY196613 ONU196613 OXQ196613 PHM196613 PRI196613 QBE196613 QLA196613 QUW196613 RES196613 ROO196613 RYK196613 SIG196613 SSC196613 TBY196613 TLU196613 TVQ196613 UFM196613 UPI196613 UZE196613 VJA196613 VSW196613 WCS196613 WMO196613 WWK196613 AC262149 JY262149 TU262149 ADQ262149 ANM262149 AXI262149 BHE262149 BRA262149 CAW262149 CKS262149 CUO262149 DEK262149 DOG262149 DYC262149 EHY262149 ERU262149 FBQ262149 FLM262149 FVI262149 GFE262149 GPA262149 GYW262149 HIS262149 HSO262149 ICK262149 IMG262149 IWC262149 JFY262149 JPU262149 JZQ262149 KJM262149 KTI262149 LDE262149 LNA262149 LWW262149 MGS262149 MQO262149 NAK262149 NKG262149 NUC262149 ODY262149 ONU262149 OXQ262149 PHM262149 PRI262149 QBE262149 QLA262149 QUW262149 RES262149 ROO262149 RYK262149 SIG262149 SSC262149 TBY262149 TLU262149 TVQ262149 UFM262149 UPI262149 UZE262149 VJA262149 VSW262149 WCS262149 WMO262149 WWK262149 AC327685 JY327685 TU327685 ADQ327685 ANM327685 AXI327685 BHE327685 BRA327685 CAW327685 CKS327685 CUO327685 DEK327685 DOG327685 DYC327685 EHY327685 ERU327685 FBQ327685 FLM327685 FVI327685 GFE327685 GPA327685 GYW327685 HIS327685 HSO327685 ICK327685 IMG327685 IWC327685 JFY327685 JPU327685 JZQ327685 KJM327685 KTI327685 LDE327685 LNA327685 LWW327685 MGS327685 MQO327685 NAK327685 NKG327685 NUC327685 ODY327685 ONU327685 OXQ327685 PHM327685 PRI327685 QBE327685 QLA327685 QUW327685 RES327685 ROO327685 RYK327685 SIG327685 SSC327685 TBY327685 TLU327685 TVQ327685 UFM327685 UPI327685 UZE327685 VJA327685 VSW327685 WCS327685 WMO327685 WWK327685 AC393221 JY393221 TU393221 ADQ393221 ANM393221 AXI393221 BHE393221 BRA393221 CAW393221 CKS393221 CUO393221 DEK393221 DOG393221 DYC393221 EHY393221 ERU393221 FBQ393221 FLM393221 FVI393221 GFE393221 GPA393221 GYW393221 HIS393221 HSO393221 ICK393221 IMG393221 IWC393221 JFY393221 JPU393221 JZQ393221 KJM393221 KTI393221 LDE393221 LNA393221 LWW393221 MGS393221 MQO393221 NAK393221 NKG393221 NUC393221 ODY393221 ONU393221 OXQ393221 PHM393221 PRI393221 QBE393221 QLA393221 QUW393221 RES393221 ROO393221 RYK393221 SIG393221 SSC393221 TBY393221 TLU393221 TVQ393221 UFM393221 UPI393221 UZE393221 VJA393221 VSW393221 WCS393221 WMO393221 WWK393221 AC458757 JY458757 TU458757 ADQ458757 ANM458757 AXI458757 BHE458757 BRA458757 CAW458757 CKS458757 CUO458757 DEK458757 DOG458757 DYC458757 EHY458757 ERU458757 FBQ458757 FLM458757 FVI458757 GFE458757 GPA458757 GYW458757 HIS458757 HSO458757 ICK458757 IMG458757 IWC458757 JFY458757 JPU458757 JZQ458757 KJM458757 KTI458757 LDE458757 LNA458757 LWW458757 MGS458757 MQO458757 NAK458757 NKG458757 NUC458757 ODY458757 ONU458757 OXQ458757 PHM458757 PRI458757 QBE458757 QLA458757 QUW458757 RES458757 ROO458757 RYK458757 SIG458757 SSC458757 TBY458757 TLU458757 TVQ458757 UFM458757 UPI458757 UZE458757 VJA458757 VSW458757 WCS458757 WMO458757 WWK458757 AC524293 JY524293 TU524293 ADQ524293 ANM524293 AXI524293 BHE524293 BRA524293 CAW524293 CKS524293 CUO524293 DEK524293 DOG524293 DYC524293 EHY524293 ERU524293 FBQ524293 FLM524293 FVI524293 GFE524293 GPA524293 GYW524293 HIS524293 HSO524293 ICK524293 IMG524293 IWC524293 JFY524293 JPU524293 JZQ524293 KJM524293 KTI524293 LDE524293 LNA524293 LWW524293 MGS524293 MQO524293 NAK524293 NKG524293 NUC524293 ODY524293 ONU524293 OXQ524293 PHM524293 PRI524293 QBE524293 QLA524293 QUW524293 RES524293 ROO524293 RYK524293 SIG524293 SSC524293 TBY524293 TLU524293 TVQ524293 UFM524293 UPI524293 UZE524293 VJA524293 VSW524293 WCS524293 WMO524293 WWK524293 AC589829 JY589829 TU589829 ADQ589829 ANM589829 AXI589829 BHE589829 BRA589829 CAW589829 CKS589829 CUO589829 DEK589829 DOG589829 DYC589829 EHY589829 ERU589829 FBQ589829 FLM589829 FVI589829 GFE589829 GPA589829 GYW589829 HIS589829 HSO589829 ICK589829 IMG589829 IWC589829 JFY589829 JPU589829 JZQ589829 KJM589829 KTI589829 LDE589829 LNA589829 LWW589829 MGS589829 MQO589829 NAK589829 NKG589829 NUC589829 ODY589829 ONU589829 OXQ589829 PHM589829 PRI589829 QBE589829 QLA589829 QUW589829 RES589829 ROO589829 RYK589829 SIG589829 SSC589829 TBY589829 TLU589829 TVQ589829 UFM589829 UPI589829 UZE589829 VJA589829 VSW589829 WCS589829 WMO589829 WWK589829 AC655365 JY655365 TU655365 ADQ655365 ANM655365 AXI655365 BHE655365 BRA655365 CAW655365 CKS655365 CUO655365 DEK655365 DOG655365 DYC655365 EHY655365 ERU655365 FBQ655365 FLM655365 FVI655365 GFE655365 GPA655365 GYW655365 HIS655365 HSO655365 ICK655365 IMG655365 IWC655365 JFY655365 JPU655365 JZQ655365 KJM655365 KTI655365 LDE655365 LNA655365 LWW655365 MGS655365 MQO655365 NAK655365 NKG655365 NUC655365 ODY655365 ONU655365 OXQ655365 PHM655365 PRI655365 QBE655365 QLA655365 QUW655365 RES655365 ROO655365 RYK655365 SIG655365 SSC655365 TBY655365 TLU655365 TVQ655365 UFM655365 UPI655365 UZE655365 VJA655365 VSW655365 WCS655365 WMO655365 WWK655365 AC720901 JY720901 TU720901 ADQ720901 ANM720901 AXI720901 BHE720901 BRA720901 CAW720901 CKS720901 CUO720901 DEK720901 DOG720901 DYC720901 EHY720901 ERU720901 FBQ720901 FLM720901 FVI720901 GFE720901 GPA720901 GYW720901 HIS720901 HSO720901 ICK720901 IMG720901 IWC720901 JFY720901 JPU720901 JZQ720901 KJM720901 KTI720901 LDE720901 LNA720901 LWW720901 MGS720901 MQO720901 NAK720901 NKG720901 NUC720901 ODY720901 ONU720901 OXQ720901 PHM720901 PRI720901 QBE720901 QLA720901 QUW720901 RES720901 ROO720901 RYK720901 SIG720901 SSC720901 TBY720901 TLU720901 TVQ720901 UFM720901 UPI720901 UZE720901 VJA720901 VSW720901 WCS720901 WMO720901 WWK720901 AC786437 JY786437 TU786437 ADQ786437 ANM786437 AXI786437 BHE786437 BRA786437 CAW786437 CKS786437 CUO786437 DEK786437 DOG786437 DYC786437 EHY786437 ERU786437 FBQ786437 FLM786437 FVI786437 GFE786437 GPA786437 GYW786437 HIS786437 HSO786437 ICK786437 IMG786437 IWC786437 JFY786437 JPU786437 JZQ786437 KJM786437 KTI786437 LDE786437 LNA786437 LWW786437 MGS786437 MQO786437 NAK786437 NKG786437 NUC786437 ODY786437 ONU786437 OXQ786437 PHM786437 PRI786437 QBE786437 QLA786437 QUW786437 RES786437 ROO786437 RYK786437 SIG786437 SSC786437 TBY786437 TLU786437 TVQ786437 UFM786437 UPI786437 UZE786437 VJA786437 VSW786437 WCS786437 WMO786437 WWK786437 AC851973 JY851973 TU851973 ADQ851973 ANM851973 AXI851973 BHE851973 BRA851973 CAW851973 CKS851973 CUO851973 DEK851973 DOG851973 DYC851973 EHY851973 ERU851973 FBQ851973 FLM851973 FVI851973 GFE851973 GPA851973 GYW851973 HIS851973 HSO851973 ICK851973 IMG851973 IWC851973 JFY851973 JPU851973 JZQ851973 KJM851973 KTI851973 LDE851973 LNA851973 LWW851973 MGS851973 MQO851973 NAK851973 NKG851973 NUC851973 ODY851973 ONU851973 OXQ851973 PHM851973 PRI851973 QBE851973 QLA851973 QUW851973 RES851973 ROO851973 RYK851973 SIG851973 SSC851973 TBY851973 TLU851973 TVQ851973 UFM851973 UPI851973 UZE851973 VJA851973 VSW851973 WCS851973 WMO851973 WWK851973 AC917509 JY917509 TU917509 ADQ917509 ANM917509 AXI917509 BHE917509 BRA917509 CAW917509 CKS917509 CUO917509 DEK917509 DOG917509 DYC917509 EHY917509 ERU917509 FBQ917509 FLM917509 FVI917509 GFE917509 GPA917509 GYW917509 HIS917509 HSO917509 ICK917509 IMG917509 IWC917509 JFY917509 JPU917509 JZQ917509 KJM917509 KTI917509 LDE917509 LNA917509 LWW917509 MGS917509 MQO917509 NAK917509 NKG917509 NUC917509 ODY917509 ONU917509 OXQ917509 PHM917509 PRI917509 QBE917509 QLA917509 QUW917509 RES917509 ROO917509 RYK917509 SIG917509 SSC917509 TBY917509 TLU917509 TVQ917509 UFM917509 UPI917509 UZE917509 VJA917509 VSW917509 WCS917509 WMO917509 WWK917509 AC983045 JY983045 TU983045 ADQ983045 ANM983045 AXI983045 BHE983045 BRA983045 CAW983045 CKS983045 CUO983045 DEK983045 DOG983045 DYC983045 EHY983045 ERU983045 FBQ983045 FLM983045 FVI983045 GFE983045 GPA983045 GYW983045 HIS983045 HSO983045 ICK983045 IMG983045 IWC983045 JFY983045 JPU983045 JZQ983045 KJM983045 KTI983045 LDE983045 LNA983045 LWW983045 MGS983045 MQO983045 NAK983045 NKG983045 NUC983045 ODY983045 ONU983045 OXQ983045 PHM983045 PRI983045 QBE983045 QLA983045 QUW983045 RES983045 ROO983045 RYK983045 SIG983045 SSC983045 TBY983045 TLU983045 TVQ983045 UFM983045 UPI983045 UZE983045 VJA983045 VSW983045 WCS983045 WMO983045 WWK983045 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108"/>
  <sheetViews>
    <sheetView showGridLines="0" view="pageBreakPreview" zoomScaleNormal="100" zoomScaleSheetLayoutView="100" workbookViewId="0">
      <selection activeCell="O15" sqref="O15:P15"/>
    </sheetView>
  </sheetViews>
  <sheetFormatPr defaultColWidth="9" defaultRowHeight="21" customHeight="1"/>
  <cols>
    <col min="1" max="29" width="2.6640625" style="15" customWidth="1"/>
    <col min="30" max="30" width="2.6640625" style="81" customWidth="1"/>
    <col min="31" max="32" width="2.6640625" style="15" customWidth="1"/>
    <col min="33" max="33" width="2.6640625" style="81" customWidth="1"/>
    <col min="34" max="35" width="2.6640625" style="15" customWidth="1"/>
    <col min="36" max="36" width="2.6640625" style="81" customWidth="1"/>
    <col min="37" max="40" width="2.6640625" style="15" customWidth="1"/>
    <col min="41" max="16384" width="9" style="15"/>
  </cols>
  <sheetData>
    <row r="1" spans="1:40" s="2" customFormat="1" ht="24.9" customHeight="1">
      <c r="A1" s="290" t="s">
        <v>202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row>
    <row r="2" spans="1:40" s="2" customFormat="1" ht="15.9" customHeight="1">
      <c r="A2" s="573" t="s">
        <v>203</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264"/>
      <c r="AL2" s="264"/>
      <c r="AM2" s="264"/>
      <c r="AN2" s="264"/>
    </row>
    <row r="3" spans="1:40" s="2" customFormat="1" ht="9" customHeight="1"/>
    <row r="4" spans="1:40" s="82" customFormat="1" ht="15" customHeight="1">
      <c r="A4" s="291"/>
      <c r="B4" s="291"/>
      <c r="C4" s="291"/>
      <c r="D4" s="291"/>
      <c r="E4" s="291"/>
      <c r="F4" s="291"/>
      <c r="G4" s="291"/>
      <c r="H4" s="291"/>
      <c r="I4" s="291"/>
      <c r="J4" s="291"/>
      <c r="K4" s="291"/>
      <c r="L4" s="291"/>
      <c r="M4" s="291"/>
      <c r="N4" s="291"/>
      <c r="O4" s="291"/>
      <c r="P4" s="291"/>
      <c r="Q4" s="291"/>
      <c r="R4" s="291"/>
      <c r="S4" s="291"/>
      <c r="T4" s="291"/>
      <c r="U4" s="291"/>
      <c r="V4" s="291"/>
      <c r="W4" s="291"/>
      <c r="Y4" s="574" t="s">
        <v>452</v>
      </c>
      <c r="Z4" s="574"/>
      <c r="AA4" s="575"/>
      <c r="AB4" s="575"/>
      <c r="AC4" s="291" t="s">
        <v>3</v>
      </c>
      <c r="AD4" s="576"/>
      <c r="AE4" s="576"/>
      <c r="AF4" s="291" t="s">
        <v>1</v>
      </c>
      <c r="AG4" s="576"/>
      <c r="AH4" s="576"/>
      <c r="AI4" s="291" t="s">
        <v>0</v>
      </c>
      <c r="AJ4" s="292"/>
    </row>
    <row r="5" spans="1:40" s="2" customFormat="1" ht="12.75" customHeight="1">
      <c r="Y5" s="293"/>
      <c r="Z5" s="293"/>
      <c r="AA5" s="293"/>
      <c r="AB5" s="293"/>
    </row>
    <row r="6" spans="1:40" s="82" customFormat="1" ht="14.25" customHeight="1">
      <c r="A6" s="577" t="s">
        <v>453</v>
      </c>
      <c r="B6" s="577"/>
      <c r="C6" s="577"/>
      <c r="D6" s="577"/>
      <c r="E6" s="577"/>
      <c r="F6" s="577"/>
      <c r="G6" s="577"/>
      <c r="H6" s="577"/>
      <c r="I6" s="577"/>
      <c r="J6" s="577"/>
      <c r="K6" s="81"/>
      <c r="L6" s="81"/>
      <c r="AD6" s="292"/>
      <c r="AG6" s="292"/>
      <c r="AJ6" s="292"/>
    </row>
    <row r="7" spans="1:40" s="294" customFormat="1" ht="12" customHeight="1">
      <c r="A7" s="577"/>
      <c r="B7" s="577"/>
      <c r="C7" s="577"/>
      <c r="D7" s="577"/>
      <c r="E7" s="577"/>
      <c r="F7" s="577"/>
      <c r="G7" s="577"/>
      <c r="H7" s="577"/>
      <c r="I7" s="577"/>
      <c r="J7" s="577"/>
      <c r="K7" s="81"/>
      <c r="L7" s="81"/>
      <c r="M7" s="578" t="s">
        <v>91</v>
      </c>
      <c r="N7" s="578"/>
      <c r="O7" s="578"/>
      <c r="P7" s="579" t="s">
        <v>90</v>
      </c>
      <c r="Q7" s="579"/>
      <c r="R7" s="579"/>
      <c r="S7" s="579"/>
      <c r="T7" s="579"/>
      <c r="U7" s="568" t="s">
        <v>88</v>
      </c>
      <c r="V7" s="580"/>
      <c r="W7" s="580"/>
      <c r="X7" s="580"/>
      <c r="Y7" s="580"/>
      <c r="Z7" s="580"/>
      <c r="AA7" s="580"/>
      <c r="AB7" s="580"/>
      <c r="AC7" s="580"/>
      <c r="AD7" s="580"/>
      <c r="AE7" s="580"/>
      <c r="AF7" s="580"/>
      <c r="AG7" s="580"/>
      <c r="AH7" s="580"/>
      <c r="AI7" s="580"/>
      <c r="AJ7" s="580"/>
    </row>
    <row r="8" spans="1:40" s="294" customFormat="1" ht="12" customHeight="1">
      <c r="A8" s="81"/>
      <c r="B8" s="81"/>
      <c r="C8" s="81"/>
      <c r="D8" s="81"/>
      <c r="E8" s="81"/>
      <c r="F8" s="81"/>
      <c r="G8" s="81"/>
      <c r="H8" s="81"/>
      <c r="I8" s="81"/>
      <c r="J8" s="81"/>
      <c r="K8" s="81"/>
      <c r="L8" s="81"/>
      <c r="M8" s="578"/>
      <c r="N8" s="578"/>
      <c r="O8" s="578"/>
      <c r="P8" s="579"/>
      <c r="Q8" s="579"/>
      <c r="R8" s="579"/>
      <c r="S8" s="579"/>
      <c r="T8" s="579"/>
      <c r="U8" s="568"/>
      <c r="V8" s="570"/>
      <c r="W8" s="570"/>
      <c r="X8" s="570"/>
      <c r="Y8" s="570"/>
      <c r="Z8" s="570"/>
      <c r="AA8" s="570"/>
      <c r="AB8" s="570"/>
      <c r="AC8" s="570"/>
      <c r="AD8" s="570"/>
      <c r="AE8" s="570"/>
      <c r="AF8" s="570"/>
      <c r="AG8" s="570"/>
      <c r="AH8" s="570"/>
      <c r="AI8" s="570"/>
      <c r="AJ8" s="570"/>
    </row>
    <row r="9" spans="1:40" s="294" customFormat="1" ht="12" customHeight="1">
      <c r="M9" s="578"/>
      <c r="N9" s="578"/>
      <c r="O9" s="578"/>
      <c r="P9" s="567" t="s">
        <v>204</v>
      </c>
      <c r="Q9" s="567"/>
      <c r="R9" s="567"/>
      <c r="S9" s="567"/>
      <c r="T9" s="567"/>
      <c r="U9" s="568" t="s">
        <v>88</v>
      </c>
      <c r="V9" s="569"/>
      <c r="W9" s="569"/>
      <c r="X9" s="569"/>
      <c r="Y9" s="569"/>
      <c r="Z9" s="569"/>
      <c r="AA9" s="569"/>
      <c r="AB9" s="569"/>
      <c r="AC9" s="569"/>
      <c r="AD9" s="569"/>
      <c r="AE9" s="569"/>
      <c r="AF9" s="569"/>
      <c r="AG9" s="569"/>
      <c r="AH9" s="569"/>
      <c r="AI9" s="569"/>
      <c r="AJ9" s="569"/>
    </row>
    <row r="10" spans="1:40" s="294" customFormat="1" ht="12" customHeight="1">
      <c r="M10" s="578"/>
      <c r="N10" s="578"/>
      <c r="O10" s="578"/>
      <c r="P10" s="567"/>
      <c r="Q10" s="567"/>
      <c r="R10" s="567"/>
      <c r="S10" s="567"/>
      <c r="T10" s="567"/>
      <c r="U10" s="568"/>
      <c r="V10" s="570"/>
      <c r="W10" s="570"/>
      <c r="X10" s="570"/>
      <c r="Y10" s="570"/>
      <c r="Z10" s="570"/>
      <c r="AA10" s="570"/>
      <c r="AB10" s="570"/>
      <c r="AC10" s="570"/>
      <c r="AD10" s="570"/>
      <c r="AE10" s="570"/>
      <c r="AF10" s="570"/>
      <c r="AG10" s="570"/>
      <c r="AH10" s="570"/>
      <c r="AI10" s="570"/>
      <c r="AJ10" s="570"/>
    </row>
    <row r="11" spans="1:40" s="294" customFormat="1" ht="21.75" customHeight="1">
      <c r="M11" s="578"/>
      <c r="N11" s="578"/>
      <c r="O11" s="578"/>
      <c r="P11" s="567" t="s">
        <v>89</v>
      </c>
      <c r="Q11" s="567"/>
      <c r="R11" s="567"/>
      <c r="S11" s="567"/>
      <c r="T11" s="567"/>
      <c r="U11" s="262" t="s">
        <v>88</v>
      </c>
      <c r="V11" s="571"/>
      <c r="W11" s="571"/>
      <c r="X11" s="571"/>
      <c r="Y11" s="571"/>
      <c r="Z11" s="571"/>
      <c r="AA11" s="571"/>
      <c r="AB11" s="571"/>
      <c r="AC11" s="571"/>
      <c r="AD11" s="571"/>
      <c r="AE11" s="571"/>
      <c r="AF11" s="571"/>
      <c r="AG11" s="571"/>
      <c r="AH11" s="571"/>
      <c r="AI11" s="571"/>
      <c r="AJ11" s="571"/>
    </row>
    <row r="12" spans="1:40" s="82" customFormat="1" ht="14.1" customHeight="1">
      <c r="Q12" s="262"/>
      <c r="R12" s="262"/>
      <c r="S12" s="262"/>
      <c r="T12" s="262"/>
      <c r="U12" s="262"/>
      <c r="V12" s="263"/>
      <c r="W12" s="263"/>
      <c r="X12" s="263"/>
      <c r="Y12" s="263"/>
      <c r="Z12" s="263"/>
      <c r="AA12" s="263"/>
      <c r="AB12" s="263"/>
      <c r="AC12" s="263"/>
      <c r="AD12" s="263"/>
      <c r="AE12" s="263"/>
      <c r="AF12" s="263"/>
      <c r="AG12" s="263"/>
      <c r="AH12" s="263"/>
      <c r="AI12" s="263"/>
      <c r="AJ12" s="263"/>
      <c r="AK12" s="262"/>
    </row>
    <row r="13" spans="1:40" s="82" customFormat="1" ht="14.1" customHeight="1">
      <c r="A13" s="572" t="s">
        <v>205</v>
      </c>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262"/>
    </row>
    <row r="14" spans="1:40" s="2" customFormat="1" ht="10.5" customHeight="1" thickBot="1">
      <c r="A14" s="572"/>
      <c r="B14" s="572"/>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row>
    <row r="15" spans="1:40" s="2" customFormat="1" ht="21" customHeight="1" thickBot="1">
      <c r="A15" s="608" t="s">
        <v>9</v>
      </c>
      <c r="B15" s="609"/>
      <c r="C15" s="609"/>
      <c r="D15" s="609"/>
      <c r="E15" s="609"/>
      <c r="F15" s="610"/>
      <c r="G15" s="611" t="s">
        <v>624</v>
      </c>
      <c r="H15" s="612"/>
      <c r="I15" s="612" t="s">
        <v>625</v>
      </c>
      <c r="J15" s="612"/>
      <c r="K15" s="613" t="s">
        <v>626</v>
      </c>
      <c r="L15" s="613"/>
      <c r="M15" s="613" t="s">
        <v>627</v>
      </c>
      <c r="N15" s="613"/>
      <c r="O15" s="605"/>
      <c r="P15" s="605"/>
      <c r="Q15" s="605"/>
      <c r="R15" s="605"/>
      <c r="S15" s="605"/>
      <c r="T15" s="605"/>
      <c r="U15" s="605"/>
      <c r="V15" s="605"/>
      <c r="W15" s="605"/>
      <c r="X15" s="605"/>
      <c r="Y15" s="605"/>
      <c r="Z15" s="606"/>
      <c r="AA15" s="183"/>
      <c r="AB15" s="607"/>
      <c r="AC15" s="607"/>
      <c r="AD15" s="261"/>
      <c r="AE15" s="261"/>
      <c r="AF15" s="261"/>
      <c r="AG15" s="261"/>
      <c r="AH15" s="261"/>
      <c r="AI15" s="261"/>
      <c r="AJ15" s="261"/>
    </row>
    <row r="16" spans="1:40" s="82" customFormat="1" ht="15" customHeight="1">
      <c r="A16" s="581" t="s">
        <v>87</v>
      </c>
      <c r="B16" s="582"/>
      <c r="C16" s="582"/>
      <c r="D16" s="582"/>
      <c r="E16" s="582"/>
      <c r="F16" s="582"/>
      <c r="G16" s="295" t="s">
        <v>86</v>
      </c>
      <c r="H16" s="296"/>
      <c r="I16" s="296"/>
      <c r="J16" s="585"/>
      <c r="K16" s="585"/>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I16" s="585"/>
      <c r="AJ16" s="586"/>
    </row>
    <row r="17" spans="1:36" s="82" customFormat="1" ht="24" customHeight="1">
      <c r="A17" s="583"/>
      <c r="B17" s="584"/>
      <c r="C17" s="584"/>
      <c r="D17" s="584"/>
      <c r="E17" s="584"/>
      <c r="F17" s="584"/>
      <c r="G17" s="587"/>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9"/>
    </row>
    <row r="18" spans="1:36" s="82" customFormat="1" ht="15" customHeight="1">
      <c r="A18" s="590" t="s">
        <v>85</v>
      </c>
      <c r="B18" s="591"/>
      <c r="C18" s="591"/>
      <c r="D18" s="591"/>
      <c r="E18" s="591"/>
      <c r="F18" s="592"/>
      <c r="G18" s="599" t="s">
        <v>84</v>
      </c>
      <c r="H18" s="600"/>
      <c r="I18" s="600"/>
      <c r="J18" s="600"/>
      <c r="K18" s="601"/>
      <c r="L18" s="601"/>
      <c r="M18" s="601"/>
      <c r="N18" s="601"/>
      <c r="O18" s="601"/>
      <c r="P18" s="297" t="s">
        <v>83</v>
      </c>
      <c r="Q18" s="298"/>
      <c r="R18" s="299"/>
      <c r="S18" s="299"/>
      <c r="T18" s="299"/>
      <c r="U18" s="299"/>
      <c r="V18" s="299"/>
      <c r="W18" s="299"/>
      <c r="X18" s="299"/>
      <c r="Y18" s="299"/>
      <c r="Z18" s="299"/>
      <c r="AA18" s="299"/>
      <c r="AB18" s="299"/>
      <c r="AC18" s="299"/>
      <c r="AD18" s="299"/>
      <c r="AE18" s="299"/>
      <c r="AF18" s="299"/>
      <c r="AG18" s="299"/>
      <c r="AH18" s="299"/>
      <c r="AI18" s="299"/>
      <c r="AJ18" s="300"/>
    </row>
    <row r="19" spans="1:36" s="82" customFormat="1" ht="15" customHeight="1">
      <c r="A19" s="593"/>
      <c r="B19" s="594"/>
      <c r="C19" s="594"/>
      <c r="D19" s="594"/>
      <c r="E19" s="594"/>
      <c r="F19" s="595"/>
      <c r="G19" s="602"/>
      <c r="H19" s="603"/>
      <c r="I19" s="603"/>
      <c r="J19" s="603"/>
      <c r="K19" s="603"/>
      <c r="L19" s="603"/>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604"/>
    </row>
    <row r="20" spans="1:36" s="82" customFormat="1" ht="15" customHeight="1">
      <c r="A20" s="593"/>
      <c r="B20" s="594"/>
      <c r="C20" s="594"/>
      <c r="D20" s="594"/>
      <c r="E20" s="594"/>
      <c r="F20" s="595"/>
      <c r="G20" s="602"/>
      <c r="H20" s="603"/>
      <c r="I20" s="603"/>
      <c r="J20" s="603"/>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604"/>
    </row>
    <row r="21" spans="1:36" s="82" customFormat="1" ht="3.9" customHeight="1" thickBot="1">
      <c r="A21" s="596"/>
      <c r="B21" s="597"/>
      <c r="C21" s="597"/>
      <c r="D21" s="597"/>
      <c r="E21" s="597"/>
      <c r="F21" s="598"/>
      <c r="G21" s="301"/>
      <c r="H21" s="302"/>
      <c r="I21" s="302"/>
      <c r="J21" s="302"/>
      <c r="K21" s="302"/>
      <c r="L21" s="179"/>
      <c r="M21" s="179"/>
      <c r="N21" s="179"/>
      <c r="O21" s="179"/>
      <c r="P21" s="179"/>
      <c r="Q21" s="265"/>
      <c r="R21" s="180"/>
      <c r="S21" s="180"/>
      <c r="T21" s="180"/>
      <c r="U21" s="180"/>
      <c r="V21" s="180"/>
      <c r="W21" s="180"/>
      <c r="X21" s="180"/>
      <c r="Y21" s="180"/>
      <c r="Z21" s="180"/>
      <c r="AA21" s="180"/>
      <c r="AB21" s="180"/>
      <c r="AC21" s="180"/>
      <c r="AD21" s="180"/>
      <c r="AE21" s="180"/>
      <c r="AF21" s="181"/>
      <c r="AG21" s="181"/>
      <c r="AH21" s="180"/>
      <c r="AI21" s="180"/>
      <c r="AJ21" s="182"/>
    </row>
    <row r="22" spans="1:36" ht="12" customHeight="1" thickBot="1">
      <c r="A22" s="303"/>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4"/>
      <c r="AG22" s="304"/>
      <c r="AH22" s="303"/>
      <c r="AI22" s="303"/>
      <c r="AJ22" s="304"/>
    </row>
    <row r="23" spans="1:36" ht="20.100000000000001" customHeight="1">
      <c r="A23" s="614" t="s">
        <v>206</v>
      </c>
      <c r="B23" s="615"/>
      <c r="C23" s="615"/>
      <c r="D23" s="615"/>
      <c r="E23" s="615"/>
      <c r="F23" s="615"/>
      <c r="G23" s="615"/>
      <c r="H23" s="615"/>
      <c r="I23" s="616"/>
      <c r="J23" s="620" t="s">
        <v>207</v>
      </c>
      <c r="K23" s="621"/>
      <c r="L23" s="621"/>
      <c r="M23" s="624" t="s">
        <v>208</v>
      </c>
      <c r="N23" s="625"/>
      <c r="O23" s="625"/>
      <c r="P23" s="625"/>
      <c r="Q23" s="625"/>
      <c r="R23" s="625"/>
      <c r="S23" s="625"/>
      <c r="T23" s="625"/>
      <c r="U23" s="625"/>
      <c r="V23" s="625"/>
      <c r="W23" s="625"/>
      <c r="X23" s="625"/>
      <c r="Y23" s="626"/>
      <c r="Z23" s="624" t="s">
        <v>209</v>
      </c>
      <c r="AA23" s="625"/>
      <c r="AB23" s="625"/>
      <c r="AC23" s="625"/>
      <c r="AD23" s="625"/>
      <c r="AE23" s="625"/>
      <c r="AF23" s="625"/>
      <c r="AG23" s="625"/>
      <c r="AH23" s="625"/>
      <c r="AI23" s="625"/>
      <c r="AJ23" s="630"/>
    </row>
    <row r="24" spans="1:36" ht="20.100000000000001" customHeight="1">
      <c r="A24" s="617"/>
      <c r="B24" s="618"/>
      <c r="C24" s="618"/>
      <c r="D24" s="618"/>
      <c r="E24" s="618"/>
      <c r="F24" s="618"/>
      <c r="G24" s="618"/>
      <c r="H24" s="618"/>
      <c r="I24" s="619"/>
      <c r="J24" s="622"/>
      <c r="K24" s="623"/>
      <c r="L24" s="623"/>
      <c r="M24" s="627"/>
      <c r="N24" s="628"/>
      <c r="O24" s="628"/>
      <c r="P24" s="628"/>
      <c r="Q24" s="628"/>
      <c r="R24" s="628"/>
      <c r="S24" s="628"/>
      <c r="T24" s="628"/>
      <c r="U24" s="628"/>
      <c r="V24" s="628"/>
      <c r="W24" s="628"/>
      <c r="X24" s="628"/>
      <c r="Y24" s="629"/>
      <c r="Z24" s="627"/>
      <c r="AA24" s="628"/>
      <c r="AB24" s="628"/>
      <c r="AC24" s="628"/>
      <c r="AD24" s="628"/>
      <c r="AE24" s="628"/>
      <c r="AF24" s="628"/>
      <c r="AG24" s="628"/>
      <c r="AH24" s="628"/>
      <c r="AI24" s="628"/>
      <c r="AJ24" s="631"/>
    </row>
    <row r="25" spans="1:36" ht="3" customHeight="1">
      <c r="A25" s="632" t="s">
        <v>210</v>
      </c>
      <c r="B25" s="635" t="s">
        <v>211</v>
      </c>
      <c r="C25" s="636"/>
      <c r="D25" s="636"/>
      <c r="E25" s="636"/>
      <c r="F25" s="636"/>
      <c r="G25" s="636"/>
      <c r="H25" s="636"/>
      <c r="I25" s="637"/>
      <c r="J25" s="305"/>
      <c r="K25" s="306"/>
      <c r="L25" s="307"/>
      <c r="M25" s="644"/>
      <c r="N25" s="645"/>
      <c r="O25" s="645"/>
      <c r="P25" s="645"/>
      <c r="Q25" s="645"/>
      <c r="R25" s="645"/>
      <c r="S25" s="645"/>
      <c r="T25" s="645"/>
      <c r="U25" s="645"/>
      <c r="V25" s="645"/>
      <c r="W25" s="645"/>
      <c r="X25" s="645"/>
      <c r="Y25" s="646"/>
      <c r="Z25" s="647"/>
      <c r="AA25" s="648"/>
      <c r="AB25" s="648"/>
      <c r="AC25" s="648"/>
      <c r="AD25" s="648"/>
      <c r="AE25" s="648"/>
      <c r="AF25" s="648"/>
      <c r="AG25" s="648"/>
      <c r="AH25" s="648"/>
      <c r="AI25" s="648"/>
      <c r="AJ25" s="649"/>
    </row>
    <row r="26" spans="1:36" ht="9.9" customHeight="1">
      <c r="A26" s="633"/>
      <c r="B26" s="638"/>
      <c r="C26" s="639"/>
      <c r="D26" s="639"/>
      <c r="E26" s="639"/>
      <c r="F26" s="639"/>
      <c r="G26" s="639"/>
      <c r="H26" s="639"/>
      <c r="I26" s="640"/>
      <c r="J26" s="650"/>
      <c r="K26" s="651"/>
      <c r="L26" s="652"/>
      <c r="M26" s="653"/>
      <c r="N26" s="657" t="s">
        <v>8</v>
      </c>
      <c r="O26" s="657"/>
      <c r="P26" s="657"/>
      <c r="Q26" s="308"/>
      <c r="R26" s="658" t="s">
        <v>7</v>
      </c>
      <c r="S26" s="658"/>
      <c r="T26" s="658"/>
      <c r="U26" s="308"/>
      <c r="V26" s="658" t="s">
        <v>6</v>
      </c>
      <c r="W26" s="658"/>
      <c r="X26" s="658"/>
      <c r="Y26" s="659"/>
      <c r="Z26" s="660" t="s">
        <v>452</v>
      </c>
      <c r="AA26" s="661"/>
      <c r="AB26" s="655"/>
      <c r="AC26" s="655"/>
      <c r="AD26" s="654" t="s">
        <v>3</v>
      </c>
      <c r="AE26" s="655"/>
      <c r="AF26" s="655"/>
      <c r="AG26" s="654" t="s">
        <v>1</v>
      </c>
      <c r="AH26" s="655"/>
      <c r="AI26" s="655"/>
      <c r="AJ26" s="656" t="s">
        <v>0</v>
      </c>
    </row>
    <row r="27" spans="1:36" ht="9.9" customHeight="1">
      <c r="A27" s="633"/>
      <c r="B27" s="638"/>
      <c r="C27" s="639"/>
      <c r="D27" s="639"/>
      <c r="E27" s="639"/>
      <c r="F27" s="639"/>
      <c r="G27" s="639"/>
      <c r="H27" s="639"/>
      <c r="I27" s="640"/>
      <c r="J27" s="650"/>
      <c r="K27" s="651"/>
      <c r="L27" s="652"/>
      <c r="M27" s="653"/>
      <c r="N27" s="657"/>
      <c r="O27" s="657"/>
      <c r="P27" s="657"/>
      <c r="Q27" s="308"/>
      <c r="R27" s="658"/>
      <c r="S27" s="658"/>
      <c r="T27" s="658"/>
      <c r="U27" s="308"/>
      <c r="V27" s="658"/>
      <c r="W27" s="658"/>
      <c r="X27" s="658"/>
      <c r="Y27" s="659"/>
      <c r="Z27" s="662"/>
      <c r="AA27" s="661"/>
      <c r="AB27" s="655"/>
      <c r="AC27" s="655"/>
      <c r="AD27" s="654"/>
      <c r="AE27" s="655"/>
      <c r="AF27" s="655"/>
      <c r="AG27" s="654"/>
      <c r="AH27" s="655"/>
      <c r="AI27" s="655"/>
      <c r="AJ27" s="656"/>
    </row>
    <row r="28" spans="1:36" ht="3" customHeight="1">
      <c r="A28" s="633"/>
      <c r="B28" s="641"/>
      <c r="C28" s="642"/>
      <c r="D28" s="642"/>
      <c r="E28" s="642"/>
      <c r="F28" s="642"/>
      <c r="G28" s="642"/>
      <c r="H28" s="642"/>
      <c r="I28" s="643"/>
      <c r="J28" s="309"/>
      <c r="K28" s="310"/>
      <c r="L28" s="311"/>
      <c r="M28" s="627"/>
      <c r="N28" s="628"/>
      <c r="O28" s="628"/>
      <c r="P28" s="628"/>
      <c r="Q28" s="628"/>
      <c r="R28" s="628"/>
      <c r="S28" s="628"/>
      <c r="T28" s="628"/>
      <c r="U28" s="628"/>
      <c r="V28" s="628"/>
      <c r="W28" s="628"/>
      <c r="X28" s="628"/>
      <c r="Y28" s="629"/>
      <c r="Z28" s="627"/>
      <c r="AA28" s="628"/>
      <c r="AB28" s="628"/>
      <c r="AC28" s="628"/>
      <c r="AD28" s="628"/>
      <c r="AE28" s="628"/>
      <c r="AF28" s="628"/>
      <c r="AG28" s="628"/>
      <c r="AH28" s="628"/>
      <c r="AI28" s="628"/>
      <c r="AJ28" s="631"/>
    </row>
    <row r="29" spans="1:36" ht="3" customHeight="1">
      <c r="A29" s="633"/>
      <c r="B29" s="635" t="s">
        <v>212</v>
      </c>
      <c r="C29" s="636"/>
      <c r="D29" s="636"/>
      <c r="E29" s="636"/>
      <c r="F29" s="636"/>
      <c r="G29" s="636"/>
      <c r="H29" s="636"/>
      <c r="I29" s="637"/>
      <c r="J29" s="305"/>
      <c r="K29" s="306"/>
      <c r="L29" s="307"/>
      <c r="M29" s="644"/>
      <c r="N29" s="645"/>
      <c r="O29" s="645"/>
      <c r="P29" s="645"/>
      <c r="Q29" s="645"/>
      <c r="R29" s="645"/>
      <c r="S29" s="645"/>
      <c r="T29" s="645"/>
      <c r="U29" s="645"/>
      <c r="V29" s="645"/>
      <c r="W29" s="645"/>
      <c r="X29" s="645"/>
      <c r="Y29" s="646"/>
      <c r="Z29" s="647"/>
      <c r="AA29" s="648"/>
      <c r="AB29" s="648"/>
      <c r="AC29" s="648"/>
      <c r="AD29" s="648"/>
      <c r="AE29" s="648"/>
      <c r="AF29" s="648"/>
      <c r="AG29" s="648"/>
      <c r="AH29" s="648"/>
      <c r="AI29" s="648"/>
      <c r="AJ29" s="649"/>
    </row>
    <row r="30" spans="1:36" ht="9.9" customHeight="1">
      <c r="A30" s="633"/>
      <c r="B30" s="638"/>
      <c r="C30" s="639"/>
      <c r="D30" s="639"/>
      <c r="E30" s="639"/>
      <c r="F30" s="639"/>
      <c r="G30" s="639"/>
      <c r="H30" s="639"/>
      <c r="I30" s="640"/>
      <c r="J30" s="650"/>
      <c r="K30" s="651"/>
      <c r="L30" s="652"/>
      <c r="M30" s="653"/>
      <c r="N30" s="657" t="s">
        <v>8</v>
      </c>
      <c r="O30" s="657"/>
      <c r="P30" s="657"/>
      <c r="Q30" s="308"/>
      <c r="R30" s="658" t="s">
        <v>7</v>
      </c>
      <c r="S30" s="658"/>
      <c r="T30" s="658"/>
      <c r="U30" s="308"/>
      <c r="V30" s="658" t="s">
        <v>6</v>
      </c>
      <c r="W30" s="658"/>
      <c r="X30" s="658"/>
      <c r="Y30" s="659"/>
      <c r="Z30" s="660" t="s">
        <v>452</v>
      </c>
      <c r="AA30" s="661"/>
      <c r="AB30" s="655"/>
      <c r="AC30" s="655"/>
      <c r="AD30" s="654" t="s">
        <v>3</v>
      </c>
      <c r="AE30" s="655"/>
      <c r="AF30" s="655"/>
      <c r="AG30" s="654" t="s">
        <v>1</v>
      </c>
      <c r="AH30" s="655"/>
      <c r="AI30" s="655"/>
      <c r="AJ30" s="656" t="s">
        <v>0</v>
      </c>
    </row>
    <row r="31" spans="1:36" ht="9.9" customHeight="1">
      <c r="A31" s="633"/>
      <c r="B31" s="638"/>
      <c r="C31" s="639"/>
      <c r="D31" s="639"/>
      <c r="E31" s="639"/>
      <c r="F31" s="639"/>
      <c r="G31" s="639"/>
      <c r="H31" s="639"/>
      <c r="I31" s="640"/>
      <c r="J31" s="650"/>
      <c r="K31" s="651"/>
      <c r="L31" s="652"/>
      <c r="M31" s="653"/>
      <c r="N31" s="657"/>
      <c r="O31" s="657"/>
      <c r="P31" s="657"/>
      <c r="Q31" s="308"/>
      <c r="R31" s="658"/>
      <c r="S31" s="658"/>
      <c r="T31" s="658"/>
      <c r="U31" s="308"/>
      <c r="V31" s="658"/>
      <c r="W31" s="658"/>
      <c r="X31" s="658"/>
      <c r="Y31" s="659"/>
      <c r="Z31" s="662"/>
      <c r="AA31" s="661"/>
      <c r="AB31" s="655"/>
      <c r="AC31" s="655"/>
      <c r="AD31" s="654"/>
      <c r="AE31" s="655"/>
      <c r="AF31" s="655"/>
      <c r="AG31" s="654"/>
      <c r="AH31" s="655"/>
      <c r="AI31" s="655"/>
      <c r="AJ31" s="656"/>
    </row>
    <row r="32" spans="1:36" ht="3" customHeight="1">
      <c r="A32" s="633"/>
      <c r="B32" s="641"/>
      <c r="C32" s="642"/>
      <c r="D32" s="642"/>
      <c r="E32" s="642"/>
      <c r="F32" s="642"/>
      <c r="G32" s="642"/>
      <c r="H32" s="642"/>
      <c r="I32" s="643"/>
      <c r="J32" s="309"/>
      <c r="K32" s="310"/>
      <c r="L32" s="311"/>
      <c r="M32" s="627"/>
      <c r="N32" s="628"/>
      <c r="O32" s="628"/>
      <c r="P32" s="628"/>
      <c r="Q32" s="628"/>
      <c r="R32" s="628"/>
      <c r="S32" s="628"/>
      <c r="T32" s="628"/>
      <c r="U32" s="628"/>
      <c r="V32" s="628"/>
      <c r="W32" s="628"/>
      <c r="X32" s="628"/>
      <c r="Y32" s="629"/>
      <c r="Z32" s="627"/>
      <c r="AA32" s="628"/>
      <c r="AB32" s="628"/>
      <c r="AC32" s="628"/>
      <c r="AD32" s="628"/>
      <c r="AE32" s="628"/>
      <c r="AF32" s="628"/>
      <c r="AG32" s="628"/>
      <c r="AH32" s="628"/>
      <c r="AI32" s="628"/>
      <c r="AJ32" s="631"/>
    </row>
    <row r="33" spans="1:36" ht="3" customHeight="1">
      <c r="A33" s="633"/>
      <c r="B33" s="635" t="s">
        <v>213</v>
      </c>
      <c r="C33" s="636"/>
      <c r="D33" s="636"/>
      <c r="E33" s="636"/>
      <c r="F33" s="636"/>
      <c r="G33" s="636"/>
      <c r="H33" s="636"/>
      <c r="I33" s="637"/>
      <c r="J33" s="305"/>
      <c r="K33" s="306"/>
      <c r="L33" s="307"/>
      <c r="M33" s="644"/>
      <c r="N33" s="645"/>
      <c r="O33" s="645"/>
      <c r="P33" s="645"/>
      <c r="Q33" s="645"/>
      <c r="R33" s="645"/>
      <c r="S33" s="645"/>
      <c r="T33" s="645"/>
      <c r="U33" s="645"/>
      <c r="V33" s="645"/>
      <c r="W33" s="645"/>
      <c r="X33" s="645"/>
      <c r="Y33" s="646"/>
      <c r="Z33" s="647"/>
      <c r="AA33" s="648"/>
      <c r="AB33" s="648"/>
      <c r="AC33" s="648"/>
      <c r="AD33" s="648"/>
      <c r="AE33" s="648"/>
      <c r="AF33" s="648"/>
      <c r="AG33" s="648"/>
      <c r="AH33" s="648"/>
      <c r="AI33" s="648"/>
      <c r="AJ33" s="649"/>
    </row>
    <row r="34" spans="1:36" ht="9.9" customHeight="1">
      <c r="A34" s="633"/>
      <c r="B34" s="638"/>
      <c r="C34" s="639"/>
      <c r="D34" s="639"/>
      <c r="E34" s="639"/>
      <c r="F34" s="639"/>
      <c r="G34" s="639"/>
      <c r="H34" s="639"/>
      <c r="I34" s="640"/>
      <c r="J34" s="650"/>
      <c r="K34" s="651"/>
      <c r="L34" s="652"/>
      <c r="M34" s="653"/>
      <c r="N34" s="657" t="s">
        <v>8</v>
      </c>
      <c r="O34" s="657"/>
      <c r="P34" s="657"/>
      <c r="Q34" s="308"/>
      <c r="R34" s="658" t="s">
        <v>7</v>
      </c>
      <c r="S34" s="658"/>
      <c r="T34" s="658"/>
      <c r="U34" s="308"/>
      <c r="V34" s="658" t="s">
        <v>6</v>
      </c>
      <c r="W34" s="658"/>
      <c r="X34" s="658"/>
      <c r="Y34" s="659"/>
      <c r="Z34" s="660" t="s">
        <v>452</v>
      </c>
      <c r="AA34" s="661"/>
      <c r="AB34" s="655"/>
      <c r="AC34" s="655"/>
      <c r="AD34" s="654" t="s">
        <v>3</v>
      </c>
      <c r="AE34" s="655"/>
      <c r="AF34" s="655"/>
      <c r="AG34" s="654" t="s">
        <v>1</v>
      </c>
      <c r="AH34" s="655"/>
      <c r="AI34" s="655"/>
      <c r="AJ34" s="656" t="s">
        <v>0</v>
      </c>
    </row>
    <row r="35" spans="1:36" ht="9.9" customHeight="1">
      <c r="A35" s="633"/>
      <c r="B35" s="638"/>
      <c r="C35" s="639"/>
      <c r="D35" s="639"/>
      <c r="E35" s="639"/>
      <c r="F35" s="639"/>
      <c r="G35" s="639"/>
      <c r="H35" s="639"/>
      <c r="I35" s="640"/>
      <c r="J35" s="650"/>
      <c r="K35" s="651"/>
      <c r="L35" s="652"/>
      <c r="M35" s="653"/>
      <c r="N35" s="657"/>
      <c r="O35" s="657"/>
      <c r="P35" s="657"/>
      <c r="Q35" s="308"/>
      <c r="R35" s="658"/>
      <c r="S35" s="658"/>
      <c r="T35" s="658"/>
      <c r="U35" s="308"/>
      <c r="V35" s="658"/>
      <c r="W35" s="658"/>
      <c r="X35" s="658"/>
      <c r="Y35" s="659"/>
      <c r="Z35" s="662"/>
      <c r="AA35" s="661"/>
      <c r="AB35" s="655"/>
      <c r="AC35" s="655"/>
      <c r="AD35" s="654"/>
      <c r="AE35" s="655"/>
      <c r="AF35" s="655"/>
      <c r="AG35" s="654"/>
      <c r="AH35" s="655"/>
      <c r="AI35" s="655"/>
      <c r="AJ35" s="656"/>
    </row>
    <row r="36" spans="1:36" ht="3" customHeight="1">
      <c r="A36" s="633"/>
      <c r="B36" s="641"/>
      <c r="C36" s="642"/>
      <c r="D36" s="642"/>
      <c r="E36" s="642"/>
      <c r="F36" s="642"/>
      <c r="G36" s="642"/>
      <c r="H36" s="642"/>
      <c r="I36" s="643"/>
      <c r="J36" s="309"/>
      <c r="K36" s="310"/>
      <c r="L36" s="311"/>
      <c r="M36" s="627"/>
      <c r="N36" s="628"/>
      <c r="O36" s="628"/>
      <c r="P36" s="628"/>
      <c r="Q36" s="628"/>
      <c r="R36" s="628"/>
      <c r="S36" s="628"/>
      <c r="T36" s="628"/>
      <c r="U36" s="628"/>
      <c r="V36" s="628"/>
      <c r="W36" s="628"/>
      <c r="X36" s="628"/>
      <c r="Y36" s="629"/>
      <c r="Z36" s="627"/>
      <c r="AA36" s="628"/>
      <c r="AB36" s="628"/>
      <c r="AC36" s="628"/>
      <c r="AD36" s="628"/>
      <c r="AE36" s="628"/>
      <c r="AF36" s="628"/>
      <c r="AG36" s="628"/>
      <c r="AH36" s="628"/>
      <c r="AI36" s="628"/>
      <c r="AJ36" s="631"/>
    </row>
    <row r="37" spans="1:36" ht="3" customHeight="1">
      <c r="A37" s="633"/>
      <c r="B37" s="635" t="s">
        <v>214</v>
      </c>
      <c r="C37" s="636"/>
      <c r="D37" s="636"/>
      <c r="E37" s="636"/>
      <c r="F37" s="636"/>
      <c r="G37" s="636"/>
      <c r="H37" s="636"/>
      <c r="I37" s="637"/>
      <c r="J37" s="305"/>
      <c r="K37" s="306"/>
      <c r="L37" s="307"/>
      <c r="M37" s="644"/>
      <c r="N37" s="645"/>
      <c r="O37" s="645"/>
      <c r="P37" s="645"/>
      <c r="Q37" s="645"/>
      <c r="R37" s="645"/>
      <c r="S37" s="645"/>
      <c r="T37" s="645"/>
      <c r="U37" s="645"/>
      <c r="V37" s="645"/>
      <c r="W37" s="645"/>
      <c r="X37" s="645"/>
      <c r="Y37" s="646"/>
      <c r="Z37" s="647"/>
      <c r="AA37" s="648"/>
      <c r="AB37" s="648"/>
      <c r="AC37" s="648"/>
      <c r="AD37" s="648"/>
      <c r="AE37" s="648"/>
      <c r="AF37" s="648"/>
      <c r="AG37" s="648"/>
      <c r="AH37" s="648"/>
      <c r="AI37" s="648"/>
      <c r="AJ37" s="649"/>
    </row>
    <row r="38" spans="1:36" ht="9.9" customHeight="1">
      <c r="A38" s="633"/>
      <c r="B38" s="638"/>
      <c r="C38" s="639"/>
      <c r="D38" s="639"/>
      <c r="E38" s="639"/>
      <c r="F38" s="639"/>
      <c r="G38" s="639"/>
      <c r="H38" s="639"/>
      <c r="I38" s="640"/>
      <c r="J38" s="650"/>
      <c r="K38" s="651"/>
      <c r="L38" s="652"/>
      <c r="M38" s="653"/>
      <c r="N38" s="657" t="s">
        <v>8</v>
      </c>
      <c r="O38" s="657"/>
      <c r="P38" s="657"/>
      <c r="Q38" s="308"/>
      <c r="R38" s="658" t="s">
        <v>7</v>
      </c>
      <c r="S38" s="658"/>
      <c r="T38" s="658"/>
      <c r="U38" s="308"/>
      <c r="V38" s="658" t="s">
        <v>6</v>
      </c>
      <c r="W38" s="658"/>
      <c r="X38" s="658"/>
      <c r="Y38" s="659"/>
      <c r="Z38" s="660" t="s">
        <v>452</v>
      </c>
      <c r="AA38" s="661"/>
      <c r="AB38" s="655"/>
      <c r="AC38" s="655"/>
      <c r="AD38" s="654" t="s">
        <v>3</v>
      </c>
      <c r="AE38" s="655"/>
      <c r="AF38" s="655"/>
      <c r="AG38" s="654" t="s">
        <v>1</v>
      </c>
      <c r="AH38" s="655"/>
      <c r="AI38" s="655"/>
      <c r="AJ38" s="656" t="s">
        <v>0</v>
      </c>
    </row>
    <row r="39" spans="1:36" ht="9.9" customHeight="1">
      <c r="A39" s="633"/>
      <c r="B39" s="638"/>
      <c r="C39" s="639"/>
      <c r="D39" s="639"/>
      <c r="E39" s="639"/>
      <c r="F39" s="639"/>
      <c r="G39" s="639"/>
      <c r="H39" s="639"/>
      <c r="I39" s="640"/>
      <c r="J39" s="650"/>
      <c r="K39" s="651"/>
      <c r="L39" s="652"/>
      <c r="M39" s="653"/>
      <c r="N39" s="657"/>
      <c r="O39" s="657"/>
      <c r="P39" s="657"/>
      <c r="Q39" s="308"/>
      <c r="R39" s="658"/>
      <c r="S39" s="658"/>
      <c r="T39" s="658"/>
      <c r="U39" s="308"/>
      <c r="V39" s="658"/>
      <c r="W39" s="658"/>
      <c r="X39" s="658"/>
      <c r="Y39" s="659"/>
      <c r="Z39" s="662"/>
      <c r="AA39" s="661"/>
      <c r="AB39" s="655"/>
      <c r="AC39" s="655"/>
      <c r="AD39" s="654"/>
      <c r="AE39" s="655"/>
      <c r="AF39" s="655"/>
      <c r="AG39" s="654"/>
      <c r="AH39" s="655"/>
      <c r="AI39" s="655"/>
      <c r="AJ39" s="656"/>
    </row>
    <row r="40" spans="1:36" ht="3" customHeight="1">
      <c r="A40" s="633"/>
      <c r="B40" s="641"/>
      <c r="C40" s="642"/>
      <c r="D40" s="642"/>
      <c r="E40" s="642"/>
      <c r="F40" s="642"/>
      <c r="G40" s="642"/>
      <c r="H40" s="642"/>
      <c r="I40" s="643"/>
      <c r="J40" s="309"/>
      <c r="K40" s="310"/>
      <c r="L40" s="311"/>
      <c r="M40" s="627"/>
      <c r="N40" s="628"/>
      <c r="O40" s="628"/>
      <c r="P40" s="628"/>
      <c r="Q40" s="628"/>
      <c r="R40" s="628"/>
      <c r="S40" s="628"/>
      <c r="T40" s="628"/>
      <c r="U40" s="628"/>
      <c r="V40" s="628"/>
      <c r="W40" s="628"/>
      <c r="X40" s="628"/>
      <c r="Y40" s="629"/>
      <c r="Z40" s="627"/>
      <c r="AA40" s="628"/>
      <c r="AB40" s="628"/>
      <c r="AC40" s="628"/>
      <c r="AD40" s="628"/>
      <c r="AE40" s="628"/>
      <c r="AF40" s="628"/>
      <c r="AG40" s="628"/>
      <c r="AH40" s="628"/>
      <c r="AI40" s="628"/>
      <c r="AJ40" s="631"/>
    </row>
    <row r="41" spans="1:36" ht="3" customHeight="1">
      <c r="A41" s="633"/>
      <c r="B41" s="635" t="s">
        <v>215</v>
      </c>
      <c r="C41" s="636"/>
      <c r="D41" s="636"/>
      <c r="E41" s="636"/>
      <c r="F41" s="636"/>
      <c r="G41" s="636"/>
      <c r="H41" s="636"/>
      <c r="I41" s="637"/>
      <c r="J41" s="305"/>
      <c r="K41" s="306"/>
      <c r="L41" s="307"/>
      <c r="M41" s="644"/>
      <c r="N41" s="645"/>
      <c r="O41" s="645"/>
      <c r="P41" s="645"/>
      <c r="Q41" s="645"/>
      <c r="R41" s="645"/>
      <c r="S41" s="645"/>
      <c r="T41" s="645"/>
      <c r="U41" s="645"/>
      <c r="V41" s="645"/>
      <c r="W41" s="645"/>
      <c r="X41" s="645"/>
      <c r="Y41" s="646"/>
      <c r="Z41" s="647"/>
      <c r="AA41" s="648"/>
      <c r="AB41" s="648"/>
      <c r="AC41" s="648"/>
      <c r="AD41" s="648"/>
      <c r="AE41" s="648"/>
      <c r="AF41" s="648"/>
      <c r="AG41" s="648"/>
      <c r="AH41" s="648"/>
      <c r="AI41" s="648"/>
      <c r="AJ41" s="649"/>
    </row>
    <row r="42" spans="1:36" ht="9.9" customHeight="1">
      <c r="A42" s="633"/>
      <c r="B42" s="638"/>
      <c r="C42" s="639"/>
      <c r="D42" s="639"/>
      <c r="E42" s="639"/>
      <c r="F42" s="639"/>
      <c r="G42" s="639"/>
      <c r="H42" s="639"/>
      <c r="I42" s="640"/>
      <c r="J42" s="650"/>
      <c r="K42" s="651"/>
      <c r="L42" s="652"/>
      <c r="M42" s="653"/>
      <c r="N42" s="657" t="s">
        <v>8</v>
      </c>
      <c r="O42" s="657"/>
      <c r="P42" s="657"/>
      <c r="Q42" s="308"/>
      <c r="R42" s="658" t="s">
        <v>7</v>
      </c>
      <c r="S42" s="658"/>
      <c r="T42" s="658"/>
      <c r="U42" s="308"/>
      <c r="V42" s="658" t="s">
        <v>6</v>
      </c>
      <c r="W42" s="658"/>
      <c r="X42" s="658"/>
      <c r="Y42" s="659"/>
      <c r="Z42" s="660" t="s">
        <v>452</v>
      </c>
      <c r="AA42" s="661"/>
      <c r="AB42" s="655"/>
      <c r="AC42" s="655"/>
      <c r="AD42" s="654" t="s">
        <v>3</v>
      </c>
      <c r="AE42" s="655"/>
      <c r="AF42" s="655"/>
      <c r="AG42" s="654" t="s">
        <v>1</v>
      </c>
      <c r="AH42" s="655"/>
      <c r="AI42" s="655"/>
      <c r="AJ42" s="656" t="s">
        <v>0</v>
      </c>
    </row>
    <row r="43" spans="1:36" ht="9.9" customHeight="1">
      <c r="A43" s="633"/>
      <c r="B43" s="638"/>
      <c r="C43" s="639"/>
      <c r="D43" s="639"/>
      <c r="E43" s="639"/>
      <c r="F43" s="639"/>
      <c r="G43" s="639"/>
      <c r="H43" s="639"/>
      <c r="I43" s="640"/>
      <c r="J43" s="650"/>
      <c r="K43" s="651"/>
      <c r="L43" s="652"/>
      <c r="M43" s="653"/>
      <c r="N43" s="657"/>
      <c r="O43" s="657"/>
      <c r="P43" s="657"/>
      <c r="Q43" s="308"/>
      <c r="R43" s="658"/>
      <c r="S43" s="658"/>
      <c r="T43" s="658"/>
      <c r="U43" s="308"/>
      <c r="V43" s="658"/>
      <c r="W43" s="658"/>
      <c r="X43" s="658"/>
      <c r="Y43" s="659"/>
      <c r="Z43" s="662"/>
      <c r="AA43" s="661"/>
      <c r="AB43" s="655"/>
      <c r="AC43" s="655"/>
      <c r="AD43" s="654"/>
      <c r="AE43" s="655"/>
      <c r="AF43" s="655"/>
      <c r="AG43" s="654"/>
      <c r="AH43" s="655"/>
      <c r="AI43" s="655"/>
      <c r="AJ43" s="656"/>
    </row>
    <row r="44" spans="1:36" ht="3" customHeight="1">
      <c r="A44" s="633"/>
      <c r="B44" s="641"/>
      <c r="C44" s="642"/>
      <c r="D44" s="642"/>
      <c r="E44" s="642"/>
      <c r="F44" s="642"/>
      <c r="G44" s="642"/>
      <c r="H44" s="642"/>
      <c r="I44" s="643"/>
      <c r="J44" s="309"/>
      <c r="K44" s="310"/>
      <c r="L44" s="311"/>
      <c r="M44" s="627"/>
      <c r="N44" s="628"/>
      <c r="O44" s="628"/>
      <c r="P44" s="628"/>
      <c r="Q44" s="628"/>
      <c r="R44" s="628"/>
      <c r="S44" s="628"/>
      <c r="T44" s="628"/>
      <c r="U44" s="628"/>
      <c r="V44" s="628"/>
      <c r="W44" s="628"/>
      <c r="X44" s="628"/>
      <c r="Y44" s="629"/>
      <c r="Z44" s="627"/>
      <c r="AA44" s="628"/>
      <c r="AB44" s="628"/>
      <c r="AC44" s="628"/>
      <c r="AD44" s="628"/>
      <c r="AE44" s="628"/>
      <c r="AF44" s="628"/>
      <c r="AG44" s="628"/>
      <c r="AH44" s="628"/>
      <c r="AI44" s="628"/>
      <c r="AJ44" s="631"/>
    </row>
    <row r="45" spans="1:36" ht="3" customHeight="1">
      <c r="A45" s="633"/>
      <c r="B45" s="635" t="s">
        <v>216</v>
      </c>
      <c r="C45" s="636"/>
      <c r="D45" s="636"/>
      <c r="E45" s="636"/>
      <c r="F45" s="636"/>
      <c r="G45" s="636"/>
      <c r="H45" s="636"/>
      <c r="I45" s="637"/>
      <c r="J45" s="305"/>
      <c r="K45" s="306"/>
      <c r="L45" s="307"/>
      <c r="M45" s="644"/>
      <c r="N45" s="645"/>
      <c r="O45" s="645"/>
      <c r="P45" s="645"/>
      <c r="Q45" s="645"/>
      <c r="R45" s="645"/>
      <c r="S45" s="645"/>
      <c r="T45" s="645"/>
      <c r="U45" s="645"/>
      <c r="V45" s="645"/>
      <c r="W45" s="645"/>
      <c r="X45" s="645"/>
      <c r="Y45" s="646"/>
      <c r="Z45" s="647"/>
      <c r="AA45" s="648"/>
      <c r="AB45" s="648"/>
      <c r="AC45" s="648"/>
      <c r="AD45" s="648"/>
      <c r="AE45" s="648"/>
      <c r="AF45" s="648"/>
      <c r="AG45" s="648"/>
      <c r="AH45" s="648"/>
      <c r="AI45" s="648"/>
      <c r="AJ45" s="649"/>
    </row>
    <row r="46" spans="1:36" ht="9.9" customHeight="1">
      <c r="A46" s="633"/>
      <c r="B46" s="638"/>
      <c r="C46" s="639"/>
      <c r="D46" s="639"/>
      <c r="E46" s="639"/>
      <c r="F46" s="639"/>
      <c r="G46" s="639"/>
      <c r="H46" s="639"/>
      <c r="I46" s="640"/>
      <c r="J46" s="650"/>
      <c r="K46" s="651"/>
      <c r="L46" s="652"/>
      <c r="M46" s="653"/>
      <c r="N46" s="657" t="s">
        <v>8</v>
      </c>
      <c r="O46" s="657"/>
      <c r="P46" s="657"/>
      <c r="Q46" s="308"/>
      <c r="R46" s="658" t="s">
        <v>7</v>
      </c>
      <c r="S46" s="658"/>
      <c r="T46" s="658"/>
      <c r="U46" s="308"/>
      <c r="V46" s="658" t="s">
        <v>6</v>
      </c>
      <c r="W46" s="658"/>
      <c r="X46" s="658"/>
      <c r="Y46" s="659"/>
      <c r="Z46" s="660" t="s">
        <v>452</v>
      </c>
      <c r="AA46" s="661"/>
      <c r="AB46" s="655"/>
      <c r="AC46" s="655"/>
      <c r="AD46" s="654" t="s">
        <v>3</v>
      </c>
      <c r="AE46" s="655"/>
      <c r="AF46" s="655"/>
      <c r="AG46" s="654" t="s">
        <v>1</v>
      </c>
      <c r="AH46" s="655"/>
      <c r="AI46" s="655"/>
      <c r="AJ46" s="656" t="s">
        <v>0</v>
      </c>
    </row>
    <row r="47" spans="1:36" ht="9.9" customHeight="1">
      <c r="A47" s="633"/>
      <c r="B47" s="638"/>
      <c r="C47" s="639"/>
      <c r="D47" s="639"/>
      <c r="E47" s="639"/>
      <c r="F47" s="639"/>
      <c r="G47" s="639"/>
      <c r="H47" s="639"/>
      <c r="I47" s="640"/>
      <c r="J47" s="650"/>
      <c r="K47" s="651"/>
      <c r="L47" s="652"/>
      <c r="M47" s="653"/>
      <c r="N47" s="657"/>
      <c r="O47" s="657"/>
      <c r="P47" s="657"/>
      <c r="Q47" s="308"/>
      <c r="R47" s="658"/>
      <c r="S47" s="658"/>
      <c r="T47" s="658"/>
      <c r="U47" s="308"/>
      <c r="V47" s="658"/>
      <c r="W47" s="658"/>
      <c r="X47" s="658"/>
      <c r="Y47" s="659"/>
      <c r="Z47" s="662"/>
      <c r="AA47" s="661"/>
      <c r="AB47" s="655"/>
      <c r="AC47" s="655"/>
      <c r="AD47" s="654"/>
      <c r="AE47" s="655"/>
      <c r="AF47" s="655"/>
      <c r="AG47" s="654"/>
      <c r="AH47" s="655"/>
      <c r="AI47" s="655"/>
      <c r="AJ47" s="656"/>
    </row>
    <row r="48" spans="1:36" ht="3" customHeight="1">
      <c r="A48" s="633"/>
      <c r="B48" s="641"/>
      <c r="C48" s="642"/>
      <c r="D48" s="642"/>
      <c r="E48" s="642"/>
      <c r="F48" s="642"/>
      <c r="G48" s="642"/>
      <c r="H48" s="642"/>
      <c r="I48" s="643"/>
      <c r="J48" s="309"/>
      <c r="K48" s="310"/>
      <c r="L48" s="311"/>
      <c r="M48" s="627"/>
      <c r="N48" s="628"/>
      <c r="O48" s="628"/>
      <c r="P48" s="628"/>
      <c r="Q48" s="628"/>
      <c r="R48" s="628"/>
      <c r="S48" s="628"/>
      <c r="T48" s="628"/>
      <c r="U48" s="628"/>
      <c r="V48" s="628"/>
      <c r="W48" s="628"/>
      <c r="X48" s="628"/>
      <c r="Y48" s="629"/>
      <c r="Z48" s="627"/>
      <c r="AA48" s="628"/>
      <c r="AB48" s="628"/>
      <c r="AC48" s="628"/>
      <c r="AD48" s="628"/>
      <c r="AE48" s="628"/>
      <c r="AF48" s="628"/>
      <c r="AG48" s="628"/>
      <c r="AH48" s="628"/>
      <c r="AI48" s="628"/>
      <c r="AJ48" s="631"/>
    </row>
    <row r="49" spans="1:36" ht="3" customHeight="1">
      <c r="A49" s="633"/>
      <c r="B49" s="635" t="s">
        <v>217</v>
      </c>
      <c r="C49" s="636"/>
      <c r="D49" s="636"/>
      <c r="E49" s="636"/>
      <c r="F49" s="636"/>
      <c r="G49" s="636"/>
      <c r="H49" s="636"/>
      <c r="I49" s="637"/>
      <c r="J49" s="305"/>
      <c r="K49" s="306"/>
      <c r="L49" s="307"/>
      <c r="M49" s="644"/>
      <c r="N49" s="645"/>
      <c r="O49" s="645"/>
      <c r="P49" s="645"/>
      <c r="Q49" s="645"/>
      <c r="R49" s="645"/>
      <c r="S49" s="645"/>
      <c r="T49" s="645"/>
      <c r="U49" s="645"/>
      <c r="V49" s="645"/>
      <c r="W49" s="645"/>
      <c r="X49" s="645"/>
      <c r="Y49" s="646"/>
      <c r="Z49" s="647"/>
      <c r="AA49" s="648"/>
      <c r="AB49" s="648"/>
      <c r="AC49" s="648"/>
      <c r="AD49" s="648"/>
      <c r="AE49" s="648"/>
      <c r="AF49" s="648"/>
      <c r="AG49" s="648"/>
      <c r="AH49" s="648"/>
      <c r="AI49" s="648"/>
      <c r="AJ49" s="649"/>
    </row>
    <row r="50" spans="1:36" ht="9.9" customHeight="1">
      <c r="A50" s="633"/>
      <c r="B50" s="638"/>
      <c r="C50" s="639"/>
      <c r="D50" s="639"/>
      <c r="E50" s="639"/>
      <c r="F50" s="639"/>
      <c r="G50" s="639"/>
      <c r="H50" s="639"/>
      <c r="I50" s="640"/>
      <c r="J50" s="650"/>
      <c r="K50" s="651"/>
      <c r="L50" s="652"/>
      <c r="M50" s="653"/>
      <c r="N50" s="657" t="s">
        <v>8</v>
      </c>
      <c r="O50" s="657"/>
      <c r="P50" s="657"/>
      <c r="Q50" s="308"/>
      <c r="R50" s="658" t="s">
        <v>7</v>
      </c>
      <c r="S50" s="658"/>
      <c r="T50" s="658"/>
      <c r="U50" s="308"/>
      <c r="V50" s="658" t="s">
        <v>6</v>
      </c>
      <c r="W50" s="658"/>
      <c r="X50" s="658"/>
      <c r="Y50" s="659"/>
      <c r="Z50" s="660" t="s">
        <v>452</v>
      </c>
      <c r="AA50" s="661"/>
      <c r="AB50" s="655"/>
      <c r="AC50" s="655"/>
      <c r="AD50" s="654" t="s">
        <v>3</v>
      </c>
      <c r="AE50" s="655"/>
      <c r="AF50" s="655"/>
      <c r="AG50" s="654" t="s">
        <v>1</v>
      </c>
      <c r="AH50" s="655"/>
      <c r="AI50" s="655"/>
      <c r="AJ50" s="656" t="s">
        <v>0</v>
      </c>
    </row>
    <row r="51" spans="1:36" ht="9.9" customHeight="1">
      <c r="A51" s="633"/>
      <c r="B51" s="638"/>
      <c r="C51" s="639"/>
      <c r="D51" s="639"/>
      <c r="E51" s="639"/>
      <c r="F51" s="639"/>
      <c r="G51" s="639"/>
      <c r="H51" s="639"/>
      <c r="I51" s="640"/>
      <c r="J51" s="650"/>
      <c r="K51" s="651"/>
      <c r="L51" s="652"/>
      <c r="M51" s="653"/>
      <c r="N51" s="657"/>
      <c r="O51" s="657"/>
      <c r="P51" s="657"/>
      <c r="Q51" s="308"/>
      <c r="R51" s="658"/>
      <c r="S51" s="658"/>
      <c r="T51" s="658"/>
      <c r="U51" s="308"/>
      <c r="V51" s="658"/>
      <c r="W51" s="658"/>
      <c r="X51" s="658"/>
      <c r="Y51" s="659"/>
      <c r="Z51" s="662"/>
      <c r="AA51" s="661"/>
      <c r="AB51" s="655"/>
      <c r="AC51" s="655"/>
      <c r="AD51" s="654"/>
      <c r="AE51" s="655"/>
      <c r="AF51" s="655"/>
      <c r="AG51" s="654"/>
      <c r="AH51" s="655"/>
      <c r="AI51" s="655"/>
      <c r="AJ51" s="656"/>
    </row>
    <row r="52" spans="1:36" ht="3" customHeight="1">
      <c r="A52" s="633"/>
      <c r="B52" s="641"/>
      <c r="C52" s="642"/>
      <c r="D52" s="642"/>
      <c r="E52" s="642"/>
      <c r="F52" s="642"/>
      <c r="G52" s="642"/>
      <c r="H52" s="642"/>
      <c r="I52" s="643"/>
      <c r="J52" s="309"/>
      <c r="K52" s="310"/>
      <c r="L52" s="311"/>
      <c r="M52" s="627"/>
      <c r="N52" s="628"/>
      <c r="O52" s="628"/>
      <c r="P52" s="628"/>
      <c r="Q52" s="628"/>
      <c r="R52" s="628"/>
      <c r="S52" s="628"/>
      <c r="T52" s="628"/>
      <c r="U52" s="628"/>
      <c r="V52" s="628"/>
      <c r="W52" s="628"/>
      <c r="X52" s="628"/>
      <c r="Y52" s="629"/>
      <c r="Z52" s="627"/>
      <c r="AA52" s="628"/>
      <c r="AB52" s="628"/>
      <c r="AC52" s="628"/>
      <c r="AD52" s="628"/>
      <c r="AE52" s="628"/>
      <c r="AF52" s="628"/>
      <c r="AG52" s="628"/>
      <c r="AH52" s="628"/>
      <c r="AI52" s="628"/>
      <c r="AJ52" s="631"/>
    </row>
    <row r="53" spans="1:36" ht="3" customHeight="1">
      <c r="A53" s="633"/>
      <c r="B53" s="635" t="s">
        <v>218</v>
      </c>
      <c r="C53" s="636"/>
      <c r="D53" s="636"/>
      <c r="E53" s="636"/>
      <c r="F53" s="636"/>
      <c r="G53" s="636"/>
      <c r="H53" s="636"/>
      <c r="I53" s="637"/>
      <c r="J53" s="305"/>
      <c r="K53" s="306"/>
      <c r="L53" s="307"/>
      <c r="M53" s="644"/>
      <c r="N53" s="645"/>
      <c r="O53" s="645"/>
      <c r="P53" s="645"/>
      <c r="Q53" s="645"/>
      <c r="R53" s="645"/>
      <c r="S53" s="645"/>
      <c r="T53" s="645"/>
      <c r="U53" s="645"/>
      <c r="V53" s="645"/>
      <c r="W53" s="645"/>
      <c r="X53" s="645"/>
      <c r="Y53" s="646"/>
      <c r="Z53" s="647"/>
      <c r="AA53" s="648"/>
      <c r="AB53" s="648"/>
      <c r="AC53" s="648"/>
      <c r="AD53" s="648"/>
      <c r="AE53" s="648"/>
      <c r="AF53" s="648"/>
      <c r="AG53" s="648"/>
      <c r="AH53" s="648"/>
      <c r="AI53" s="648"/>
      <c r="AJ53" s="649"/>
    </row>
    <row r="54" spans="1:36" ht="9.9" customHeight="1">
      <c r="A54" s="633"/>
      <c r="B54" s="638"/>
      <c r="C54" s="639"/>
      <c r="D54" s="639"/>
      <c r="E54" s="639"/>
      <c r="F54" s="639"/>
      <c r="G54" s="639"/>
      <c r="H54" s="639"/>
      <c r="I54" s="640"/>
      <c r="J54" s="650"/>
      <c r="K54" s="651"/>
      <c r="L54" s="652"/>
      <c r="M54" s="653"/>
      <c r="N54" s="657" t="s">
        <v>8</v>
      </c>
      <c r="O54" s="657"/>
      <c r="P54" s="657"/>
      <c r="Q54" s="308"/>
      <c r="R54" s="658" t="s">
        <v>7</v>
      </c>
      <c r="S54" s="658"/>
      <c r="T54" s="658"/>
      <c r="U54" s="308"/>
      <c r="V54" s="658" t="s">
        <v>6</v>
      </c>
      <c r="W54" s="658"/>
      <c r="X54" s="658"/>
      <c r="Y54" s="659"/>
      <c r="Z54" s="660" t="s">
        <v>452</v>
      </c>
      <c r="AA54" s="661"/>
      <c r="AB54" s="655"/>
      <c r="AC54" s="655"/>
      <c r="AD54" s="654" t="s">
        <v>3</v>
      </c>
      <c r="AE54" s="655"/>
      <c r="AF54" s="655"/>
      <c r="AG54" s="654" t="s">
        <v>1</v>
      </c>
      <c r="AH54" s="655"/>
      <c r="AI54" s="655"/>
      <c r="AJ54" s="656" t="s">
        <v>0</v>
      </c>
    </row>
    <row r="55" spans="1:36" ht="9.9" customHeight="1">
      <c r="A55" s="633"/>
      <c r="B55" s="638"/>
      <c r="C55" s="639"/>
      <c r="D55" s="639"/>
      <c r="E55" s="639"/>
      <c r="F55" s="639"/>
      <c r="G55" s="639"/>
      <c r="H55" s="639"/>
      <c r="I55" s="640"/>
      <c r="J55" s="650"/>
      <c r="K55" s="651"/>
      <c r="L55" s="652"/>
      <c r="M55" s="653"/>
      <c r="N55" s="657"/>
      <c r="O55" s="657"/>
      <c r="P55" s="657"/>
      <c r="Q55" s="308"/>
      <c r="R55" s="658"/>
      <c r="S55" s="658"/>
      <c r="T55" s="658"/>
      <c r="U55" s="308"/>
      <c r="V55" s="658"/>
      <c r="W55" s="658"/>
      <c r="X55" s="658"/>
      <c r="Y55" s="659"/>
      <c r="Z55" s="662"/>
      <c r="AA55" s="661"/>
      <c r="AB55" s="655"/>
      <c r="AC55" s="655"/>
      <c r="AD55" s="654"/>
      <c r="AE55" s="655"/>
      <c r="AF55" s="655"/>
      <c r="AG55" s="654"/>
      <c r="AH55" s="655"/>
      <c r="AI55" s="655"/>
      <c r="AJ55" s="656"/>
    </row>
    <row r="56" spans="1:36" ht="3" customHeight="1">
      <c r="A56" s="633"/>
      <c r="B56" s="641"/>
      <c r="C56" s="642"/>
      <c r="D56" s="642"/>
      <c r="E56" s="642"/>
      <c r="F56" s="642"/>
      <c r="G56" s="642"/>
      <c r="H56" s="642"/>
      <c r="I56" s="643"/>
      <c r="J56" s="309"/>
      <c r="K56" s="310"/>
      <c r="L56" s="311"/>
      <c r="M56" s="627"/>
      <c r="N56" s="628"/>
      <c r="O56" s="628"/>
      <c r="P56" s="628"/>
      <c r="Q56" s="628"/>
      <c r="R56" s="628"/>
      <c r="S56" s="628"/>
      <c r="T56" s="628"/>
      <c r="U56" s="628"/>
      <c r="V56" s="628"/>
      <c r="W56" s="628"/>
      <c r="X56" s="628"/>
      <c r="Y56" s="629"/>
      <c r="Z56" s="627"/>
      <c r="AA56" s="628"/>
      <c r="AB56" s="628"/>
      <c r="AC56" s="628"/>
      <c r="AD56" s="628"/>
      <c r="AE56" s="628"/>
      <c r="AF56" s="628"/>
      <c r="AG56" s="628"/>
      <c r="AH56" s="628"/>
      <c r="AI56" s="628"/>
      <c r="AJ56" s="631"/>
    </row>
    <row r="57" spans="1:36" ht="3" customHeight="1">
      <c r="A57" s="633"/>
      <c r="B57" s="635" t="s">
        <v>219</v>
      </c>
      <c r="C57" s="636"/>
      <c r="D57" s="636"/>
      <c r="E57" s="636"/>
      <c r="F57" s="636"/>
      <c r="G57" s="636"/>
      <c r="H57" s="636"/>
      <c r="I57" s="637"/>
      <c r="J57" s="305"/>
      <c r="K57" s="306"/>
      <c r="L57" s="307"/>
      <c r="M57" s="644"/>
      <c r="N57" s="645"/>
      <c r="O57" s="645"/>
      <c r="P57" s="645"/>
      <c r="Q57" s="645"/>
      <c r="R57" s="645"/>
      <c r="S57" s="645"/>
      <c r="T57" s="645"/>
      <c r="U57" s="645"/>
      <c r="V57" s="645"/>
      <c r="W57" s="645"/>
      <c r="X57" s="645"/>
      <c r="Y57" s="646"/>
      <c r="Z57" s="647"/>
      <c r="AA57" s="648"/>
      <c r="AB57" s="648"/>
      <c r="AC57" s="648"/>
      <c r="AD57" s="648"/>
      <c r="AE57" s="648"/>
      <c r="AF57" s="648"/>
      <c r="AG57" s="648"/>
      <c r="AH57" s="648"/>
      <c r="AI57" s="648"/>
      <c r="AJ57" s="649"/>
    </row>
    <row r="58" spans="1:36" ht="9.9" customHeight="1">
      <c r="A58" s="633"/>
      <c r="B58" s="638"/>
      <c r="C58" s="639"/>
      <c r="D58" s="639"/>
      <c r="E58" s="639"/>
      <c r="F58" s="639"/>
      <c r="G58" s="639"/>
      <c r="H58" s="639"/>
      <c r="I58" s="640"/>
      <c r="J58" s="650"/>
      <c r="K58" s="651"/>
      <c r="L58" s="652"/>
      <c r="M58" s="653"/>
      <c r="N58" s="657" t="s">
        <v>8</v>
      </c>
      <c r="O58" s="657"/>
      <c r="P58" s="657"/>
      <c r="Q58" s="308"/>
      <c r="R58" s="658" t="s">
        <v>7</v>
      </c>
      <c r="S58" s="658"/>
      <c r="T58" s="658"/>
      <c r="U58" s="308"/>
      <c r="V58" s="658" t="s">
        <v>6</v>
      </c>
      <c r="W58" s="658"/>
      <c r="X58" s="658"/>
      <c r="Y58" s="659"/>
      <c r="Z58" s="660" t="s">
        <v>452</v>
      </c>
      <c r="AA58" s="661"/>
      <c r="AB58" s="655"/>
      <c r="AC58" s="655"/>
      <c r="AD58" s="654" t="s">
        <v>3</v>
      </c>
      <c r="AE58" s="655"/>
      <c r="AF58" s="655"/>
      <c r="AG58" s="654" t="s">
        <v>1</v>
      </c>
      <c r="AH58" s="655"/>
      <c r="AI58" s="655"/>
      <c r="AJ58" s="656" t="s">
        <v>0</v>
      </c>
    </row>
    <row r="59" spans="1:36" ht="9.9" customHeight="1">
      <c r="A59" s="633"/>
      <c r="B59" s="638"/>
      <c r="C59" s="639"/>
      <c r="D59" s="639"/>
      <c r="E59" s="639"/>
      <c r="F59" s="639"/>
      <c r="G59" s="639"/>
      <c r="H59" s="639"/>
      <c r="I59" s="640"/>
      <c r="J59" s="650"/>
      <c r="K59" s="651"/>
      <c r="L59" s="652"/>
      <c r="M59" s="653"/>
      <c r="N59" s="657"/>
      <c r="O59" s="657"/>
      <c r="P59" s="657"/>
      <c r="Q59" s="308"/>
      <c r="R59" s="658"/>
      <c r="S59" s="658"/>
      <c r="T59" s="658"/>
      <c r="U59" s="308"/>
      <c r="V59" s="658"/>
      <c r="W59" s="658"/>
      <c r="X59" s="658"/>
      <c r="Y59" s="659"/>
      <c r="Z59" s="662"/>
      <c r="AA59" s="661"/>
      <c r="AB59" s="655"/>
      <c r="AC59" s="655"/>
      <c r="AD59" s="654"/>
      <c r="AE59" s="655"/>
      <c r="AF59" s="655"/>
      <c r="AG59" s="654"/>
      <c r="AH59" s="655"/>
      <c r="AI59" s="655"/>
      <c r="AJ59" s="656"/>
    </row>
    <row r="60" spans="1:36" ht="3" customHeight="1">
      <c r="A60" s="634"/>
      <c r="B60" s="641"/>
      <c r="C60" s="642"/>
      <c r="D60" s="642"/>
      <c r="E60" s="642"/>
      <c r="F60" s="642"/>
      <c r="G60" s="642"/>
      <c r="H60" s="642"/>
      <c r="I60" s="643"/>
      <c r="J60" s="309"/>
      <c r="K60" s="310"/>
      <c r="L60" s="311"/>
      <c r="M60" s="627"/>
      <c r="N60" s="628"/>
      <c r="O60" s="628"/>
      <c r="P60" s="628"/>
      <c r="Q60" s="628"/>
      <c r="R60" s="628"/>
      <c r="S60" s="628"/>
      <c r="T60" s="628"/>
      <c r="U60" s="628"/>
      <c r="V60" s="628"/>
      <c r="W60" s="628"/>
      <c r="X60" s="628"/>
      <c r="Y60" s="629"/>
      <c r="Z60" s="627"/>
      <c r="AA60" s="628"/>
      <c r="AB60" s="628"/>
      <c r="AC60" s="628"/>
      <c r="AD60" s="628"/>
      <c r="AE60" s="628"/>
      <c r="AF60" s="628"/>
      <c r="AG60" s="628"/>
      <c r="AH60" s="628"/>
      <c r="AI60" s="628"/>
      <c r="AJ60" s="631"/>
    </row>
    <row r="61" spans="1:36" ht="3" customHeight="1">
      <c r="A61" s="663" t="s">
        <v>220</v>
      </c>
      <c r="B61" s="635" t="s">
        <v>221</v>
      </c>
      <c r="C61" s="636"/>
      <c r="D61" s="636"/>
      <c r="E61" s="636"/>
      <c r="F61" s="636"/>
      <c r="G61" s="636"/>
      <c r="H61" s="636"/>
      <c r="I61" s="637"/>
      <c r="J61" s="305"/>
      <c r="K61" s="306"/>
      <c r="L61" s="307"/>
      <c r="M61" s="644"/>
      <c r="N61" s="645"/>
      <c r="O61" s="645"/>
      <c r="P61" s="645"/>
      <c r="Q61" s="645"/>
      <c r="R61" s="645"/>
      <c r="S61" s="645"/>
      <c r="T61" s="645"/>
      <c r="U61" s="645"/>
      <c r="V61" s="645"/>
      <c r="W61" s="645"/>
      <c r="X61" s="645"/>
      <c r="Y61" s="646"/>
      <c r="Z61" s="647"/>
      <c r="AA61" s="648"/>
      <c r="AB61" s="648"/>
      <c r="AC61" s="648"/>
      <c r="AD61" s="648"/>
      <c r="AE61" s="648"/>
      <c r="AF61" s="648"/>
      <c r="AG61" s="648"/>
      <c r="AH61" s="648"/>
      <c r="AI61" s="648"/>
      <c r="AJ61" s="649"/>
    </row>
    <row r="62" spans="1:36" ht="9.9" customHeight="1">
      <c r="A62" s="663"/>
      <c r="B62" s="638"/>
      <c r="C62" s="639"/>
      <c r="D62" s="639"/>
      <c r="E62" s="639"/>
      <c r="F62" s="639"/>
      <c r="G62" s="639"/>
      <c r="H62" s="639"/>
      <c r="I62" s="640"/>
      <c r="J62" s="650"/>
      <c r="K62" s="651"/>
      <c r="L62" s="652"/>
      <c r="M62" s="653"/>
      <c r="N62" s="657" t="s">
        <v>8</v>
      </c>
      <c r="O62" s="657"/>
      <c r="P62" s="657"/>
      <c r="Q62" s="308"/>
      <c r="R62" s="658" t="s">
        <v>7</v>
      </c>
      <c r="S62" s="658"/>
      <c r="T62" s="658"/>
      <c r="U62" s="308"/>
      <c r="V62" s="658" t="s">
        <v>6</v>
      </c>
      <c r="W62" s="658"/>
      <c r="X62" s="658"/>
      <c r="Y62" s="659"/>
      <c r="Z62" s="660" t="s">
        <v>452</v>
      </c>
      <c r="AA62" s="661"/>
      <c r="AB62" s="655"/>
      <c r="AC62" s="655"/>
      <c r="AD62" s="654" t="s">
        <v>3</v>
      </c>
      <c r="AE62" s="655"/>
      <c r="AF62" s="655"/>
      <c r="AG62" s="654" t="s">
        <v>1</v>
      </c>
      <c r="AH62" s="655"/>
      <c r="AI62" s="655"/>
      <c r="AJ62" s="656" t="s">
        <v>0</v>
      </c>
    </row>
    <row r="63" spans="1:36" ht="9.9" customHeight="1">
      <c r="A63" s="663"/>
      <c r="B63" s="638"/>
      <c r="C63" s="639"/>
      <c r="D63" s="639"/>
      <c r="E63" s="639"/>
      <c r="F63" s="639"/>
      <c r="G63" s="639"/>
      <c r="H63" s="639"/>
      <c r="I63" s="640"/>
      <c r="J63" s="650"/>
      <c r="K63" s="651"/>
      <c r="L63" s="652"/>
      <c r="M63" s="653"/>
      <c r="N63" s="657"/>
      <c r="O63" s="657"/>
      <c r="P63" s="657"/>
      <c r="Q63" s="308"/>
      <c r="R63" s="658"/>
      <c r="S63" s="658"/>
      <c r="T63" s="658"/>
      <c r="U63" s="308"/>
      <c r="V63" s="658"/>
      <c r="W63" s="658"/>
      <c r="X63" s="658"/>
      <c r="Y63" s="659"/>
      <c r="Z63" s="662"/>
      <c r="AA63" s="661"/>
      <c r="AB63" s="655"/>
      <c r="AC63" s="655"/>
      <c r="AD63" s="654"/>
      <c r="AE63" s="655"/>
      <c r="AF63" s="655"/>
      <c r="AG63" s="654"/>
      <c r="AH63" s="655"/>
      <c r="AI63" s="655"/>
      <c r="AJ63" s="656"/>
    </row>
    <row r="64" spans="1:36" ht="3" customHeight="1">
      <c r="A64" s="663"/>
      <c r="B64" s="641"/>
      <c r="C64" s="642"/>
      <c r="D64" s="642"/>
      <c r="E64" s="642"/>
      <c r="F64" s="642"/>
      <c r="G64" s="642"/>
      <c r="H64" s="642"/>
      <c r="I64" s="643"/>
      <c r="J64" s="309"/>
      <c r="K64" s="310"/>
      <c r="L64" s="311"/>
      <c r="M64" s="627"/>
      <c r="N64" s="628"/>
      <c r="O64" s="628"/>
      <c r="P64" s="628"/>
      <c r="Q64" s="628"/>
      <c r="R64" s="628"/>
      <c r="S64" s="628"/>
      <c r="T64" s="628"/>
      <c r="U64" s="628"/>
      <c r="V64" s="628"/>
      <c r="W64" s="628"/>
      <c r="X64" s="628"/>
      <c r="Y64" s="629"/>
      <c r="Z64" s="627"/>
      <c r="AA64" s="628"/>
      <c r="AB64" s="628"/>
      <c r="AC64" s="628"/>
      <c r="AD64" s="628"/>
      <c r="AE64" s="628"/>
      <c r="AF64" s="628"/>
      <c r="AG64" s="628"/>
      <c r="AH64" s="628"/>
      <c r="AI64" s="628"/>
      <c r="AJ64" s="631"/>
    </row>
    <row r="65" spans="1:36" ht="3" customHeight="1">
      <c r="A65" s="663"/>
      <c r="B65" s="635" t="s">
        <v>222</v>
      </c>
      <c r="C65" s="636"/>
      <c r="D65" s="636"/>
      <c r="E65" s="636"/>
      <c r="F65" s="636"/>
      <c r="G65" s="636"/>
      <c r="H65" s="636"/>
      <c r="I65" s="637"/>
      <c r="J65" s="305"/>
      <c r="K65" s="306"/>
      <c r="L65" s="307"/>
      <c r="M65" s="644"/>
      <c r="N65" s="645"/>
      <c r="O65" s="645"/>
      <c r="P65" s="645"/>
      <c r="Q65" s="645"/>
      <c r="R65" s="645"/>
      <c r="S65" s="645"/>
      <c r="T65" s="645"/>
      <c r="U65" s="645"/>
      <c r="V65" s="645"/>
      <c r="W65" s="645"/>
      <c r="X65" s="645"/>
      <c r="Y65" s="646"/>
      <c r="Z65" s="647"/>
      <c r="AA65" s="648"/>
      <c r="AB65" s="648"/>
      <c r="AC65" s="648"/>
      <c r="AD65" s="648"/>
      <c r="AE65" s="648"/>
      <c r="AF65" s="648"/>
      <c r="AG65" s="648"/>
      <c r="AH65" s="648"/>
      <c r="AI65" s="648"/>
      <c r="AJ65" s="649"/>
    </row>
    <row r="66" spans="1:36" ht="9.9" customHeight="1">
      <c r="A66" s="663"/>
      <c r="B66" s="638"/>
      <c r="C66" s="639"/>
      <c r="D66" s="639"/>
      <c r="E66" s="639"/>
      <c r="F66" s="639"/>
      <c r="G66" s="639"/>
      <c r="H66" s="639"/>
      <c r="I66" s="640"/>
      <c r="J66" s="650"/>
      <c r="K66" s="651"/>
      <c r="L66" s="652"/>
      <c r="M66" s="653"/>
      <c r="N66" s="657" t="s">
        <v>8</v>
      </c>
      <c r="O66" s="657"/>
      <c r="P66" s="657"/>
      <c r="Q66" s="308"/>
      <c r="R66" s="658" t="s">
        <v>7</v>
      </c>
      <c r="S66" s="658"/>
      <c r="T66" s="658"/>
      <c r="U66" s="308"/>
      <c r="V66" s="658" t="s">
        <v>6</v>
      </c>
      <c r="W66" s="658"/>
      <c r="X66" s="658"/>
      <c r="Y66" s="659"/>
      <c r="Z66" s="660" t="s">
        <v>452</v>
      </c>
      <c r="AA66" s="661"/>
      <c r="AB66" s="655"/>
      <c r="AC66" s="655"/>
      <c r="AD66" s="654" t="s">
        <v>3</v>
      </c>
      <c r="AE66" s="655"/>
      <c r="AF66" s="655"/>
      <c r="AG66" s="654" t="s">
        <v>1</v>
      </c>
      <c r="AH66" s="655"/>
      <c r="AI66" s="655"/>
      <c r="AJ66" s="656" t="s">
        <v>0</v>
      </c>
    </row>
    <row r="67" spans="1:36" ht="9.9" customHeight="1">
      <c r="A67" s="663"/>
      <c r="B67" s="638"/>
      <c r="C67" s="639"/>
      <c r="D67" s="639"/>
      <c r="E67" s="639"/>
      <c r="F67" s="639"/>
      <c r="G67" s="639"/>
      <c r="H67" s="639"/>
      <c r="I67" s="640"/>
      <c r="J67" s="650"/>
      <c r="K67" s="651"/>
      <c r="L67" s="652"/>
      <c r="M67" s="653"/>
      <c r="N67" s="657"/>
      <c r="O67" s="657"/>
      <c r="P67" s="657"/>
      <c r="Q67" s="308"/>
      <c r="R67" s="658"/>
      <c r="S67" s="658"/>
      <c r="T67" s="658"/>
      <c r="U67" s="308"/>
      <c r="V67" s="658"/>
      <c r="W67" s="658"/>
      <c r="X67" s="658"/>
      <c r="Y67" s="659"/>
      <c r="Z67" s="662"/>
      <c r="AA67" s="661"/>
      <c r="AB67" s="655"/>
      <c r="AC67" s="655"/>
      <c r="AD67" s="654"/>
      <c r="AE67" s="655"/>
      <c r="AF67" s="655"/>
      <c r="AG67" s="654"/>
      <c r="AH67" s="655"/>
      <c r="AI67" s="655"/>
      <c r="AJ67" s="656"/>
    </row>
    <row r="68" spans="1:36" ht="3" customHeight="1">
      <c r="A68" s="663"/>
      <c r="B68" s="641"/>
      <c r="C68" s="642"/>
      <c r="D68" s="642"/>
      <c r="E68" s="642"/>
      <c r="F68" s="642"/>
      <c r="G68" s="642"/>
      <c r="H68" s="642"/>
      <c r="I68" s="643"/>
      <c r="J68" s="309"/>
      <c r="K68" s="310"/>
      <c r="L68" s="311"/>
      <c r="M68" s="627"/>
      <c r="N68" s="628"/>
      <c r="O68" s="628"/>
      <c r="P68" s="628"/>
      <c r="Q68" s="628"/>
      <c r="R68" s="628"/>
      <c r="S68" s="628"/>
      <c r="T68" s="628"/>
      <c r="U68" s="628"/>
      <c r="V68" s="628"/>
      <c r="W68" s="628"/>
      <c r="X68" s="628"/>
      <c r="Y68" s="629"/>
      <c r="Z68" s="627"/>
      <c r="AA68" s="628"/>
      <c r="AB68" s="628"/>
      <c r="AC68" s="628"/>
      <c r="AD68" s="628"/>
      <c r="AE68" s="628"/>
      <c r="AF68" s="628"/>
      <c r="AG68" s="628"/>
      <c r="AH68" s="628"/>
      <c r="AI68" s="628"/>
      <c r="AJ68" s="631"/>
    </row>
    <row r="69" spans="1:36" ht="3" customHeight="1">
      <c r="A69" s="663"/>
      <c r="B69" s="635" t="s">
        <v>223</v>
      </c>
      <c r="C69" s="636"/>
      <c r="D69" s="636"/>
      <c r="E69" s="636"/>
      <c r="F69" s="636"/>
      <c r="G69" s="636"/>
      <c r="H69" s="636"/>
      <c r="I69" s="637"/>
      <c r="J69" s="305"/>
      <c r="K69" s="306"/>
      <c r="L69" s="307"/>
      <c r="M69" s="644"/>
      <c r="N69" s="645"/>
      <c r="O69" s="645"/>
      <c r="P69" s="645"/>
      <c r="Q69" s="645"/>
      <c r="R69" s="645"/>
      <c r="S69" s="645"/>
      <c r="T69" s="645"/>
      <c r="U69" s="645"/>
      <c r="V69" s="645"/>
      <c r="W69" s="645"/>
      <c r="X69" s="645"/>
      <c r="Y69" s="646"/>
      <c r="Z69" s="647"/>
      <c r="AA69" s="648"/>
      <c r="AB69" s="648"/>
      <c r="AC69" s="648"/>
      <c r="AD69" s="648"/>
      <c r="AE69" s="648"/>
      <c r="AF69" s="648"/>
      <c r="AG69" s="648"/>
      <c r="AH69" s="648"/>
      <c r="AI69" s="648"/>
      <c r="AJ69" s="649"/>
    </row>
    <row r="70" spans="1:36" ht="9.9" customHeight="1">
      <c r="A70" s="663"/>
      <c r="B70" s="638"/>
      <c r="C70" s="639"/>
      <c r="D70" s="639"/>
      <c r="E70" s="639"/>
      <c r="F70" s="639"/>
      <c r="G70" s="639"/>
      <c r="H70" s="639"/>
      <c r="I70" s="640"/>
      <c r="J70" s="650"/>
      <c r="K70" s="651"/>
      <c r="L70" s="652"/>
      <c r="M70" s="653"/>
      <c r="N70" s="657" t="s">
        <v>8</v>
      </c>
      <c r="O70" s="657"/>
      <c r="P70" s="657"/>
      <c r="Q70" s="308"/>
      <c r="R70" s="658" t="s">
        <v>7</v>
      </c>
      <c r="S70" s="658"/>
      <c r="T70" s="658"/>
      <c r="U70" s="308"/>
      <c r="V70" s="658" t="s">
        <v>6</v>
      </c>
      <c r="W70" s="658"/>
      <c r="X70" s="658"/>
      <c r="Y70" s="659"/>
      <c r="Z70" s="660" t="s">
        <v>452</v>
      </c>
      <c r="AA70" s="661"/>
      <c r="AB70" s="655"/>
      <c r="AC70" s="655"/>
      <c r="AD70" s="654" t="s">
        <v>3</v>
      </c>
      <c r="AE70" s="655"/>
      <c r="AF70" s="655"/>
      <c r="AG70" s="654" t="s">
        <v>1</v>
      </c>
      <c r="AH70" s="655"/>
      <c r="AI70" s="655"/>
      <c r="AJ70" s="656" t="s">
        <v>0</v>
      </c>
    </row>
    <row r="71" spans="1:36" ht="9.9" customHeight="1">
      <c r="A71" s="663"/>
      <c r="B71" s="638"/>
      <c r="C71" s="639"/>
      <c r="D71" s="639"/>
      <c r="E71" s="639"/>
      <c r="F71" s="639"/>
      <c r="G71" s="639"/>
      <c r="H71" s="639"/>
      <c r="I71" s="640"/>
      <c r="J71" s="650"/>
      <c r="K71" s="651"/>
      <c r="L71" s="652"/>
      <c r="M71" s="653"/>
      <c r="N71" s="657"/>
      <c r="O71" s="657"/>
      <c r="P71" s="657"/>
      <c r="Q71" s="308"/>
      <c r="R71" s="658"/>
      <c r="S71" s="658"/>
      <c r="T71" s="658"/>
      <c r="U71" s="308"/>
      <c r="V71" s="658"/>
      <c r="W71" s="658"/>
      <c r="X71" s="658"/>
      <c r="Y71" s="659"/>
      <c r="Z71" s="662"/>
      <c r="AA71" s="661"/>
      <c r="AB71" s="655"/>
      <c r="AC71" s="655"/>
      <c r="AD71" s="654"/>
      <c r="AE71" s="655"/>
      <c r="AF71" s="655"/>
      <c r="AG71" s="654"/>
      <c r="AH71" s="655"/>
      <c r="AI71" s="655"/>
      <c r="AJ71" s="656"/>
    </row>
    <row r="72" spans="1:36" ht="3" customHeight="1">
      <c r="A72" s="663"/>
      <c r="B72" s="641"/>
      <c r="C72" s="642"/>
      <c r="D72" s="642"/>
      <c r="E72" s="642"/>
      <c r="F72" s="642"/>
      <c r="G72" s="642"/>
      <c r="H72" s="642"/>
      <c r="I72" s="643"/>
      <c r="J72" s="309"/>
      <c r="K72" s="310"/>
      <c r="L72" s="311"/>
      <c r="M72" s="627"/>
      <c r="N72" s="628"/>
      <c r="O72" s="628"/>
      <c r="P72" s="628"/>
      <c r="Q72" s="628"/>
      <c r="R72" s="628"/>
      <c r="S72" s="628"/>
      <c r="T72" s="628"/>
      <c r="U72" s="628"/>
      <c r="V72" s="628"/>
      <c r="W72" s="628"/>
      <c r="X72" s="628"/>
      <c r="Y72" s="629"/>
      <c r="Z72" s="627"/>
      <c r="AA72" s="628"/>
      <c r="AB72" s="628"/>
      <c r="AC72" s="628"/>
      <c r="AD72" s="628"/>
      <c r="AE72" s="628"/>
      <c r="AF72" s="628"/>
      <c r="AG72" s="628"/>
      <c r="AH72" s="628"/>
      <c r="AI72" s="628"/>
      <c r="AJ72" s="631"/>
    </row>
    <row r="73" spans="1:36" ht="3" customHeight="1">
      <c r="A73" s="663"/>
      <c r="B73" s="635" t="s">
        <v>224</v>
      </c>
      <c r="C73" s="636"/>
      <c r="D73" s="636"/>
      <c r="E73" s="636"/>
      <c r="F73" s="636"/>
      <c r="G73" s="636"/>
      <c r="H73" s="636"/>
      <c r="I73" s="637"/>
      <c r="J73" s="305"/>
      <c r="K73" s="306"/>
      <c r="L73" s="307"/>
      <c r="M73" s="644"/>
      <c r="N73" s="645"/>
      <c r="O73" s="645"/>
      <c r="P73" s="645"/>
      <c r="Q73" s="645"/>
      <c r="R73" s="645"/>
      <c r="S73" s="645"/>
      <c r="T73" s="645"/>
      <c r="U73" s="645"/>
      <c r="V73" s="645"/>
      <c r="W73" s="645"/>
      <c r="X73" s="645"/>
      <c r="Y73" s="646"/>
      <c r="Z73" s="647"/>
      <c r="AA73" s="648"/>
      <c r="AB73" s="648"/>
      <c r="AC73" s="648"/>
      <c r="AD73" s="648"/>
      <c r="AE73" s="648"/>
      <c r="AF73" s="648"/>
      <c r="AG73" s="648"/>
      <c r="AH73" s="648"/>
      <c r="AI73" s="648"/>
      <c r="AJ73" s="649"/>
    </row>
    <row r="74" spans="1:36" ht="9.9" customHeight="1">
      <c r="A74" s="663"/>
      <c r="B74" s="638"/>
      <c r="C74" s="639"/>
      <c r="D74" s="639"/>
      <c r="E74" s="639"/>
      <c r="F74" s="639"/>
      <c r="G74" s="639"/>
      <c r="H74" s="639"/>
      <c r="I74" s="640"/>
      <c r="J74" s="650"/>
      <c r="K74" s="651"/>
      <c r="L74" s="652"/>
      <c r="M74" s="653"/>
      <c r="N74" s="657" t="s">
        <v>8</v>
      </c>
      <c r="O74" s="657"/>
      <c r="P74" s="657"/>
      <c r="Q74" s="308"/>
      <c r="R74" s="658" t="s">
        <v>7</v>
      </c>
      <c r="S74" s="658"/>
      <c r="T74" s="658"/>
      <c r="U74" s="308"/>
      <c r="V74" s="658" t="s">
        <v>6</v>
      </c>
      <c r="W74" s="658"/>
      <c r="X74" s="658"/>
      <c r="Y74" s="659"/>
      <c r="Z74" s="660" t="s">
        <v>452</v>
      </c>
      <c r="AA74" s="661"/>
      <c r="AB74" s="655"/>
      <c r="AC74" s="655"/>
      <c r="AD74" s="654" t="s">
        <v>3</v>
      </c>
      <c r="AE74" s="655"/>
      <c r="AF74" s="655"/>
      <c r="AG74" s="654" t="s">
        <v>1</v>
      </c>
      <c r="AH74" s="655"/>
      <c r="AI74" s="655"/>
      <c r="AJ74" s="656" t="s">
        <v>0</v>
      </c>
    </row>
    <row r="75" spans="1:36" ht="9.9" customHeight="1">
      <c r="A75" s="663"/>
      <c r="B75" s="638"/>
      <c r="C75" s="639"/>
      <c r="D75" s="639"/>
      <c r="E75" s="639"/>
      <c r="F75" s="639"/>
      <c r="G75" s="639"/>
      <c r="H75" s="639"/>
      <c r="I75" s="640"/>
      <c r="J75" s="650"/>
      <c r="K75" s="651"/>
      <c r="L75" s="652"/>
      <c r="M75" s="653"/>
      <c r="N75" s="657"/>
      <c r="O75" s="657"/>
      <c r="P75" s="657"/>
      <c r="Q75" s="308"/>
      <c r="R75" s="658"/>
      <c r="S75" s="658"/>
      <c r="T75" s="658"/>
      <c r="U75" s="308"/>
      <c r="V75" s="658"/>
      <c r="W75" s="658"/>
      <c r="X75" s="658"/>
      <c r="Y75" s="659"/>
      <c r="Z75" s="662"/>
      <c r="AA75" s="661"/>
      <c r="AB75" s="655"/>
      <c r="AC75" s="655"/>
      <c r="AD75" s="654"/>
      <c r="AE75" s="655"/>
      <c r="AF75" s="655"/>
      <c r="AG75" s="654"/>
      <c r="AH75" s="655"/>
      <c r="AI75" s="655"/>
      <c r="AJ75" s="656"/>
    </row>
    <row r="76" spans="1:36" ht="3" customHeight="1">
      <c r="A76" s="663"/>
      <c r="B76" s="641"/>
      <c r="C76" s="642"/>
      <c r="D76" s="642"/>
      <c r="E76" s="642"/>
      <c r="F76" s="642"/>
      <c r="G76" s="642"/>
      <c r="H76" s="642"/>
      <c r="I76" s="643"/>
      <c r="J76" s="309"/>
      <c r="K76" s="310"/>
      <c r="L76" s="311"/>
      <c r="M76" s="627"/>
      <c r="N76" s="628"/>
      <c r="O76" s="628"/>
      <c r="P76" s="628"/>
      <c r="Q76" s="628"/>
      <c r="R76" s="628"/>
      <c r="S76" s="628"/>
      <c r="T76" s="628"/>
      <c r="U76" s="628"/>
      <c r="V76" s="628"/>
      <c r="W76" s="628"/>
      <c r="X76" s="628"/>
      <c r="Y76" s="629"/>
      <c r="Z76" s="627"/>
      <c r="AA76" s="628"/>
      <c r="AB76" s="628"/>
      <c r="AC76" s="628"/>
      <c r="AD76" s="628"/>
      <c r="AE76" s="628"/>
      <c r="AF76" s="628"/>
      <c r="AG76" s="628"/>
      <c r="AH76" s="628"/>
      <c r="AI76" s="628"/>
      <c r="AJ76" s="631"/>
    </row>
    <row r="77" spans="1:36" ht="3" customHeight="1">
      <c r="A77" s="663"/>
      <c r="B77" s="635" t="s">
        <v>225</v>
      </c>
      <c r="C77" s="636"/>
      <c r="D77" s="636"/>
      <c r="E77" s="636"/>
      <c r="F77" s="636"/>
      <c r="G77" s="636"/>
      <c r="H77" s="636"/>
      <c r="I77" s="637"/>
      <c r="J77" s="305"/>
      <c r="K77" s="306"/>
      <c r="L77" s="307"/>
      <c r="M77" s="644"/>
      <c r="N77" s="645"/>
      <c r="O77" s="645"/>
      <c r="P77" s="645"/>
      <c r="Q77" s="645"/>
      <c r="R77" s="645"/>
      <c r="S77" s="645"/>
      <c r="T77" s="645"/>
      <c r="U77" s="645"/>
      <c r="V77" s="645"/>
      <c r="W77" s="645"/>
      <c r="X77" s="645"/>
      <c r="Y77" s="646"/>
      <c r="Z77" s="647"/>
      <c r="AA77" s="648"/>
      <c r="AB77" s="648"/>
      <c r="AC77" s="648"/>
      <c r="AD77" s="648"/>
      <c r="AE77" s="648"/>
      <c r="AF77" s="648"/>
      <c r="AG77" s="648"/>
      <c r="AH77" s="648"/>
      <c r="AI77" s="648"/>
      <c r="AJ77" s="649"/>
    </row>
    <row r="78" spans="1:36" ht="9.9" customHeight="1">
      <c r="A78" s="663"/>
      <c r="B78" s="638"/>
      <c r="C78" s="639"/>
      <c r="D78" s="639"/>
      <c r="E78" s="639"/>
      <c r="F78" s="639"/>
      <c r="G78" s="639"/>
      <c r="H78" s="639"/>
      <c r="I78" s="640"/>
      <c r="J78" s="650"/>
      <c r="K78" s="651"/>
      <c r="L78" s="652"/>
      <c r="M78" s="653"/>
      <c r="N78" s="657" t="s">
        <v>8</v>
      </c>
      <c r="O78" s="657"/>
      <c r="P78" s="657"/>
      <c r="Q78" s="308"/>
      <c r="R78" s="658" t="s">
        <v>7</v>
      </c>
      <c r="S78" s="658"/>
      <c r="T78" s="658"/>
      <c r="U78" s="308"/>
      <c r="V78" s="658" t="s">
        <v>6</v>
      </c>
      <c r="W78" s="658"/>
      <c r="X78" s="658"/>
      <c r="Y78" s="659"/>
      <c r="Z78" s="660" t="s">
        <v>452</v>
      </c>
      <c r="AA78" s="661"/>
      <c r="AB78" s="655"/>
      <c r="AC78" s="655"/>
      <c r="AD78" s="654" t="s">
        <v>3</v>
      </c>
      <c r="AE78" s="655"/>
      <c r="AF78" s="655"/>
      <c r="AG78" s="654" t="s">
        <v>1</v>
      </c>
      <c r="AH78" s="655"/>
      <c r="AI78" s="655"/>
      <c r="AJ78" s="656" t="s">
        <v>0</v>
      </c>
    </row>
    <row r="79" spans="1:36" ht="9.9" customHeight="1">
      <c r="A79" s="663"/>
      <c r="B79" s="638"/>
      <c r="C79" s="639"/>
      <c r="D79" s="639"/>
      <c r="E79" s="639"/>
      <c r="F79" s="639"/>
      <c r="G79" s="639"/>
      <c r="H79" s="639"/>
      <c r="I79" s="640"/>
      <c r="J79" s="650"/>
      <c r="K79" s="651"/>
      <c r="L79" s="652"/>
      <c r="M79" s="653"/>
      <c r="N79" s="657"/>
      <c r="O79" s="657"/>
      <c r="P79" s="657"/>
      <c r="Q79" s="308"/>
      <c r="R79" s="658"/>
      <c r="S79" s="658"/>
      <c r="T79" s="658"/>
      <c r="U79" s="308"/>
      <c r="V79" s="658"/>
      <c r="W79" s="658"/>
      <c r="X79" s="658"/>
      <c r="Y79" s="659"/>
      <c r="Z79" s="662"/>
      <c r="AA79" s="661"/>
      <c r="AB79" s="655"/>
      <c r="AC79" s="655"/>
      <c r="AD79" s="654"/>
      <c r="AE79" s="655"/>
      <c r="AF79" s="655"/>
      <c r="AG79" s="654"/>
      <c r="AH79" s="655"/>
      <c r="AI79" s="655"/>
      <c r="AJ79" s="656"/>
    </row>
    <row r="80" spans="1:36" ht="3" customHeight="1">
      <c r="A80" s="663"/>
      <c r="B80" s="641"/>
      <c r="C80" s="642"/>
      <c r="D80" s="642"/>
      <c r="E80" s="642"/>
      <c r="F80" s="642"/>
      <c r="G80" s="642"/>
      <c r="H80" s="642"/>
      <c r="I80" s="643"/>
      <c r="J80" s="309"/>
      <c r="K80" s="310"/>
      <c r="L80" s="311"/>
      <c r="M80" s="627"/>
      <c r="N80" s="628"/>
      <c r="O80" s="628"/>
      <c r="P80" s="628"/>
      <c r="Q80" s="628"/>
      <c r="R80" s="628"/>
      <c r="S80" s="628"/>
      <c r="T80" s="628"/>
      <c r="U80" s="628"/>
      <c r="V80" s="628"/>
      <c r="W80" s="628"/>
      <c r="X80" s="628"/>
      <c r="Y80" s="629"/>
      <c r="Z80" s="627"/>
      <c r="AA80" s="628"/>
      <c r="AB80" s="628"/>
      <c r="AC80" s="628"/>
      <c r="AD80" s="628"/>
      <c r="AE80" s="628"/>
      <c r="AF80" s="628"/>
      <c r="AG80" s="628"/>
      <c r="AH80" s="628"/>
      <c r="AI80" s="628"/>
      <c r="AJ80" s="631"/>
    </row>
    <row r="81" spans="1:36" ht="3" customHeight="1">
      <c r="A81" s="663"/>
      <c r="B81" s="635" t="s">
        <v>78</v>
      </c>
      <c r="C81" s="636"/>
      <c r="D81" s="636"/>
      <c r="E81" s="636"/>
      <c r="F81" s="636"/>
      <c r="G81" s="636"/>
      <c r="H81" s="636"/>
      <c r="I81" s="637"/>
      <c r="J81" s="305"/>
      <c r="K81" s="306"/>
      <c r="L81" s="307"/>
      <c r="M81" s="644"/>
      <c r="N81" s="645"/>
      <c r="O81" s="645"/>
      <c r="P81" s="645"/>
      <c r="Q81" s="645"/>
      <c r="R81" s="645"/>
      <c r="S81" s="645"/>
      <c r="T81" s="645"/>
      <c r="U81" s="645"/>
      <c r="V81" s="645"/>
      <c r="W81" s="645"/>
      <c r="X81" s="645"/>
      <c r="Y81" s="646"/>
      <c r="Z81" s="647"/>
      <c r="AA81" s="648"/>
      <c r="AB81" s="648"/>
      <c r="AC81" s="648"/>
      <c r="AD81" s="648"/>
      <c r="AE81" s="648"/>
      <c r="AF81" s="648"/>
      <c r="AG81" s="648"/>
      <c r="AH81" s="648"/>
      <c r="AI81" s="648"/>
      <c r="AJ81" s="649"/>
    </row>
    <row r="82" spans="1:36" ht="9.9" customHeight="1">
      <c r="A82" s="663"/>
      <c r="B82" s="638"/>
      <c r="C82" s="639"/>
      <c r="D82" s="639"/>
      <c r="E82" s="639"/>
      <c r="F82" s="639"/>
      <c r="G82" s="639"/>
      <c r="H82" s="639"/>
      <c r="I82" s="640"/>
      <c r="J82" s="650"/>
      <c r="K82" s="651"/>
      <c r="L82" s="652"/>
      <c r="M82" s="653"/>
      <c r="N82" s="657" t="s">
        <v>8</v>
      </c>
      <c r="O82" s="657"/>
      <c r="P82" s="657"/>
      <c r="Q82" s="308"/>
      <c r="R82" s="658" t="s">
        <v>7</v>
      </c>
      <c r="S82" s="658"/>
      <c r="T82" s="658"/>
      <c r="U82" s="308"/>
      <c r="V82" s="658" t="s">
        <v>6</v>
      </c>
      <c r="W82" s="658"/>
      <c r="X82" s="658"/>
      <c r="Y82" s="659"/>
      <c r="Z82" s="660" t="s">
        <v>452</v>
      </c>
      <c r="AA82" s="661"/>
      <c r="AB82" s="655"/>
      <c r="AC82" s="655"/>
      <c r="AD82" s="654" t="s">
        <v>3</v>
      </c>
      <c r="AE82" s="655"/>
      <c r="AF82" s="655"/>
      <c r="AG82" s="654" t="s">
        <v>1</v>
      </c>
      <c r="AH82" s="655"/>
      <c r="AI82" s="655"/>
      <c r="AJ82" s="656" t="s">
        <v>0</v>
      </c>
    </row>
    <row r="83" spans="1:36" ht="9.9" customHeight="1">
      <c r="A83" s="663"/>
      <c r="B83" s="638"/>
      <c r="C83" s="639"/>
      <c r="D83" s="639"/>
      <c r="E83" s="639"/>
      <c r="F83" s="639"/>
      <c r="G83" s="639"/>
      <c r="H83" s="639"/>
      <c r="I83" s="640"/>
      <c r="J83" s="650"/>
      <c r="K83" s="651"/>
      <c r="L83" s="652"/>
      <c r="M83" s="653"/>
      <c r="N83" s="657"/>
      <c r="O83" s="657"/>
      <c r="P83" s="657"/>
      <c r="Q83" s="308"/>
      <c r="R83" s="658"/>
      <c r="S83" s="658"/>
      <c r="T83" s="658"/>
      <c r="U83" s="308"/>
      <c r="V83" s="658"/>
      <c r="W83" s="658"/>
      <c r="X83" s="658"/>
      <c r="Y83" s="659"/>
      <c r="Z83" s="662"/>
      <c r="AA83" s="661"/>
      <c r="AB83" s="655"/>
      <c r="AC83" s="655"/>
      <c r="AD83" s="654"/>
      <c r="AE83" s="655"/>
      <c r="AF83" s="655"/>
      <c r="AG83" s="654"/>
      <c r="AH83" s="655"/>
      <c r="AI83" s="655"/>
      <c r="AJ83" s="656"/>
    </row>
    <row r="84" spans="1:36" ht="3" customHeight="1">
      <c r="A84" s="663"/>
      <c r="B84" s="641"/>
      <c r="C84" s="642"/>
      <c r="D84" s="642"/>
      <c r="E84" s="642"/>
      <c r="F84" s="642"/>
      <c r="G84" s="642"/>
      <c r="H84" s="642"/>
      <c r="I84" s="643"/>
      <c r="J84" s="309"/>
      <c r="K84" s="310"/>
      <c r="L84" s="311"/>
      <c r="M84" s="627"/>
      <c r="N84" s="628"/>
      <c r="O84" s="628"/>
      <c r="P84" s="628"/>
      <c r="Q84" s="628"/>
      <c r="R84" s="628"/>
      <c r="S84" s="628"/>
      <c r="T84" s="628"/>
      <c r="U84" s="628"/>
      <c r="V84" s="628"/>
      <c r="W84" s="628"/>
      <c r="X84" s="628"/>
      <c r="Y84" s="629"/>
      <c r="Z84" s="627"/>
      <c r="AA84" s="628"/>
      <c r="AB84" s="628"/>
      <c r="AC84" s="628"/>
      <c r="AD84" s="628"/>
      <c r="AE84" s="628"/>
      <c r="AF84" s="628"/>
      <c r="AG84" s="628"/>
      <c r="AH84" s="628"/>
      <c r="AI84" s="628"/>
      <c r="AJ84" s="631"/>
    </row>
    <row r="85" spans="1:36" ht="3" customHeight="1">
      <c r="A85" s="663"/>
      <c r="B85" s="665" t="s">
        <v>270</v>
      </c>
      <c r="C85" s="666"/>
      <c r="D85" s="666"/>
      <c r="E85" s="666"/>
      <c r="F85" s="666"/>
      <c r="G85" s="666"/>
      <c r="H85" s="666"/>
      <c r="I85" s="667"/>
      <c r="J85" s="305"/>
      <c r="K85" s="306"/>
      <c r="L85" s="307"/>
      <c r="M85" s="644"/>
      <c r="N85" s="645"/>
      <c r="O85" s="645"/>
      <c r="P85" s="645"/>
      <c r="Q85" s="645"/>
      <c r="R85" s="645"/>
      <c r="S85" s="645"/>
      <c r="T85" s="645"/>
      <c r="U85" s="645"/>
      <c r="V85" s="645"/>
      <c r="W85" s="645"/>
      <c r="X85" s="645"/>
      <c r="Y85" s="646"/>
      <c r="Z85" s="647"/>
      <c r="AA85" s="648"/>
      <c r="AB85" s="648"/>
      <c r="AC85" s="648"/>
      <c r="AD85" s="648"/>
      <c r="AE85" s="648"/>
      <c r="AF85" s="648"/>
      <c r="AG85" s="648"/>
      <c r="AH85" s="648"/>
      <c r="AI85" s="648"/>
      <c r="AJ85" s="649"/>
    </row>
    <row r="86" spans="1:36" ht="9.9" customHeight="1">
      <c r="A86" s="663"/>
      <c r="B86" s="668"/>
      <c r="C86" s="669"/>
      <c r="D86" s="669"/>
      <c r="E86" s="669"/>
      <c r="F86" s="669"/>
      <c r="G86" s="669"/>
      <c r="H86" s="669"/>
      <c r="I86" s="670"/>
      <c r="J86" s="650"/>
      <c r="K86" s="651"/>
      <c r="L86" s="652"/>
      <c r="M86" s="653"/>
      <c r="N86" s="657" t="s">
        <v>8</v>
      </c>
      <c r="O86" s="657"/>
      <c r="P86" s="657"/>
      <c r="Q86" s="308"/>
      <c r="R86" s="658" t="s">
        <v>7</v>
      </c>
      <c r="S86" s="658"/>
      <c r="T86" s="658"/>
      <c r="U86" s="308"/>
      <c r="V86" s="658" t="s">
        <v>6</v>
      </c>
      <c r="W86" s="658"/>
      <c r="X86" s="658"/>
      <c r="Y86" s="659"/>
      <c r="Z86" s="660" t="s">
        <v>452</v>
      </c>
      <c r="AA86" s="661"/>
      <c r="AB86" s="655"/>
      <c r="AC86" s="655"/>
      <c r="AD86" s="654" t="s">
        <v>3</v>
      </c>
      <c r="AE86" s="655"/>
      <c r="AF86" s="655"/>
      <c r="AG86" s="654" t="s">
        <v>1</v>
      </c>
      <c r="AH86" s="655"/>
      <c r="AI86" s="655"/>
      <c r="AJ86" s="656" t="s">
        <v>0</v>
      </c>
    </row>
    <row r="87" spans="1:36" ht="9.9" customHeight="1">
      <c r="A87" s="663"/>
      <c r="B87" s="668"/>
      <c r="C87" s="669"/>
      <c r="D87" s="669"/>
      <c r="E87" s="669"/>
      <c r="F87" s="669"/>
      <c r="G87" s="669"/>
      <c r="H87" s="669"/>
      <c r="I87" s="670"/>
      <c r="J87" s="650"/>
      <c r="K87" s="651"/>
      <c r="L87" s="652"/>
      <c r="M87" s="653"/>
      <c r="N87" s="657"/>
      <c r="O87" s="657"/>
      <c r="P87" s="657"/>
      <c r="Q87" s="308"/>
      <c r="R87" s="658"/>
      <c r="S87" s="658"/>
      <c r="T87" s="658"/>
      <c r="U87" s="308"/>
      <c r="V87" s="658"/>
      <c r="W87" s="658"/>
      <c r="X87" s="658"/>
      <c r="Y87" s="659"/>
      <c r="Z87" s="662"/>
      <c r="AA87" s="661"/>
      <c r="AB87" s="655"/>
      <c r="AC87" s="655"/>
      <c r="AD87" s="654"/>
      <c r="AE87" s="655"/>
      <c r="AF87" s="655"/>
      <c r="AG87" s="654"/>
      <c r="AH87" s="655"/>
      <c r="AI87" s="655"/>
      <c r="AJ87" s="656"/>
    </row>
    <row r="88" spans="1:36" ht="3" customHeight="1">
      <c r="A88" s="663"/>
      <c r="B88" s="671"/>
      <c r="C88" s="672"/>
      <c r="D88" s="672"/>
      <c r="E88" s="672"/>
      <c r="F88" s="672"/>
      <c r="G88" s="672"/>
      <c r="H88" s="672"/>
      <c r="I88" s="673"/>
      <c r="J88" s="309"/>
      <c r="K88" s="310"/>
      <c r="L88" s="311"/>
      <c r="M88" s="627"/>
      <c r="N88" s="628"/>
      <c r="O88" s="628"/>
      <c r="P88" s="628"/>
      <c r="Q88" s="628"/>
      <c r="R88" s="628"/>
      <c r="S88" s="628"/>
      <c r="T88" s="628"/>
      <c r="U88" s="628"/>
      <c r="V88" s="628"/>
      <c r="W88" s="628"/>
      <c r="X88" s="628"/>
      <c r="Y88" s="629"/>
      <c r="Z88" s="627"/>
      <c r="AA88" s="628"/>
      <c r="AB88" s="628"/>
      <c r="AC88" s="628"/>
      <c r="AD88" s="628"/>
      <c r="AE88" s="628"/>
      <c r="AF88" s="628"/>
      <c r="AG88" s="628"/>
      <c r="AH88" s="628"/>
      <c r="AI88" s="628"/>
      <c r="AJ88" s="631"/>
    </row>
    <row r="89" spans="1:36" ht="3" customHeight="1">
      <c r="A89" s="663"/>
      <c r="B89" s="665" t="s">
        <v>271</v>
      </c>
      <c r="C89" s="666"/>
      <c r="D89" s="666"/>
      <c r="E89" s="666"/>
      <c r="F89" s="666"/>
      <c r="G89" s="666"/>
      <c r="H89" s="666"/>
      <c r="I89" s="667"/>
      <c r="J89" s="305"/>
      <c r="K89" s="306"/>
      <c r="L89" s="307"/>
      <c r="M89" s="644"/>
      <c r="N89" s="645"/>
      <c r="O89" s="645"/>
      <c r="P89" s="645"/>
      <c r="Q89" s="645"/>
      <c r="R89" s="645"/>
      <c r="S89" s="645"/>
      <c r="T89" s="645"/>
      <c r="U89" s="645"/>
      <c r="V89" s="645"/>
      <c r="W89" s="645"/>
      <c r="X89" s="645"/>
      <c r="Y89" s="646"/>
      <c r="Z89" s="647"/>
      <c r="AA89" s="648"/>
      <c r="AB89" s="648"/>
      <c r="AC89" s="648"/>
      <c r="AD89" s="648"/>
      <c r="AE89" s="648"/>
      <c r="AF89" s="648"/>
      <c r="AG89" s="648"/>
      <c r="AH89" s="648"/>
      <c r="AI89" s="648"/>
      <c r="AJ89" s="649"/>
    </row>
    <row r="90" spans="1:36" ht="9.9" customHeight="1">
      <c r="A90" s="663"/>
      <c r="B90" s="668"/>
      <c r="C90" s="669"/>
      <c r="D90" s="669"/>
      <c r="E90" s="669"/>
      <c r="F90" s="669"/>
      <c r="G90" s="669"/>
      <c r="H90" s="669"/>
      <c r="I90" s="670"/>
      <c r="J90" s="650"/>
      <c r="K90" s="651"/>
      <c r="L90" s="652"/>
      <c r="M90" s="653"/>
      <c r="N90" s="657" t="s">
        <v>8</v>
      </c>
      <c r="O90" s="657"/>
      <c r="P90" s="657"/>
      <c r="Q90" s="308"/>
      <c r="R90" s="658" t="s">
        <v>7</v>
      </c>
      <c r="S90" s="658"/>
      <c r="T90" s="658"/>
      <c r="U90" s="308"/>
      <c r="V90" s="658" t="s">
        <v>6</v>
      </c>
      <c r="W90" s="658"/>
      <c r="X90" s="658"/>
      <c r="Y90" s="659"/>
      <c r="Z90" s="660" t="s">
        <v>452</v>
      </c>
      <c r="AA90" s="661"/>
      <c r="AB90" s="655"/>
      <c r="AC90" s="655"/>
      <c r="AD90" s="654" t="s">
        <v>3</v>
      </c>
      <c r="AE90" s="655"/>
      <c r="AF90" s="655"/>
      <c r="AG90" s="654" t="s">
        <v>1</v>
      </c>
      <c r="AH90" s="655"/>
      <c r="AI90" s="655"/>
      <c r="AJ90" s="656" t="s">
        <v>0</v>
      </c>
    </row>
    <row r="91" spans="1:36" ht="9.9" customHeight="1">
      <c r="A91" s="663"/>
      <c r="B91" s="668"/>
      <c r="C91" s="669"/>
      <c r="D91" s="669"/>
      <c r="E91" s="669"/>
      <c r="F91" s="669"/>
      <c r="G91" s="669"/>
      <c r="H91" s="669"/>
      <c r="I91" s="670"/>
      <c r="J91" s="650"/>
      <c r="K91" s="651"/>
      <c r="L91" s="652"/>
      <c r="M91" s="653"/>
      <c r="N91" s="657"/>
      <c r="O91" s="657"/>
      <c r="P91" s="657"/>
      <c r="Q91" s="308"/>
      <c r="R91" s="658"/>
      <c r="S91" s="658"/>
      <c r="T91" s="658"/>
      <c r="U91" s="308"/>
      <c r="V91" s="658"/>
      <c r="W91" s="658"/>
      <c r="X91" s="658"/>
      <c r="Y91" s="659"/>
      <c r="Z91" s="662"/>
      <c r="AA91" s="661"/>
      <c r="AB91" s="655"/>
      <c r="AC91" s="655"/>
      <c r="AD91" s="654"/>
      <c r="AE91" s="655"/>
      <c r="AF91" s="655"/>
      <c r="AG91" s="654"/>
      <c r="AH91" s="655"/>
      <c r="AI91" s="655"/>
      <c r="AJ91" s="656"/>
    </row>
    <row r="92" spans="1:36" ht="3" customHeight="1">
      <c r="A92" s="663"/>
      <c r="B92" s="671"/>
      <c r="C92" s="672"/>
      <c r="D92" s="672"/>
      <c r="E92" s="672"/>
      <c r="F92" s="672"/>
      <c r="G92" s="672"/>
      <c r="H92" s="672"/>
      <c r="I92" s="673"/>
      <c r="J92" s="309"/>
      <c r="K92" s="310"/>
      <c r="L92" s="311"/>
      <c r="M92" s="627"/>
      <c r="N92" s="628"/>
      <c r="O92" s="628"/>
      <c r="P92" s="628"/>
      <c r="Q92" s="628"/>
      <c r="R92" s="628"/>
      <c r="S92" s="628"/>
      <c r="T92" s="628"/>
      <c r="U92" s="628"/>
      <c r="V92" s="628"/>
      <c r="W92" s="628"/>
      <c r="X92" s="628"/>
      <c r="Y92" s="629"/>
      <c r="Z92" s="627"/>
      <c r="AA92" s="628"/>
      <c r="AB92" s="628"/>
      <c r="AC92" s="628"/>
      <c r="AD92" s="628"/>
      <c r="AE92" s="628"/>
      <c r="AF92" s="628"/>
      <c r="AG92" s="628"/>
      <c r="AH92" s="628"/>
      <c r="AI92" s="628"/>
      <c r="AJ92" s="631"/>
    </row>
    <row r="93" spans="1:36" ht="3" customHeight="1">
      <c r="A93" s="663"/>
      <c r="B93" s="665" t="s">
        <v>226</v>
      </c>
      <c r="C93" s="666"/>
      <c r="D93" s="666"/>
      <c r="E93" s="666"/>
      <c r="F93" s="666"/>
      <c r="G93" s="666"/>
      <c r="H93" s="666"/>
      <c r="I93" s="667"/>
      <c r="J93" s="305"/>
      <c r="K93" s="306"/>
      <c r="L93" s="307"/>
      <c r="M93" s="644"/>
      <c r="N93" s="645"/>
      <c r="O93" s="645"/>
      <c r="P93" s="645"/>
      <c r="Q93" s="645"/>
      <c r="R93" s="645"/>
      <c r="S93" s="645"/>
      <c r="T93" s="645"/>
      <c r="U93" s="645"/>
      <c r="V93" s="645"/>
      <c r="W93" s="645"/>
      <c r="X93" s="645"/>
      <c r="Y93" s="646"/>
      <c r="Z93" s="647"/>
      <c r="AA93" s="648"/>
      <c r="AB93" s="648"/>
      <c r="AC93" s="648"/>
      <c r="AD93" s="648"/>
      <c r="AE93" s="648"/>
      <c r="AF93" s="648"/>
      <c r="AG93" s="648"/>
      <c r="AH93" s="648"/>
      <c r="AI93" s="648"/>
      <c r="AJ93" s="649"/>
    </row>
    <row r="94" spans="1:36" ht="9.9" customHeight="1">
      <c r="A94" s="663"/>
      <c r="B94" s="668"/>
      <c r="C94" s="669"/>
      <c r="D94" s="669"/>
      <c r="E94" s="669"/>
      <c r="F94" s="669"/>
      <c r="G94" s="669"/>
      <c r="H94" s="669"/>
      <c r="I94" s="670"/>
      <c r="J94" s="650"/>
      <c r="K94" s="651"/>
      <c r="L94" s="652"/>
      <c r="M94" s="653"/>
      <c r="N94" s="657" t="s">
        <v>8</v>
      </c>
      <c r="O94" s="657"/>
      <c r="P94" s="657"/>
      <c r="Q94" s="308"/>
      <c r="R94" s="658" t="s">
        <v>7</v>
      </c>
      <c r="S94" s="658"/>
      <c r="T94" s="658"/>
      <c r="U94" s="308"/>
      <c r="V94" s="658" t="s">
        <v>6</v>
      </c>
      <c r="W94" s="658"/>
      <c r="X94" s="658"/>
      <c r="Y94" s="659"/>
      <c r="Z94" s="660" t="s">
        <v>452</v>
      </c>
      <c r="AA94" s="661"/>
      <c r="AB94" s="655"/>
      <c r="AC94" s="655"/>
      <c r="AD94" s="654" t="s">
        <v>3</v>
      </c>
      <c r="AE94" s="655"/>
      <c r="AF94" s="655"/>
      <c r="AG94" s="654" t="s">
        <v>1</v>
      </c>
      <c r="AH94" s="655"/>
      <c r="AI94" s="655"/>
      <c r="AJ94" s="656" t="s">
        <v>0</v>
      </c>
    </row>
    <row r="95" spans="1:36" ht="9.9" customHeight="1">
      <c r="A95" s="663"/>
      <c r="B95" s="668"/>
      <c r="C95" s="669"/>
      <c r="D95" s="669"/>
      <c r="E95" s="669"/>
      <c r="F95" s="669"/>
      <c r="G95" s="669"/>
      <c r="H95" s="669"/>
      <c r="I95" s="670"/>
      <c r="J95" s="650"/>
      <c r="K95" s="651"/>
      <c r="L95" s="652"/>
      <c r="M95" s="653"/>
      <c r="N95" s="657"/>
      <c r="O95" s="657"/>
      <c r="P95" s="657"/>
      <c r="Q95" s="308"/>
      <c r="R95" s="658"/>
      <c r="S95" s="658"/>
      <c r="T95" s="658"/>
      <c r="U95" s="308"/>
      <c r="V95" s="658"/>
      <c r="W95" s="658"/>
      <c r="X95" s="658"/>
      <c r="Y95" s="659"/>
      <c r="Z95" s="662"/>
      <c r="AA95" s="661"/>
      <c r="AB95" s="655"/>
      <c r="AC95" s="655"/>
      <c r="AD95" s="654"/>
      <c r="AE95" s="655"/>
      <c r="AF95" s="655"/>
      <c r="AG95" s="654"/>
      <c r="AH95" s="655"/>
      <c r="AI95" s="655"/>
      <c r="AJ95" s="656"/>
    </row>
    <row r="96" spans="1:36" ht="3" customHeight="1">
      <c r="A96" s="664"/>
      <c r="B96" s="671"/>
      <c r="C96" s="672"/>
      <c r="D96" s="672"/>
      <c r="E96" s="672"/>
      <c r="F96" s="672"/>
      <c r="G96" s="672"/>
      <c r="H96" s="672"/>
      <c r="I96" s="673"/>
      <c r="J96" s="312"/>
      <c r="K96" s="313"/>
      <c r="L96" s="314"/>
      <c r="M96" s="653"/>
      <c r="N96" s="674"/>
      <c r="O96" s="674"/>
      <c r="P96" s="674"/>
      <c r="Q96" s="674"/>
      <c r="R96" s="674"/>
      <c r="S96" s="674"/>
      <c r="T96" s="674"/>
      <c r="U96" s="674"/>
      <c r="V96" s="674"/>
      <c r="W96" s="674"/>
      <c r="X96" s="674"/>
      <c r="Y96" s="659"/>
      <c r="Z96" s="627"/>
      <c r="AA96" s="628"/>
      <c r="AB96" s="628"/>
      <c r="AC96" s="628"/>
      <c r="AD96" s="628"/>
      <c r="AE96" s="628"/>
      <c r="AF96" s="628"/>
      <c r="AG96" s="628"/>
      <c r="AH96" s="628"/>
      <c r="AI96" s="628"/>
      <c r="AJ96" s="631"/>
    </row>
    <row r="97" spans="1:36" ht="3.75" customHeight="1">
      <c r="A97" s="675" t="s">
        <v>227</v>
      </c>
      <c r="B97" s="636"/>
      <c r="C97" s="636"/>
      <c r="D97" s="636"/>
      <c r="E97" s="636"/>
      <c r="F97" s="636"/>
      <c r="G97" s="636"/>
      <c r="H97" s="636"/>
      <c r="I97" s="637"/>
      <c r="J97" s="305"/>
      <c r="K97" s="306"/>
      <c r="L97" s="307"/>
      <c r="M97" s="644"/>
      <c r="N97" s="645"/>
      <c r="O97" s="645"/>
      <c r="P97" s="645"/>
      <c r="Q97" s="645"/>
      <c r="R97" s="645"/>
      <c r="S97" s="645"/>
      <c r="T97" s="645"/>
      <c r="U97" s="645"/>
      <c r="V97" s="645"/>
      <c r="W97" s="645"/>
      <c r="X97" s="645"/>
      <c r="Y97" s="646"/>
      <c r="Z97" s="647"/>
      <c r="AA97" s="648"/>
      <c r="AB97" s="648"/>
      <c r="AC97" s="648"/>
      <c r="AD97" s="648"/>
      <c r="AE97" s="648"/>
      <c r="AF97" s="648"/>
      <c r="AG97" s="648"/>
      <c r="AH97" s="648"/>
      <c r="AI97" s="648"/>
      <c r="AJ97" s="649"/>
    </row>
    <row r="98" spans="1:36" ht="9.9" customHeight="1">
      <c r="A98" s="676"/>
      <c r="B98" s="639"/>
      <c r="C98" s="639"/>
      <c r="D98" s="639"/>
      <c r="E98" s="639"/>
      <c r="F98" s="639"/>
      <c r="G98" s="639"/>
      <c r="H98" s="639"/>
      <c r="I98" s="640"/>
      <c r="J98" s="650"/>
      <c r="K98" s="651"/>
      <c r="L98" s="652"/>
      <c r="M98" s="653"/>
      <c r="N98" s="657" t="s">
        <v>8</v>
      </c>
      <c r="O98" s="657"/>
      <c r="P98" s="657"/>
      <c r="Q98" s="308"/>
      <c r="R98" s="658" t="s">
        <v>7</v>
      </c>
      <c r="S98" s="658"/>
      <c r="T98" s="658"/>
      <c r="U98" s="308"/>
      <c r="V98" s="658" t="s">
        <v>6</v>
      </c>
      <c r="W98" s="658"/>
      <c r="X98" s="658"/>
      <c r="Y98" s="659"/>
      <c r="Z98" s="660" t="s">
        <v>452</v>
      </c>
      <c r="AA98" s="661"/>
      <c r="AB98" s="655"/>
      <c r="AC98" s="655"/>
      <c r="AD98" s="654" t="s">
        <v>3</v>
      </c>
      <c r="AE98" s="655"/>
      <c r="AF98" s="655"/>
      <c r="AG98" s="654" t="s">
        <v>1</v>
      </c>
      <c r="AH98" s="655"/>
      <c r="AI98" s="655"/>
      <c r="AJ98" s="656" t="s">
        <v>0</v>
      </c>
    </row>
    <row r="99" spans="1:36" ht="9.9" customHeight="1">
      <c r="A99" s="676"/>
      <c r="B99" s="639"/>
      <c r="C99" s="639"/>
      <c r="D99" s="639"/>
      <c r="E99" s="639"/>
      <c r="F99" s="639"/>
      <c r="G99" s="639"/>
      <c r="H99" s="639"/>
      <c r="I99" s="640"/>
      <c r="J99" s="650"/>
      <c r="K99" s="651"/>
      <c r="L99" s="652"/>
      <c r="M99" s="653"/>
      <c r="N99" s="657"/>
      <c r="O99" s="657"/>
      <c r="P99" s="657"/>
      <c r="Q99" s="308"/>
      <c r="R99" s="658"/>
      <c r="S99" s="658"/>
      <c r="T99" s="658"/>
      <c r="U99" s="308"/>
      <c r="V99" s="658"/>
      <c r="W99" s="658"/>
      <c r="X99" s="658"/>
      <c r="Y99" s="659"/>
      <c r="Z99" s="662"/>
      <c r="AA99" s="661"/>
      <c r="AB99" s="655"/>
      <c r="AC99" s="655"/>
      <c r="AD99" s="654"/>
      <c r="AE99" s="655"/>
      <c r="AF99" s="655"/>
      <c r="AG99" s="654"/>
      <c r="AH99" s="655"/>
      <c r="AI99" s="655"/>
      <c r="AJ99" s="656"/>
    </row>
    <row r="100" spans="1:36" ht="3" customHeight="1">
      <c r="A100" s="677"/>
      <c r="B100" s="642"/>
      <c r="C100" s="642"/>
      <c r="D100" s="642"/>
      <c r="E100" s="642"/>
      <c r="F100" s="642"/>
      <c r="G100" s="642"/>
      <c r="H100" s="642"/>
      <c r="I100" s="643"/>
      <c r="J100" s="309"/>
      <c r="K100" s="310"/>
      <c r="L100" s="311"/>
      <c r="M100" s="627"/>
      <c r="N100" s="628"/>
      <c r="O100" s="628"/>
      <c r="P100" s="628"/>
      <c r="Q100" s="628"/>
      <c r="R100" s="628"/>
      <c r="S100" s="628"/>
      <c r="T100" s="628"/>
      <c r="U100" s="628"/>
      <c r="V100" s="628"/>
      <c r="W100" s="628"/>
      <c r="X100" s="628"/>
      <c r="Y100" s="629"/>
      <c r="Z100" s="627"/>
      <c r="AA100" s="628"/>
      <c r="AB100" s="628"/>
      <c r="AC100" s="628"/>
      <c r="AD100" s="628"/>
      <c r="AE100" s="628"/>
      <c r="AF100" s="628"/>
      <c r="AG100" s="628"/>
      <c r="AH100" s="628"/>
      <c r="AI100" s="628"/>
      <c r="AJ100" s="631"/>
    </row>
    <row r="101" spans="1:36" ht="3" customHeight="1">
      <c r="A101" s="675" t="s">
        <v>228</v>
      </c>
      <c r="B101" s="636"/>
      <c r="C101" s="636"/>
      <c r="D101" s="636"/>
      <c r="E101" s="636"/>
      <c r="F101" s="636"/>
      <c r="G101" s="636"/>
      <c r="H101" s="636"/>
      <c r="I101" s="637"/>
      <c r="J101" s="305"/>
      <c r="K101" s="306"/>
      <c r="L101" s="307"/>
      <c r="M101" s="644"/>
      <c r="N101" s="645"/>
      <c r="O101" s="645"/>
      <c r="P101" s="645"/>
      <c r="Q101" s="645"/>
      <c r="R101" s="645"/>
      <c r="S101" s="645"/>
      <c r="T101" s="645"/>
      <c r="U101" s="645"/>
      <c r="V101" s="645"/>
      <c r="W101" s="645"/>
      <c r="X101" s="645"/>
      <c r="Y101" s="646"/>
      <c r="Z101" s="647"/>
      <c r="AA101" s="648"/>
      <c r="AB101" s="648"/>
      <c r="AC101" s="648"/>
      <c r="AD101" s="648"/>
      <c r="AE101" s="648"/>
      <c r="AF101" s="648"/>
      <c r="AG101" s="648"/>
      <c r="AH101" s="648"/>
      <c r="AI101" s="648"/>
      <c r="AJ101" s="649"/>
    </row>
    <row r="102" spans="1:36" ht="9.9" customHeight="1">
      <c r="A102" s="676"/>
      <c r="B102" s="639"/>
      <c r="C102" s="639"/>
      <c r="D102" s="639"/>
      <c r="E102" s="639"/>
      <c r="F102" s="639"/>
      <c r="G102" s="639"/>
      <c r="H102" s="639"/>
      <c r="I102" s="640"/>
      <c r="J102" s="650"/>
      <c r="K102" s="651"/>
      <c r="L102" s="652"/>
      <c r="M102" s="653"/>
      <c r="N102" s="657" t="s">
        <v>8</v>
      </c>
      <c r="O102" s="657"/>
      <c r="P102" s="657"/>
      <c r="Q102" s="308"/>
      <c r="R102" s="658" t="s">
        <v>7</v>
      </c>
      <c r="S102" s="658"/>
      <c r="T102" s="658"/>
      <c r="U102" s="308"/>
      <c r="V102" s="658" t="s">
        <v>6</v>
      </c>
      <c r="W102" s="658"/>
      <c r="X102" s="658"/>
      <c r="Y102" s="659"/>
      <c r="Z102" s="660" t="s">
        <v>452</v>
      </c>
      <c r="AA102" s="661"/>
      <c r="AB102" s="655"/>
      <c r="AC102" s="655"/>
      <c r="AD102" s="654" t="s">
        <v>3</v>
      </c>
      <c r="AE102" s="655"/>
      <c r="AF102" s="655"/>
      <c r="AG102" s="654" t="s">
        <v>1</v>
      </c>
      <c r="AH102" s="655"/>
      <c r="AI102" s="655"/>
      <c r="AJ102" s="656" t="s">
        <v>0</v>
      </c>
    </row>
    <row r="103" spans="1:36" ht="9.9" customHeight="1">
      <c r="A103" s="676"/>
      <c r="B103" s="639"/>
      <c r="C103" s="639"/>
      <c r="D103" s="639"/>
      <c r="E103" s="639"/>
      <c r="F103" s="639"/>
      <c r="G103" s="639"/>
      <c r="H103" s="639"/>
      <c r="I103" s="640"/>
      <c r="J103" s="650"/>
      <c r="K103" s="651"/>
      <c r="L103" s="652"/>
      <c r="M103" s="653"/>
      <c r="N103" s="657"/>
      <c r="O103" s="657"/>
      <c r="P103" s="657"/>
      <c r="Q103" s="308"/>
      <c r="R103" s="658"/>
      <c r="S103" s="658"/>
      <c r="T103" s="658"/>
      <c r="U103" s="308"/>
      <c r="V103" s="658"/>
      <c r="W103" s="658"/>
      <c r="X103" s="658"/>
      <c r="Y103" s="659"/>
      <c r="Z103" s="662"/>
      <c r="AA103" s="661"/>
      <c r="AB103" s="655"/>
      <c r="AC103" s="655"/>
      <c r="AD103" s="654"/>
      <c r="AE103" s="655"/>
      <c r="AF103" s="655"/>
      <c r="AG103" s="654"/>
      <c r="AH103" s="655"/>
      <c r="AI103" s="655"/>
      <c r="AJ103" s="656"/>
    </row>
    <row r="104" spans="1:36" ht="4.5" customHeight="1">
      <c r="A104" s="676"/>
      <c r="B104" s="639"/>
      <c r="C104" s="639"/>
      <c r="D104" s="639"/>
      <c r="E104" s="639"/>
      <c r="F104" s="639"/>
      <c r="G104" s="639"/>
      <c r="H104" s="639"/>
      <c r="I104" s="640"/>
      <c r="J104" s="312"/>
      <c r="K104" s="313"/>
      <c r="L104" s="314"/>
      <c r="M104" s="653"/>
      <c r="N104" s="674"/>
      <c r="O104" s="674"/>
      <c r="P104" s="674"/>
      <c r="Q104" s="674"/>
      <c r="R104" s="674"/>
      <c r="S104" s="674"/>
      <c r="T104" s="674"/>
      <c r="U104" s="674"/>
      <c r="V104" s="674"/>
      <c r="W104" s="674"/>
      <c r="X104" s="674"/>
      <c r="Y104" s="659"/>
      <c r="Z104" s="627"/>
      <c r="AA104" s="628"/>
      <c r="AB104" s="628"/>
      <c r="AC104" s="628"/>
      <c r="AD104" s="628"/>
      <c r="AE104" s="628"/>
      <c r="AF104" s="628"/>
      <c r="AG104" s="628"/>
      <c r="AH104" s="628"/>
      <c r="AI104" s="628"/>
      <c r="AJ104" s="631"/>
    </row>
    <row r="105" spans="1:36" ht="3" customHeight="1">
      <c r="A105" s="675" t="s">
        <v>272</v>
      </c>
      <c r="B105" s="636"/>
      <c r="C105" s="636"/>
      <c r="D105" s="636"/>
      <c r="E105" s="636"/>
      <c r="F105" s="636"/>
      <c r="G105" s="636"/>
      <c r="H105" s="636"/>
      <c r="I105" s="637"/>
      <c r="J105" s="305"/>
      <c r="K105" s="306"/>
      <c r="L105" s="307"/>
      <c r="M105" s="644"/>
      <c r="N105" s="645"/>
      <c r="O105" s="645"/>
      <c r="P105" s="645"/>
      <c r="Q105" s="645"/>
      <c r="R105" s="645"/>
      <c r="S105" s="645"/>
      <c r="T105" s="645"/>
      <c r="U105" s="645"/>
      <c r="V105" s="645"/>
      <c r="W105" s="645"/>
      <c r="X105" s="645"/>
      <c r="Y105" s="646"/>
      <c r="Z105" s="647"/>
      <c r="AA105" s="648"/>
      <c r="AB105" s="648"/>
      <c r="AC105" s="648"/>
      <c r="AD105" s="648"/>
      <c r="AE105" s="648"/>
      <c r="AF105" s="648"/>
      <c r="AG105" s="648"/>
      <c r="AH105" s="648"/>
      <c r="AI105" s="648"/>
      <c r="AJ105" s="649"/>
    </row>
    <row r="106" spans="1:36" ht="9.75" customHeight="1">
      <c r="A106" s="676"/>
      <c r="B106" s="639"/>
      <c r="C106" s="639"/>
      <c r="D106" s="639"/>
      <c r="E106" s="639"/>
      <c r="F106" s="639"/>
      <c r="G106" s="639"/>
      <c r="H106" s="639"/>
      <c r="I106" s="640"/>
      <c r="J106" s="650"/>
      <c r="K106" s="651"/>
      <c r="L106" s="652"/>
      <c r="M106" s="653"/>
      <c r="N106" s="657" t="s">
        <v>8</v>
      </c>
      <c r="O106" s="657"/>
      <c r="P106" s="657"/>
      <c r="Q106" s="308"/>
      <c r="R106" s="658" t="s">
        <v>7</v>
      </c>
      <c r="S106" s="658"/>
      <c r="T106" s="658"/>
      <c r="U106" s="308"/>
      <c r="V106" s="658" t="s">
        <v>6</v>
      </c>
      <c r="W106" s="658"/>
      <c r="X106" s="658"/>
      <c r="Y106" s="659"/>
      <c r="Z106" s="660" t="s">
        <v>452</v>
      </c>
      <c r="AA106" s="661"/>
      <c r="AB106" s="655"/>
      <c r="AC106" s="655"/>
      <c r="AD106" s="654" t="s">
        <v>3</v>
      </c>
      <c r="AE106" s="655"/>
      <c r="AF106" s="655"/>
      <c r="AG106" s="654" t="s">
        <v>1</v>
      </c>
      <c r="AH106" s="655"/>
      <c r="AI106" s="655"/>
      <c r="AJ106" s="656" t="s">
        <v>0</v>
      </c>
    </row>
    <row r="107" spans="1:36" ht="9.75" customHeight="1">
      <c r="A107" s="676"/>
      <c r="B107" s="639"/>
      <c r="C107" s="639"/>
      <c r="D107" s="639"/>
      <c r="E107" s="639"/>
      <c r="F107" s="639"/>
      <c r="G107" s="639"/>
      <c r="H107" s="639"/>
      <c r="I107" s="640"/>
      <c r="J107" s="650"/>
      <c r="K107" s="651"/>
      <c r="L107" s="652"/>
      <c r="M107" s="653"/>
      <c r="N107" s="657"/>
      <c r="O107" s="657"/>
      <c r="P107" s="657"/>
      <c r="Q107" s="308"/>
      <c r="R107" s="658"/>
      <c r="S107" s="658"/>
      <c r="T107" s="658"/>
      <c r="U107" s="308"/>
      <c r="V107" s="658"/>
      <c r="W107" s="658"/>
      <c r="X107" s="658"/>
      <c r="Y107" s="659"/>
      <c r="Z107" s="662"/>
      <c r="AA107" s="661"/>
      <c r="AB107" s="655"/>
      <c r="AC107" s="655"/>
      <c r="AD107" s="654"/>
      <c r="AE107" s="655"/>
      <c r="AF107" s="655"/>
      <c r="AG107" s="654"/>
      <c r="AH107" s="655"/>
      <c r="AI107" s="655"/>
      <c r="AJ107" s="656"/>
    </row>
    <row r="108" spans="1:36" ht="3" customHeight="1" thickBot="1">
      <c r="A108" s="678"/>
      <c r="B108" s="679"/>
      <c r="C108" s="679"/>
      <c r="D108" s="679"/>
      <c r="E108" s="679"/>
      <c r="F108" s="679"/>
      <c r="G108" s="679"/>
      <c r="H108" s="679"/>
      <c r="I108" s="680"/>
      <c r="J108" s="315"/>
      <c r="K108" s="316"/>
      <c r="L108" s="317"/>
      <c r="M108" s="681"/>
      <c r="N108" s="682"/>
      <c r="O108" s="682"/>
      <c r="P108" s="682"/>
      <c r="Q108" s="682"/>
      <c r="R108" s="682"/>
      <c r="S108" s="682"/>
      <c r="T108" s="682"/>
      <c r="U108" s="682"/>
      <c r="V108" s="682"/>
      <c r="W108" s="682"/>
      <c r="X108" s="682"/>
      <c r="Y108" s="683"/>
      <c r="Z108" s="681"/>
      <c r="AA108" s="682"/>
      <c r="AB108" s="682"/>
      <c r="AC108" s="682"/>
      <c r="AD108" s="682"/>
      <c r="AE108" s="682"/>
      <c r="AF108" s="682"/>
      <c r="AG108" s="682"/>
      <c r="AH108" s="682"/>
      <c r="AI108" s="682"/>
      <c r="AJ108" s="684"/>
    </row>
  </sheetData>
  <mergeCells count="419">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6:F17"/>
    <mergeCell ref="J16:AJ16"/>
    <mergeCell ref="G17:AJ17"/>
    <mergeCell ref="A18:F21"/>
    <mergeCell ref="G18:J18"/>
    <mergeCell ref="K18:O18"/>
    <mergeCell ref="G19:AJ20"/>
    <mergeCell ref="Q15:R15"/>
    <mergeCell ref="S15:T15"/>
    <mergeCell ref="U15:V15"/>
    <mergeCell ref="W15:X15"/>
    <mergeCell ref="Y15:Z15"/>
    <mergeCell ref="AB15:AC15"/>
    <mergeCell ref="A15:F15"/>
    <mergeCell ref="G15:H15"/>
    <mergeCell ref="I15:J15"/>
    <mergeCell ref="K15:L15"/>
    <mergeCell ref="M15:N15"/>
    <mergeCell ref="O15:P15"/>
    <mergeCell ref="P9:T10"/>
    <mergeCell ref="U9:U10"/>
    <mergeCell ref="V9:AJ10"/>
    <mergeCell ref="P11:T11"/>
    <mergeCell ref="V11:AJ11"/>
    <mergeCell ref="A13:AJ14"/>
    <mergeCell ref="A2:AJ2"/>
    <mergeCell ref="Y4:Z4"/>
    <mergeCell ref="AA4:AB4"/>
    <mergeCell ref="AD4:AE4"/>
    <mergeCell ref="AG4:AH4"/>
    <mergeCell ref="A6:J7"/>
    <mergeCell ref="M7:O11"/>
    <mergeCell ref="P7:T8"/>
    <mergeCell ref="U7:U8"/>
    <mergeCell ref="V7:AJ8"/>
  </mergeCells>
  <phoneticPr fontId="2"/>
  <dataValidations count="4">
    <dataValidation imeMode="fullAlpha" allowBlank="1" showInputMessage="1" showErrorMessage="1" sqref="K18:O18"/>
    <dataValidation imeMode="halfKatakana" allowBlank="1" showInputMessage="1" showErrorMessage="1" sqref="J16"/>
    <dataValidation type="list" errorStyle="warning" allowBlank="1" showInputMessage="1" showErrorMessage="1" sqref="J82:K82 J74:K74 J62:K62 J58:K58 J94:K94 J70:K70 J66:K66 J78:K78 J98:K98 J102:K102 J106:K106 J54:K54 J50:K50 J42:K42 J46:K46 J38:K38 J30:K30 J26:K26 J34:K34 J86:K86 J90:K90">
      <formula1>"　,○,◎"</formula1>
    </dataValidation>
    <dataValidation imeMode="off" allowBlank="1" showInputMessage="1" showErrorMessage="1" sqref="AE58 AE62 AE66 AE70 AE74 AE78 AE82 AE94 AE98 AE102 AE106 AH58 AH62 AH66 AH70 AH74 AH78 AH82 AH94 AH98 AH102 AH106 AB58 AB62 AB66 AB70 AB74 AB78 AB82 AB94 AB98 AB102 Z106 Z58 Z62 Z66 Z70 Z74 Z78 Z82 Z94 Z98 Z102 AB106:AC107 Z54 Z50 Z46 Z42 Z38 Z34 Z30 AB54 AB50 AB46 AB42 AB38 AB34 AB30 AH54 AH50 AH46 AH42 AH38 AH34 AH30 AE54 AE50 AE46 AE42 AE38 AE34 AE30 Z26 AB26 AH26 AE26 AA4:AB4 AD4:AE4 AG4:AH4 AE86 AH86 AB86 Z86 AE90 AH90 AB90 Z90"/>
  </dataValidations>
  <printOptions horizontalCentered="1" verticalCentered="1"/>
  <pageMargins left="0.59055118110236227" right="0.39370078740157483" top="0.59055118110236227" bottom="0.39370078740157483" header="0.31496062992125984" footer="0.27559055118110237"/>
  <pageSetup paperSize="9" scale="92" orientation="portrait" verticalDpi="0"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7"/>
  <sheetViews>
    <sheetView showGridLines="0" view="pageBreakPreview" zoomScaleNormal="100" workbookViewId="0">
      <selection activeCell="K4" sqref="K4:P4"/>
    </sheetView>
  </sheetViews>
  <sheetFormatPr defaultColWidth="9" defaultRowHeight="21" customHeight="1"/>
  <cols>
    <col min="1" max="2" width="3" style="15" customWidth="1"/>
    <col min="3" max="9" width="3.109375" style="15" customWidth="1"/>
    <col min="10" max="19" width="3" style="15" customWidth="1"/>
    <col min="20" max="20" width="2.88671875" style="15" customWidth="1"/>
    <col min="21" max="21" width="3" style="15" customWidth="1"/>
    <col min="22" max="22" width="3.77734375" style="15" customWidth="1"/>
    <col min="23" max="23" width="4" style="15" customWidth="1"/>
    <col min="24" max="25" width="3" style="15" customWidth="1"/>
    <col min="26" max="26" width="2.88671875" style="15" customWidth="1"/>
    <col min="27" max="30" width="2.6640625" style="15" customWidth="1"/>
    <col min="31" max="16384" width="9" style="15"/>
  </cols>
  <sheetData>
    <row r="1" spans="1:36" s="2" customFormat="1" ht="17.25" customHeight="1">
      <c r="A1" s="8" t="s">
        <v>27</v>
      </c>
      <c r="B1" s="46"/>
      <c r="C1" s="46"/>
      <c r="D1" s="46"/>
      <c r="E1" s="46"/>
      <c r="F1" s="46"/>
      <c r="G1" s="46"/>
      <c r="H1" s="46"/>
      <c r="I1" s="46"/>
      <c r="J1" s="46"/>
      <c r="K1" s="46"/>
      <c r="L1" s="46"/>
      <c r="M1" s="46"/>
      <c r="N1" s="46"/>
      <c r="O1" s="46"/>
      <c r="P1" s="46"/>
      <c r="Q1" s="46"/>
      <c r="R1" s="46"/>
      <c r="S1" s="46"/>
      <c r="T1" s="46"/>
      <c r="U1" s="46"/>
      <c r="V1" s="46"/>
      <c r="W1" s="1442"/>
      <c r="X1" s="1442"/>
      <c r="Y1" s="1442"/>
      <c r="Z1" s="46"/>
      <c r="AA1" s="46"/>
      <c r="AB1" s="46"/>
      <c r="AC1" s="46"/>
      <c r="AD1" s="46"/>
    </row>
    <row r="2" spans="1:36" s="1" customFormat="1" ht="21" customHeight="1">
      <c r="A2" s="44"/>
      <c r="B2" s="44"/>
      <c r="C2" s="44"/>
      <c r="D2" s="44"/>
      <c r="E2" s="44"/>
      <c r="F2" s="44"/>
      <c r="G2" s="44"/>
      <c r="H2" s="44"/>
      <c r="I2" s="44"/>
      <c r="J2" s="44"/>
      <c r="K2" s="44"/>
      <c r="L2" s="44"/>
      <c r="M2" s="44"/>
      <c r="N2" s="1443"/>
      <c r="O2" s="1443"/>
      <c r="P2" s="1443"/>
      <c r="Q2" s="45" t="s">
        <v>3</v>
      </c>
      <c r="R2" s="576"/>
      <c r="S2" s="576"/>
      <c r="T2" s="576"/>
      <c r="U2" s="45" t="s">
        <v>1</v>
      </c>
      <c r="V2" s="576"/>
      <c r="W2" s="576"/>
      <c r="X2" s="44" t="s">
        <v>0</v>
      </c>
      <c r="Y2" s="43"/>
      <c r="Z2" s="43"/>
    </row>
    <row r="3" spans="1:36" s="2" customFormat="1" ht="24.75" customHeight="1">
      <c r="A3" s="1444" t="s">
        <v>50</v>
      </c>
      <c r="B3" s="1445"/>
      <c r="C3" s="1445"/>
      <c r="D3" s="1445"/>
      <c r="E3" s="1445"/>
      <c r="F3" s="1445"/>
      <c r="G3" s="1445"/>
      <c r="H3" s="1445"/>
      <c r="I3" s="1445"/>
      <c r="J3" s="1445"/>
      <c r="K3" s="1445"/>
      <c r="L3" s="1445"/>
      <c r="M3" s="1445"/>
      <c r="N3" s="1445"/>
      <c r="O3" s="1445"/>
      <c r="P3" s="1445"/>
      <c r="Q3" s="1445"/>
      <c r="R3" s="1445"/>
      <c r="S3" s="1445"/>
      <c r="T3" s="1445"/>
      <c r="U3" s="1445"/>
      <c r="V3" s="1445"/>
      <c r="W3" s="1445"/>
      <c r="X3" s="1445"/>
      <c r="Y3" s="1445"/>
      <c r="Z3" s="1445"/>
      <c r="AA3" s="42"/>
      <c r="AB3" s="42"/>
      <c r="AC3" s="42"/>
      <c r="AD3" s="42"/>
    </row>
    <row r="4" spans="1:36" s="2" customFormat="1" ht="24.75" customHeight="1" thickBot="1">
      <c r="A4" s="1445"/>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row>
    <row r="5" spans="1:36" s="31" customFormat="1" ht="18" customHeight="1" thickBot="1">
      <c r="K5" s="1439" t="s">
        <v>9</v>
      </c>
      <c r="L5" s="1440"/>
      <c r="M5" s="1440"/>
      <c r="N5" s="1440"/>
      <c r="O5" s="1440"/>
      <c r="P5" s="1441"/>
      <c r="Q5" s="41" t="s">
        <v>64</v>
      </c>
      <c r="R5" s="40" t="s">
        <v>63</v>
      </c>
      <c r="S5" s="40" t="s">
        <v>62</v>
      </c>
      <c r="T5" s="40"/>
      <c r="U5" s="39"/>
      <c r="V5" s="39"/>
      <c r="W5" s="39"/>
      <c r="X5" s="39"/>
      <c r="Y5" s="39"/>
      <c r="Z5" s="38"/>
      <c r="AA5" s="37"/>
      <c r="AB5" s="36"/>
      <c r="AC5" s="36"/>
      <c r="AD5" s="36"/>
      <c r="AE5" s="36"/>
      <c r="AF5" s="36"/>
      <c r="AG5" s="36"/>
      <c r="AH5" s="36"/>
      <c r="AI5" s="36"/>
      <c r="AJ5" s="36"/>
    </row>
    <row r="6" spans="1:36" s="31" customFormat="1" ht="24" customHeight="1" thickBot="1">
      <c r="I6" s="35"/>
      <c r="J6" s="34"/>
      <c r="K6" s="1427" t="s">
        <v>48</v>
      </c>
      <c r="L6" s="1428"/>
      <c r="M6" s="1428"/>
      <c r="N6" s="1428"/>
      <c r="O6" s="1428"/>
      <c r="P6" s="1429"/>
      <c r="Q6" s="1430"/>
      <c r="R6" s="1431"/>
      <c r="S6" s="1431"/>
      <c r="T6" s="1431"/>
      <c r="U6" s="1431"/>
      <c r="V6" s="1431"/>
      <c r="W6" s="1431"/>
      <c r="X6" s="1431"/>
      <c r="Y6" s="1431"/>
      <c r="Z6" s="1432"/>
      <c r="AA6" s="33"/>
      <c r="AB6" s="32"/>
      <c r="AC6" s="32"/>
      <c r="AD6" s="32"/>
      <c r="AE6" s="32"/>
      <c r="AF6" s="32"/>
      <c r="AG6" s="32"/>
      <c r="AH6" s="32"/>
      <c r="AI6" s="32"/>
      <c r="AJ6" s="32"/>
    </row>
    <row r="7" spans="1:36" s="1" customFormat="1" ht="13.5" customHeight="1">
      <c r="A7" s="55"/>
      <c r="B7" s="55"/>
      <c r="C7" s="55"/>
      <c r="D7" s="55"/>
      <c r="E7" s="55"/>
      <c r="F7" s="1459"/>
      <c r="G7" s="1459"/>
      <c r="H7" s="1459"/>
      <c r="I7" s="1459"/>
      <c r="J7" s="1459"/>
      <c r="K7" s="1459"/>
      <c r="L7" s="1459"/>
      <c r="M7" s="1459"/>
      <c r="N7" s="1459"/>
      <c r="O7" s="1459"/>
      <c r="P7" s="1459"/>
      <c r="Q7" s="1459"/>
      <c r="R7" s="1459"/>
      <c r="S7" s="1459"/>
      <c r="T7" s="1459"/>
      <c r="U7" s="1459"/>
      <c r="V7" s="1459"/>
      <c r="W7" s="1459"/>
      <c r="X7" s="1459"/>
      <c r="Y7" s="1459"/>
      <c r="Z7" s="1459"/>
    </row>
    <row r="8" spans="1:36" s="1" customFormat="1" ht="11.25" customHeight="1">
      <c r="A8" s="54"/>
      <c r="B8" s="1377" t="s">
        <v>47</v>
      </c>
      <c r="C8" s="1377"/>
      <c r="D8" s="1377"/>
      <c r="E8" s="1377"/>
      <c r="F8" s="1377"/>
      <c r="G8" s="1377"/>
      <c r="H8" s="1377"/>
      <c r="I8" s="1377"/>
      <c r="J8" s="1377"/>
      <c r="K8" s="1377"/>
      <c r="L8" s="1377"/>
      <c r="M8" s="1377"/>
      <c r="N8" s="1377"/>
      <c r="O8" s="1377"/>
      <c r="P8" s="1377"/>
      <c r="Q8" s="1377"/>
      <c r="R8" s="1377"/>
      <c r="S8" s="1418" t="s">
        <v>46</v>
      </c>
      <c r="T8" s="1418"/>
      <c r="U8" s="1421">
        <v>30</v>
      </c>
      <c r="V8" s="1421"/>
      <c r="W8" s="1421"/>
      <c r="X8" s="1405" t="s">
        <v>43</v>
      </c>
      <c r="Y8" s="25"/>
      <c r="Z8" s="52"/>
    </row>
    <row r="9" spans="1:36" s="1" customFormat="1" ht="11.25" customHeight="1">
      <c r="A9" s="53"/>
      <c r="B9" s="1380"/>
      <c r="C9" s="1380"/>
      <c r="D9" s="1380"/>
      <c r="E9" s="1380"/>
      <c r="F9" s="1380"/>
      <c r="G9" s="1380"/>
      <c r="H9" s="1380"/>
      <c r="I9" s="1380"/>
      <c r="J9" s="1380"/>
      <c r="K9" s="1380"/>
      <c r="L9" s="1380"/>
      <c r="M9" s="1380"/>
      <c r="N9" s="1380"/>
      <c r="O9" s="1380"/>
      <c r="P9" s="1380"/>
      <c r="Q9" s="1380"/>
      <c r="R9" s="1380"/>
      <c r="S9" s="1419"/>
      <c r="T9" s="1419"/>
      <c r="U9" s="1362"/>
      <c r="V9" s="1362"/>
      <c r="W9" s="1362"/>
      <c r="X9" s="1423"/>
      <c r="Y9" s="23"/>
      <c r="Z9" s="51"/>
    </row>
    <row r="10" spans="1:36" s="1" customFormat="1" ht="6" customHeight="1">
      <c r="A10" s="53"/>
      <c r="B10" s="1435"/>
      <c r="C10" s="1435"/>
      <c r="D10" s="1435"/>
      <c r="E10" s="1435"/>
      <c r="F10" s="1435"/>
      <c r="G10" s="1435"/>
      <c r="H10" s="1435"/>
      <c r="I10" s="1435"/>
      <c r="J10" s="1435"/>
      <c r="K10" s="1435"/>
      <c r="L10" s="1435"/>
      <c r="M10" s="1435"/>
      <c r="N10" s="1435"/>
      <c r="O10" s="1435"/>
      <c r="P10" s="1435"/>
      <c r="Q10" s="1435"/>
      <c r="R10" s="1435"/>
      <c r="S10" s="1420"/>
      <c r="T10" s="1420"/>
      <c r="U10" s="1422"/>
      <c r="V10" s="1422"/>
      <c r="W10" s="1422"/>
      <c r="X10" s="1408"/>
      <c r="Y10" s="21"/>
      <c r="Z10" s="50"/>
    </row>
    <row r="11" spans="1:36" s="1" customFormat="1" ht="9.75" customHeight="1">
      <c r="A11" s="49"/>
      <c r="B11" s="1385" t="s">
        <v>45</v>
      </c>
      <c r="C11" s="1386"/>
      <c r="D11" s="1386"/>
      <c r="E11" s="1386"/>
      <c r="F11" s="1386"/>
      <c r="G11" s="1386"/>
      <c r="H11" s="1386"/>
      <c r="I11" s="1386"/>
      <c r="J11" s="1386"/>
      <c r="K11" s="1386"/>
      <c r="L11" s="1386"/>
      <c r="M11" s="1386"/>
      <c r="N11" s="1386"/>
      <c r="O11" s="1386"/>
      <c r="P11" s="1386"/>
      <c r="Q11" s="1386"/>
      <c r="R11" s="1386"/>
      <c r="S11" s="1418" t="s">
        <v>44</v>
      </c>
      <c r="T11" s="1418"/>
      <c r="U11" s="1421">
        <v>15</v>
      </c>
      <c r="V11" s="1421"/>
      <c r="W11" s="1421"/>
      <c r="X11" s="1405" t="s">
        <v>43</v>
      </c>
      <c r="Y11" s="25"/>
      <c r="Z11" s="52"/>
    </row>
    <row r="12" spans="1:36" s="1" customFormat="1" ht="9.75" customHeight="1">
      <c r="A12" s="49"/>
      <c r="B12" s="1416"/>
      <c r="C12" s="1417"/>
      <c r="D12" s="1417"/>
      <c r="E12" s="1417"/>
      <c r="F12" s="1417"/>
      <c r="G12" s="1417"/>
      <c r="H12" s="1417"/>
      <c r="I12" s="1417"/>
      <c r="J12" s="1417"/>
      <c r="K12" s="1417"/>
      <c r="L12" s="1417"/>
      <c r="M12" s="1417"/>
      <c r="N12" s="1417"/>
      <c r="O12" s="1417"/>
      <c r="P12" s="1417"/>
      <c r="Q12" s="1417"/>
      <c r="R12" s="1417"/>
      <c r="S12" s="1419"/>
      <c r="T12" s="1419"/>
      <c r="U12" s="1362"/>
      <c r="V12" s="1362"/>
      <c r="W12" s="1362"/>
      <c r="X12" s="1423"/>
      <c r="Y12" s="23"/>
      <c r="Z12" s="51"/>
    </row>
    <row r="13" spans="1:36" s="1" customFormat="1" ht="6" customHeight="1">
      <c r="A13" s="49"/>
      <c r="B13" s="1388"/>
      <c r="C13" s="1389"/>
      <c r="D13" s="1389"/>
      <c r="E13" s="1389"/>
      <c r="F13" s="1389"/>
      <c r="G13" s="1389"/>
      <c r="H13" s="1389"/>
      <c r="I13" s="1389"/>
      <c r="J13" s="1389"/>
      <c r="K13" s="1389"/>
      <c r="L13" s="1389"/>
      <c r="M13" s="1389"/>
      <c r="N13" s="1389"/>
      <c r="O13" s="1389"/>
      <c r="P13" s="1389"/>
      <c r="Q13" s="1389"/>
      <c r="R13" s="1389"/>
      <c r="S13" s="1420"/>
      <c r="T13" s="1420"/>
      <c r="U13" s="1422"/>
      <c r="V13" s="1422"/>
      <c r="W13" s="1422"/>
      <c r="X13" s="1408"/>
      <c r="Y13" s="21"/>
      <c r="Z13" s="50"/>
    </row>
    <row r="14" spans="1:36" s="1" customFormat="1" ht="9.75" customHeight="1">
      <c r="A14" s="49"/>
      <c r="B14" s="1385" t="s">
        <v>61</v>
      </c>
      <c r="C14" s="1386"/>
      <c r="D14" s="1386"/>
      <c r="E14" s="1386"/>
      <c r="F14" s="1386"/>
      <c r="G14" s="1386"/>
      <c r="H14" s="1386"/>
      <c r="I14" s="1386"/>
      <c r="J14" s="1386"/>
      <c r="K14" s="1386"/>
      <c r="L14" s="1386"/>
      <c r="M14" s="1386"/>
      <c r="N14" s="1386"/>
      <c r="O14" s="1386"/>
      <c r="P14" s="1386"/>
      <c r="Q14" s="1386"/>
      <c r="R14" s="1386"/>
      <c r="S14" s="1418" t="s">
        <v>60</v>
      </c>
      <c r="T14" s="1418"/>
      <c r="U14" s="1424">
        <f>U11/U8*100</f>
        <v>50</v>
      </c>
      <c r="V14" s="1424"/>
      <c r="W14" s="1424"/>
      <c r="X14" s="1405" t="s">
        <v>59</v>
      </c>
      <c r="Y14" s="25"/>
      <c r="Z14" s="52"/>
    </row>
    <row r="15" spans="1:36" s="1" customFormat="1" ht="9.75" customHeight="1">
      <c r="A15" s="49"/>
      <c r="B15" s="1416"/>
      <c r="C15" s="1417"/>
      <c r="D15" s="1417"/>
      <c r="E15" s="1417"/>
      <c r="F15" s="1417"/>
      <c r="G15" s="1417"/>
      <c r="H15" s="1417"/>
      <c r="I15" s="1417"/>
      <c r="J15" s="1417"/>
      <c r="K15" s="1417"/>
      <c r="L15" s="1417"/>
      <c r="M15" s="1417"/>
      <c r="N15" s="1417"/>
      <c r="O15" s="1417"/>
      <c r="P15" s="1417"/>
      <c r="Q15" s="1417"/>
      <c r="R15" s="1417"/>
      <c r="S15" s="1419"/>
      <c r="T15" s="1419"/>
      <c r="U15" s="1425"/>
      <c r="V15" s="1425"/>
      <c r="W15" s="1425"/>
      <c r="X15" s="1423"/>
      <c r="Y15" s="23"/>
      <c r="Z15" s="51"/>
    </row>
    <row r="16" spans="1:36" s="1" customFormat="1" ht="6" customHeight="1">
      <c r="A16" s="49"/>
      <c r="B16" s="1388"/>
      <c r="C16" s="1389"/>
      <c r="D16" s="1389"/>
      <c r="E16" s="1389"/>
      <c r="F16" s="1389"/>
      <c r="G16" s="1389"/>
      <c r="H16" s="1389"/>
      <c r="I16" s="1389"/>
      <c r="J16" s="1389"/>
      <c r="K16" s="1389"/>
      <c r="L16" s="1389"/>
      <c r="M16" s="1389"/>
      <c r="N16" s="1389"/>
      <c r="O16" s="1389"/>
      <c r="P16" s="1389"/>
      <c r="Q16" s="1389"/>
      <c r="R16" s="1389"/>
      <c r="S16" s="1420"/>
      <c r="T16" s="1420"/>
      <c r="U16" s="1426"/>
      <c r="V16" s="1426"/>
      <c r="W16" s="1426"/>
      <c r="X16" s="1408"/>
      <c r="Y16" s="21"/>
      <c r="Z16" s="50"/>
    </row>
    <row r="17" spans="1:26" s="1" customFormat="1" ht="36.75" customHeight="1">
      <c r="A17" s="49"/>
      <c r="B17" s="1385" t="s">
        <v>39</v>
      </c>
      <c r="C17" s="1386"/>
      <c r="D17" s="1386"/>
      <c r="E17" s="1386"/>
      <c r="F17" s="1386"/>
      <c r="G17" s="1386"/>
      <c r="H17" s="1387"/>
      <c r="I17" s="1391" t="s">
        <v>38</v>
      </c>
      <c r="J17" s="1392"/>
      <c r="K17" s="1392"/>
      <c r="L17" s="1392"/>
      <c r="M17" s="1392"/>
      <c r="N17" s="1393"/>
      <c r="O17" s="1391" t="s">
        <v>37</v>
      </c>
      <c r="P17" s="1392"/>
      <c r="Q17" s="1392"/>
      <c r="R17" s="1392"/>
      <c r="S17" s="1392"/>
      <c r="T17" s="1393"/>
      <c r="U17" s="1392" t="s">
        <v>36</v>
      </c>
      <c r="V17" s="1392"/>
      <c r="W17" s="1392"/>
      <c r="X17" s="1392"/>
      <c r="Y17" s="1392"/>
      <c r="Z17" s="1393"/>
    </row>
    <row r="18" spans="1:26" s="1" customFormat="1" ht="27.75" customHeight="1">
      <c r="A18" s="49"/>
      <c r="B18" s="1388"/>
      <c r="C18" s="1389"/>
      <c r="D18" s="1389"/>
      <c r="E18" s="1389"/>
      <c r="F18" s="1389"/>
      <c r="G18" s="1389"/>
      <c r="H18" s="1390"/>
      <c r="I18" s="1391" t="s">
        <v>58</v>
      </c>
      <c r="J18" s="1392"/>
      <c r="K18" s="1392"/>
      <c r="L18" s="1392"/>
      <c r="M18" s="1392"/>
      <c r="N18" s="1393"/>
      <c r="O18" s="1391" t="s">
        <v>2</v>
      </c>
      <c r="P18" s="1392"/>
      <c r="Q18" s="1392"/>
      <c r="R18" s="1392"/>
      <c r="S18" s="1392"/>
      <c r="T18" s="1393"/>
      <c r="U18" s="1391" t="s">
        <v>2</v>
      </c>
      <c r="V18" s="1392"/>
      <c r="W18" s="1392"/>
      <c r="X18" s="1392"/>
      <c r="Y18" s="1392"/>
      <c r="Z18" s="1393"/>
    </row>
    <row r="19" spans="1:26" ht="5.25" customHeight="1">
      <c r="A19" s="48"/>
      <c r="B19" s="1395" t="s">
        <v>35</v>
      </c>
      <c r="C19" s="1396"/>
      <c r="D19" s="1396"/>
      <c r="E19" s="1396"/>
      <c r="F19" s="1396"/>
      <c r="G19" s="1396"/>
      <c r="H19" s="1396"/>
      <c r="I19" s="1396"/>
      <c r="J19" s="1396"/>
      <c r="K19" s="1396"/>
      <c r="L19" s="1396"/>
      <c r="M19" s="1396"/>
      <c r="N19" s="1401" t="s">
        <v>34</v>
      </c>
      <c r="O19" s="1402"/>
      <c r="P19" s="1402"/>
      <c r="Q19" s="1403"/>
      <c r="R19" s="1404" t="s">
        <v>57</v>
      </c>
      <c r="S19" s="1405"/>
      <c r="T19" s="1405"/>
      <c r="U19" s="1405"/>
      <c r="V19" s="1405"/>
      <c r="W19" s="1405"/>
      <c r="X19" s="1405"/>
      <c r="Y19" s="1405"/>
      <c r="Z19" s="1356"/>
    </row>
    <row r="20" spans="1:26" ht="21.75" customHeight="1">
      <c r="A20" s="48"/>
      <c r="B20" s="1397"/>
      <c r="C20" s="1398"/>
      <c r="D20" s="1398"/>
      <c r="E20" s="1398"/>
      <c r="F20" s="1398"/>
      <c r="G20" s="1398"/>
      <c r="H20" s="1398"/>
      <c r="I20" s="1398"/>
      <c r="J20" s="1398"/>
      <c r="K20" s="1398"/>
      <c r="L20" s="1398"/>
      <c r="M20" s="1398"/>
      <c r="N20" s="1401"/>
      <c r="O20" s="1402"/>
      <c r="P20" s="1402"/>
      <c r="Q20" s="1403"/>
      <c r="R20" s="1407"/>
      <c r="S20" s="1408"/>
      <c r="T20" s="1408"/>
      <c r="U20" s="1408"/>
      <c r="V20" s="1408"/>
      <c r="W20" s="1408"/>
      <c r="X20" s="1408"/>
      <c r="Y20" s="1408"/>
      <c r="Z20" s="1369"/>
    </row>
    <row r="21" spans="1:26" ht="25.5" customHeight="1">
      <c r="A21" s="47"/>
      <c r="B21" s="1399"/>
      <c r="C21" s="1400"/>
      <c r="D21" s="1400"/>
      <c r="E21" s="1400"/>
      <c r="F21" s="1400"/>
      <c r="G21" s="1400"/>
      <c r="H21" s="1400"/>
      <c r="I21" s="1400"/>
      <c r="J21" s="1400"/>
      <c r="K21" s="1400"/>
      <c r="L21" s="1400"/>
      <c r="M21" s="1400"/>
      <c r="N21" s="1410" t="s">
        <v>33</v>
      </c>
      <c r="O21" s="1411"/>
      <c r="P21" s="1411"/>
      <c r="Q21" s="1412"/>
      <c r="R21" s="1413" t="s">
        <v>56</v>
      </c>
      <c r="S21" s="1414"/>
      <c r="T21" s="1414"/>
      <c r="U21" s="1414"/>
      <c r="V21" s="1414"/>
      <c r="W21" s="1414"/>
      <c r="X21" s="1414"/>
      <c r="Y21" s="1414"/>
      <c r="Z21" s="1458"/>
    </row>
    <row r="22" spans="1:26" s="1" customFormat="1" ht="15" customHeight="1">
      <c r="A22" s="1452" t="s">
        <v>32</v>
      </c>
      <c r="B22" s="1377"/>
      <c r="C22" s="1377"/>
      <c r="D22" s="1377"/>
      <c r="E22" s="1377"/>
      <c r="F22" s="1377"/>
      <c r="G22" s="1377"/>
      <c r="H22" s="1377"/>
      <c r="I22" s="1377"/>
      <c r="J22" s="1377"/>
      <c r="K22" s="1377"/>
      <c r="L22" s="1377"/>
      <c r="M22" s="1377"/>
      <c r="N22" s="1377"/>
      <c r="O22" s="1377"/>
      <c r="P22" s="1377"/>
      <c r="Q22" s="1377"/>
      <c r="R22" s="1377"/>
      <c r="S22" s="1377"/>
      <c r="T22" s="1377"/>
      <c r="U22" s="1377"/>
      <c r="V22" s="1377"/>
      <c r="W22" s="1377"/>
      <c r="X22" s="1377"/>
      <c r="Y22" s="1377"/>
      <c r="Z22" s="1453"/>
    </row>
    <row r="23" spans="1:26" s="1" customFormat="1" ht="15" customHeight="1">
      <c r="A23" s="1454"/>
      <c r="B23" s="1380"/>
      <c r="C23" s="1380"/>
      <c r="D23" s="1380"/>
      <c r="E23" s="1380"/>
      <c r="F23" s="1380"/>
      <c r="G23" s="1380"/>
      <c r="H23" s="1380"/>
      <c r="I23" s="1380"/>
      <c r="J23" s="1380"/>
      <c r="K23" s="1380"/>
      <c r="L23" s="1380"/>
      <c r="M23" s="1380"/>
      <c r="N23" s="1380"/>
      <c r="O23" s="1380"/>
      <c r="P23" s="1380"/>
      <c r="Q23" s="1380"/>
      <c r="R23" s="1380"/>
      <c r="S23" s="1380"/>
      <c r="T23" s="1380"/>
      <c r="U23" s="1380"/>
      <c r="V23" s="1380"/>
      <c r="W23" s="1380"/>
      <c r="X23" s="1380"/>
      <c r="Y23" s="1380"/>
      <c r="Z23" s="1455"/>
    </row>
    <row r="24" spans="1:26" s="1" customFormat="1" ht="6" customHeight="1" thickBot="1">
      <c r="A24" s="1456"/>
      <c r="B24" s="1383"/>
      <c r="C24" s="1383"/>
      <c r="D24" s="1383"/>
      <c r="E24" s="1383"/>
      <c r="F24" s="1383"/>
      <c r="G24" s="1383"/>
      <c r="H24" s="1383"/>
      <c r="I24" s="1383"/>
      <c r="J24" s="1383"/>
      <c r="K24" s="1383"/>
      <c r="L24" s="1383"/>
      <c r="M24" s="1383"/>
      <c r="N24" s="1383"/>
      <c r="O24" s="1383"/>
      <c r="P24" s="1383"/>
      <c r="Q24" s="1383"/>
      <c r="R24" s="1383"/>
      <c r="S24" s="1383"/>
      <c r="T24" s="1383"/>
      <c r="U24" s="1383"/>
      <c r="V24" s="1383"/>
      <c r="W24" s="1383"/>
      <c r="X24" s="1383"/>
      <c r="Y24" s="1383"/>
      <c r="Z24" s="1457"/>
    </row>
    <row r="25" spans="1:26" s="1" customFormat="1" ht="15" customHeight="1" thickTop="1">
      <c r="A25" s="1446">
        <v>1</v>
      </c>
      <c r="B25" s="1358"/>
      <c r="C25" s="1373" t="s">
        <v>55</v>
      </c>
      <c r="D25" s="1374"/>
      <c r="E25" s="1374"/>
      <c r="F25" s="1374"/>
      <c r="G25" s="1374"/>
      <c r="H25" s="1374"/>
      <c r="I25" s="1374"/>
      <c r="J25" s="1374"/>
      <c r="K25" s="1374"/>
      <c r="L25" s="1374"/>
      <c r="M25" s="1374"/>
      <c r="N25" s="1374"/>
      <c r="O25" s="1374"/>
      <c r="P25" s="1374"/>
      <c r="Q25" s="1374"/>
      <c r="R25" s="1374"/>
      <c r="S25" s="1374"/>
      <c r="T25" s="1374"/>
      <c r="U25" s="1374"/>
      <c r="V25" s="1374"/>
      <c r="W25" s="1374"/>
      <c r="X25" s="1374"/>
      <c r="Y25" s="1374"/>
      <c r="Z25" s="1451"/>
    </row>
    <row r="26" spans="1:26" s="1" customFormat="1" ht="15" customHeight="1">
      <c r="A26" s="1446"/>
      <c r="B26" s="1358"/>
      <c r="C26" s="1361"/>
      <c r="D26" s="1362"/>
      <c r="E26" s="1362"/>
      <c r="F26" s="1362"/>
      <c r="G26" s="1362"/>
      <c r="H26" s="1362"/>
      <c r="I26" s="1362"/>
      <c r="J26" s="1362"/>
      <c r="K26" s="1362"/>
      <c r="L26" s="1362"/>
      <c r="M26" s="1362"/>
      <c r="N26" s="1362"/>
      <c r="O26" s="1362"/>
      <c r="P26" s="1362"/>
      <c r="Q26" s="1362"/>
      <c r="R26" s="1362"/>
      <c r="S26" s="1362"/>
      <c r="T26" s="1362"/>
      <c r="U26" s="1362"/>
      <c r="V26" s="1362"/>
      <c r="W26" s="1362"/>
      <c r="X26" s="1362"/>
      <c r="Y26" s="1362"/>
      <c r="Z26" s="1447"/>
    </row>
    <row r="27" spans="1:26" s="1" customFormat="1" ht="6" customHeight="1">
      <c r="A27" s="1407"/>
      <c r="B27" s="1369"/>
      <c r="C27" s="1361"/>
      <c r="D27" s="1362"/>
      <c r="E27" s="1362"/>
      <c r="F27" s="1362"/>
      <c r="G27" s="1362"/>
      <c r="H27" s="1362"/>
      <c r="I27" s="1362"/>
      <c r="J27" s="1362"/>
      <c r="K27" s="1362"/>
      <c r="L27" s="1362"/>
      <c r="M27" s="1362"/>
      <c r="N27" s="1362"/>
      <c r="O27" s="1362"/>
      <c r="P27" s="1362"/>
      <c r="Q27" s="1362"/>
      <c r="R27" s="1362"/>
      <c r="S27" s="1362"/>
      <c r="T27" s="1362"/>
      <c r="U27" s="1362"/>
      <c r="V27" s="1362"/>
      <c r="W27" s="1362"/>
      <c r="X27" s="1362"/>
      <c r="Y27" s="1362"/>
      <c r="Z27" s="1447"/>
    </row>
    <row r="28" spans="1:26" s="1" customFormat="1" ht="15" customHeight="1">
      <c r="A28" s="1404">
        <v>2</v>
      </c>
      <c r="B28" s="1356"/>
      <c r="C28" s="1370" t="s">
        <v>54</v>
      </c>
      <c r="D28" s="1371"/>
      <c r="E28" s="1371"/>
      <c r="F28" s="1371"/>
      <c r="G28" s="1371"/>
      <c r="H28" s="1371"/>
      <c r="I28" s="1371"/>
      <c r="J28" s="1371"/>
      <c r="K28" s="1371"/>
      <c r="L28" s="1371"/>
      <c r="M28" s="1371"/>
      <c r="N28" s="1371"/>
      <c r="O28" s="1371"/>
      <c r="P28" s="1371"/>
      <c r="Q28" s="1371"/>
      <c r="R28" s="1371"/>
      <c r="S28" s="1371"/>
      <c r="T28" s="1371"/>
      <c r="U28" s="1371"/>
      <c r="V28" s="1371"/>
      <c r="W28" s="1371"/>
      <c r="X28" s="1371"/>
      <c r="Y28" s="1371"/>
      <c r="Z28" s="1450"/>
    </row>
    <row r="29" spans="1:26" s="1" customFormat="1" ht="15" customHeight="1">
      <c r="A29" s="1446"/>
      <c r="B29" s="1358"/>
      <c r="C29" s="1370"/>
      <c r="D29" s="1371"/>
      <c r="E29" s="1371"/>
      <c r="F29" s="1371"/>
      <c r="G29" s="1371"/>
      <c r="H29" s="1371"/>
      <c r="I29" s="1371"/>
      <c r="J29" s="1371"/>
      <c r="K29" s="1371"/>
      <c r="L29" s="1371"/>
      <c r="M29" s="1371"/>
      <c r="N29" s="1371"/>
      <c r="O29" s="1371"/>
      <c r="P29" s="1371"/>
      <c r="Q29" s="1371"/>
      <c r="R29" s="1371"/>
      <c r="S29" s="1371"/>
      <c r="T29" s="1371"/>
      <c r="U29" s="1371"/>
      <c r="V29" s="1371"/>
      <c r="W29" s="1371"/>
      <c r="X29" s="1371"/>
      <c r="Y29" s="1371"/>
      <c r="Z29" s="1450"/>
    </row>
    <row r="30" spans="1:26" s="1" customFormat="1" ht="6" customHeight="1">
      <c r="A30" s="1407"/>
      <c r="B30" s="1369"/>
      <c r="C30" s="1370"/>
      <c r="D30" s="1371"/>
      <c r="E30" s="1371"/>
      <c r="F30" s="1371"/>
      <c r="G30" s="1371"/>
      <c r="H30" s="1371"/>
      <c r="I30" s="1371"/>
      <c r="J30" s="1371"/>
      <c r="K30" s="1371"/>
      <c r="L30" s="1371"/>
      <c r="M30" s="1371"/>
      <c r="N30" s="1371"/>
      <c r="O30" s="1371"/>
      <c r="P30" s="1371"/>
      <c r="Q30" s="1371"/>
      <c r="R30" s="1371"/>
      <c r="S30" s="1371"/>
      <c r="T30" s="1371"/>
      <c r="U30" s="1371"/>
      <c r="V30" s="1371"/>
      <c r="W30" s="1371"/>
      <c r="X30" s="1371"/>
      <c r="Y30" s="1371"/>
      <c r="Z30" s="1450"/>
    </row>
    <row r="31" spans="1:26" s="1" customFormat="1" ht="15" customHeight="1">
      <c r="A31" s="1404">
        <v>3</v>
      </c>
      <c r="B31" s="1356"/>
      <c r="C31" s="1370" t="s">
        <v>53</v>
      </c>
      <c r="D31" s="1371"/>
      <c r="E31" s="1371"/>
      <c r="F31" s="1371"/>
      <c r="G31" s="1371"/>
      <c r="H31" s="1371"/>
      <c r="I31" s="1371"/>
      <c r="J31" s="1371"/>
      <c r="K31" s="1371"/>
      <c r="L31" s="1371"/>
      <c r="M31" s="1371"/>
      <c r="N31" s="1371"/>
      <c r="O31" s="1371"/>
      <c r="P31" s="1371"/>
      <c r="Q31" s="1371"/>
      <c r="R31" s="1371"/>
      <c r="S31" s="1371"/>
      <c r="T31" s="1371"/>
      <c r="U31" s="1371"/>
      <c r="V31" s="1371"/>
      <c r="W31" s="1371"/>
      <c r="X31" s="1371"/>
      <c r="Y31" s="1371"/>
      <c r="Z31" s="1450"/>
    </row>
    <row r="32" spans="1:26" s="1" customFormat="1" ht="15" customHeight="1">
      <c r="A32" s="1446"/>
      <c r="B32" s="1358"/>
      <c r="C32" s="1370"/>
      <c r="D32" s="1371"/>
      <c r="E32" s="1371"/>
      <c r="F32" s="1371"/>
      <c r="G32" s="1371"/>
      <c r="H32" s="1371"/>
      <c r="I32" s="1371"/>
      <c r="J32" s="1371"/>
      <c r="K32" s="1371"/>
      <c r="L32" s="1371"/>
      <c r="M32" s="1371"/>
      <c r="N32" s="1371"/>
      <c r="O32" s="1371"/>
      <c r="P32" s="1371"/>
      <c r="Q32" s="1371"/>
      <c r="R32" s="1371"/>
      <c r="S32" s="1371"/>
      <c r="T32" s="1371"/>
      <c r="U32" s="1371"/>
      <c r="V32" s="1371"/>
      <c r="W32" s="1371"/>
      <c r="X32" s="1371"/>
      <c r="Y32" s="1371"/>
      <c r="Z32" s="1450"/>
    </row>
    <row r="33" spans="1:26" s="1" customFormat="1" ht="6" customHeight="1">
      <c r="A33" s="1407"/>
      <c r="B33" s="1369"/>
      <c r="C33" s="1370"/>
      <c r="D33" s="1371"/>
      <c r="E33" s="1371"/>
      <c r="F33" s="1371"/>
      <c r="G33" s="1371"/>
      <c r="H33" s="1371"/>
      <c r="I33" s="1371"/>
      <c r="J33" s="1371"/>
      <c r="K33" s="1371"/>
      <c r="L33" s="1371"/>
      <c r="M33" s="1371"/>
      <c r="N33" s="1371"/>
      <c r="O33" s="1371"/>
      <c r="P33" s="1371"/>
      <c r="Q33" s="1371"/>
      <c r="R33" s="1371"/>
      <c r="S33" s="1371"/>
      <c r="T33" s="1371"/>
      <c r="U33" s="1371"/>
      <c r="V33" s="1371"/>
      <c r="W33" s="1371"/>
      <c r="X33" s="1371"/>
      <c r="Y33" s="1371"/>
      <c r="Z33" s="1450"/>
    </row>
    <row r="34" spans="1:26" s="1" customFormat="1" ht="15" customHeight="1">
      <c r="A34" s="1404">
        <v>4</v>
      </c>
      <c r="B34" s="1356"/>
      <c r="C34" s="1370" t="s">
        <v>52</v>
      </c>
      <c r="D34" s="1371"/>
      <c r="E34" s="1371"/>
      <c r="F34" s="1371"/>
      <c r="G34" s="1371"/>
      <c r="H34" s="1371"/>
      <c r="I34" s="1371"/>
      <c r="J34" s="1371"/>
      <c r="K34" s="1371"/>
      <c r="L34" s="1371"/>
      <c r="M34" s="1371"/>
      <c r="N34" s="1371"/>
      <c r="O34" s="1371"/>
      <c r="P34" s="1371"/>
      <c r="Q34" s="1371"/>
      <c r="R34" s="1371"/>
      <c r="S34" s="1371"/>
      <c r="T34" s="1371"/>
      <c r="U34" s="1371"/>
      <c r="V34" s="1371"/>
      <c r="W34" s="1371"/>
      <c r="X34" s="1371"/>
      <c r="Y34" s="1371"/>
      <c r="Z34" s="1450"/>
    </row>
    <row r="35" spans="1:26" s="1" customFormat="1" ht="15" customHeight="1">
      <c r="A35" s="1446"/>
      <c r="B35" s="1358"/>
      <c r="C35" s="1370"/>
      <c r="D35" s="1371"/>
      <c r="E35" s="1371"/>
      <c r="F35" s="1371"/>
      <c r="G35" s="1371"/>
      <c r="H35" s="1371"/>
      <c r="I35" s="1371"/>
      <c r="J35" s="1371"/>
      <c r="K35" s="1371"/>
      <c r="L35" s="1371"/>
      <c r="M35" s="1371"/>
      <c r="N35" s="1371"/>
      <c r="O35" s="1371"/>
      <c r="P35" s="1371"/>
      <c r="Q35" s="1371"/>
      <c r="R35" s="1371"/>
      <c r="S35" s="1371"/>
      <c r="T35" s="1371"/>
      <c r="U35" s="1371"/>
      <c r="V35" s="1371"/>
      <c r="W35" s="1371"/>
      <c r="X35" s="1371"/>
      <c r="Y35" s="1371"/>
      <c r="Z35" s="1450"/>
    </row>
    <row r="36" spans="1:26" s="1" customFormat="1" ht="6" customHeight="1">
      <c r="A36" s="1407"/>
      <c r="B36" s="1369"/>
      <c r="C36" s="1370"/>
      <c r="D36" s="1371"/>
      <c r="E36" s="1371"/>
      <c r="F36" s="1371"/>
      <c r="G36" s="1371"/>
      <c r="H36" s="1371"/>
      <c r="I36" s="1371"/>
      <c r="J36" s="1371"/>
      <c r="K36" s="1371"/>
      <c r="L36" s="1371"/>
      <c r="M36" s="1371"/>
      <c r="N36" s="1371"/>
      <c r="O36" s="1371"/>
      <c r="P36" s="1371"/>
      <c r="Q36" s="1371"/>
      <c r="R36" s="1371"/>
      <c r="S36" s="1371"/>
      <c r="T36" s="1371"/>
      <c r="U36" s="1371"/>
      <c r="V36" s="1371"/>
      <c r="W36" s="1371"/>
      <c r="X36" s="1371"/>
      <c r="Y36" s="1371"/>
      <c r="Z36" s="1450"/>
    </row>
    <row r="37" spans="1:26" s="1" customFormat="1" ht="15" customHeight="1">
      <c r="A37" s="1404">
        <v>5</v>
      </c>
      <c r="B37" s="1356"/>
      <c r="C37" s="1370" t="s">
        <v>51</v>
      </c>
      <c r="D37" s="1371"/>
      <c r="E37" s="1371"/>
      <c r="F37" s="1371"/>
      <c r="G37" s="1371"/>
      <c r="H37" s="1371"/>
      <c r="I37" s="1371"/>
      <c r="J37" s="1371"/>
      <c r="K37" s="1371"/>
      <c r="L37" s="1371"/>
      <c r="M37" s="1371"/>
      <c r="N37" s="1371"/>
      <c r="O37" s="1371"/>
      <c r="P37" s="1371"/>
      <c r="Q37" s="1371"/>
      <c r="R37" s="1371"/>
      <c r="S37" s="1371"/>
      <c r="T37" s="1371"/>
      <c r="U37" s="1371"/>
      <c r="V37" s="1371"/>
      <c r="W37" s="1371"/>
      <c r="X37" s="1371"/>
      <c r="Y37" s="1371"/>
      <c r="Z37" s="1450"/>
    </row>
    <row r="38" spans="1:26" s="1" customFormat="1" ht="15" customHeight="1">
      <c r="A38" s="1446"/>
      <c r="B38" s="1358"/>
      <c r="C38" s="1370"/>
      <c r="D38" s="1371"/>
      <c r="E38" s="1371"/>
      <c r="F38" s="1371"/>
      <c r="G38" s="1371"/>
      <c r="H38" s="1371"/>
      <c r="I38" s="1371"/>
      <c r="J38" s="1371"/>
      <c r="K38" s="1371"/>
      <c r="L38" s="1371"/>
      <c r="M38" s="1371"/>
      <c r="N38" s="1371"/>
      <c r="O38" s="1371"/>
      <c r="P38" s="1371"/>
      <c r="Q38" s="1371"/>
      <c r="R38" s="1371"/>
      <c r="S38" s="1371"/>
      <c r="T38" s="1371"/>
      <c r="U38" s="1371"/>
      <c r="V38" s="1371"/>
      <c r="W38" s="1371"/>
      <c r="X38" s="1371"/>
      <c r="Y38" s="1371"/>
      <c r="Z38" s="1450"/>
    </row>
    <row r="39" spans="1:26" s="1" customFormat="1" ht="6" customHeight="1">
      <c r="A39" s="1407"/>
      <c r="B39" s="1369"/>
      <c r="C39" s="1370"/>
      <c r="D39" s="1371"/>
      <c r="E39" s="1371"/>
      <c r="F39" s="1371"/>
      <c r="G39" s="1371"/>
      <c r="H39" s="1371"/>
      <c r="I39" s="1371"/>
      <c r="J39" s="1371"/>
      <c r="K39" s="1371"/>
      <c r="L39" s="1371"/>
      <c r="M39" s="1371"/>
      <c r="N39" s="1371"/>
      <c r="O39" s="1371"/>
      <c r="P39" s="1371"/>
      <c r="Q39" s="1371"/>
      <c r="R39" s="1371"/>
      <c r="S39" s="1371"/>
      <c r="T39" s="1371"/>
      <c r="U39" s="1371"/>
      <c r="V39" s="1371"/>
      <c r="W39" s="1371"/>
      <c r="X39" s="1371"/>
      <c r="Y39" s="1371"/>
      <c r="Z39" s="1450"/>
    </row>
    <row r="40" spans="1:26" s="1" customFormat="1" ht="15" customHeight="1">
      <c r="A40" s="1404">
        <v>6</v>
      </c>
      <c r="B40" s="1356"/>
      <c r="C40" s="1370" t="s">
        <v>31</v>
      </c>
      <c r="D40" s="1371"/>
      <c r="E40" s="1371"/>
      <c r="F40" s="1371"/>
      <c r="G40" s="1371"/>
      <c r="H40" s="1371"/>
      <c r="I40" s="1371"/>
      <c r="J40" s="1371"/>
      <c r="K40" s="1371"/>
      <c r="L40" s="1371"/>
      <c r="M40" s="1371"/>
      <c r="N40" s="1371"/>
      <c r="O40" s="1371"/>
      <c r="P40" s="1371"/>
      <c r="Q40" s="1371"/>
      <c r="R40" s="1371"/>
      <c r="S40" s="1371"/>
      <c r="T40" s="1371"/>
      <c r="U40" s="1371"/>
      <c r="V40" s="1371"/>
      <c r="W40" s="1371"/>
      <c r="X40" s="1371"/>
      <c r="Y40" s="1371"/>
      <c r="Z40" s="1450"/>
    </row>
    <row r="41" spans="1:26" s="1" customFormat="1" ht="15" customHeight="1">
      <c r="A41" s="1446"/>
      <c r="B41" s="1358"/>
      <c r="C41" s="1370"/>
      <c r="D41" s="1371"/>
      <c r="E41" s="1371"/>
      <c r="F41" s="1371"/>
      <c r="G41" s="1371"/>
      <c r="H41" s="1371"/>
      <c r="I41" s="1371"/>
      <c r="J41" s="1371"/>
      <c r="K41" s="1371"/>
      <c r="L41" s="1371"/>
      <c r="M41" s="1371"/>
      <c r="N41" s="1371"/>
      <c r="O41" s="1371"/>
      <c r="P41" s="1371"/>
      <c r="Q41" s="1371"/>
      <c r="R41" s="1371"/>
      <c r="S41" s="1371"/>
      <c r="T41" s="1371"/>
      <c r="U41" s="1371"/>
      <c r="V41" s="1371"/>
      <c r="W41" s="1371"/>
      <c r="X41" s="1371"/>
      <c r="Y41" s="1371"/>
      <c r="Z41" s="1450"/>
    </row>
    <row r="42" spans="1:26" s="1" customFormat="1" ht="6" customHeight="1">
      <c r="A42" s="1407"/>
      <c r="B42" s="1369"/>
      <c r="C42" s="1370"/>
      <c r="D42" s="1371"/>
      <c r="E42" s="1371"/>
      <c r="F42" s="1371"/>
      <c r="G42" s="1371"/>
      <c r="H42" s="1371"/>
      <c r="I42" s="1371"/>
      <c r="J42" s="1371"/>
      <c r="K42" s="1371"/>
      <c r="L42" s="1371"/>
      <c r="M42" s="1371"/>
      <c r="N42" s="1371"/>
      <c r="O42" s="1371"/>
      <c r="P42" s="1371"/>
      <c r="Q42" s="1371"/>
      <c r="R42" s="1371"/>
      <c r="S42" s="1371"/>
      <c r="T42" s="1371"/>
      <c r="U42" s="1371"/>
      <c r="V42" s="1371"/>
      <c r="W42" s="1371"/>
      <c r="X42" s="1371"/>
      <c r="Y42" s="1371"/>
      <c r="Z42" s="1450"/>
    </row>
    <row r="43" spans="1:26" s="1" customFormat="1" ht="15" customHeight="1">
      <c r="A43" s="1404">
        <v>7</v>
      </c>
      <c r="B43" s="1356"/>
      <c r="C43" s="1370" t="s">
        <v>31</v>
      </c>
      <c r="D43" s="1371"/>
      <c r="E43" s="1371"/>
      <c r="F43" s="1371"/>
      <c r="G43" s="1371"/>
      <c r="H43" s="1371"/>
      <c r="I43" s="1371"/>
      <c r="J43" s="1371"/>
      <c r="K43" s="1371"/>
      <c r="L43" s="1371"/>
      <c r="M43" s="1371"/>
      <c r="N43" s="1371"/>
      <c r="O43" s="1371"/>
      <c r="P43" s="1371"/>
      <c r="Q43" s="1371"/>
      <c r="R43" s="1371"/>
      <c r="S43" s="1371"/>
      <c r="T43" s="1371"/>
      <c r="U43" s="1371"/>
      <c r="V43" s="1371"/>
      <c r="W43" s="1371"/>
      <c r="X43" s="1371"/>
      <c r="Y43" s="1371"/>
      <c r="Z43" s="1450"/>
    </row>
    <row r="44" spans="1:26" s="1" customFormat="1" ht="15" customHeight="1">
      <c r="A44" s="1446"/>
      <c r="B44" s="1358"/>
      <c r="C44" s="1370"/>
      <c r="D44" s="1371"/>
      <c r="E44" s="1371"/>
      <c r="F44" s="1371"/>
      <c r="G44" s="1371"/>
      <c r="H44" s="1371"/>
      <c r="I44" s="1371"/>
      <c r="J44" s="1371"/>
      <c r="K44" s="1371"/>
      <c r="L44" s="1371"/>
      <c r="M44" s="1371"/>
      <c r="N44" s="1371"/>
      <c r="O44" s="1371"/>
      <c r="P44" s="1371"/>
      <c r="Q44" s="1371"/>
      <c r="R44" s="1371"/>
      <c r="S44" s="1371"/>
      <c r="T44" s="1371"/>
      <c r="U44" s="1371"/>
      <c r="V44" s="1371"/>
      <c r="W44" s="1371"/>
      <c r="X44" s="1371"/>
      <c r="Y44" s="1371"/>
      <c r="Z44" s="1450"/>
    </row>
    <row r="45" spans="1:26" s="1" customFormat="1" ht="6" customHeight="1">
      <c r="A45" s="1407"/>
      <c r="B45" s="1369"/>
      <c r="C45" s="1370"/>
      <c r="D45" s="1371"/>
      <c r="E45" s="1371"/>
      <c r="F45" s="1371"/>
      <c r="G45" s="1371"/>
      <c r="H45" s="1371"/>
      <c r="I45" s="1371"/>
      <c r="J45" s="1371"/>
      <c r="K45" s="1371"/>
      <c r="L45" s="1371"/>
      <c r="M45" s="1371"/>
      <c r="N45" s="1371"/>
      <c r="O45" s="1371"/>
      <c r="P45" s="1371"/>
      <c r="Q45" s="1371"/>
      <c r="R45" s="1371"/>
      <c r="S45" s="1371"/>
      <c r="T45" s="1371"/>
      <c r="U45" s="1371"/>
      <c r="V45" s="1371"/>
      <c r="W45" s="1371"/>
      <c r="X45" s="1371"/>
      <c r="Y45" s="1371"/>
      <c r="Z45" s="1450"/>
    </row>
    <row r="46" spans="1:26" s="1" customFormat="1" ht="15" customHeight="1">
      <c r="A46" s="1404">
        <v>8</v>
      </c>
      <c r="B46" s="1356"/>
      <c r="C46" s="1370" t="s">
        <v>31</v>
      </c>
      <c r="D46" s="1371"/>
      <c r="E46" s="1371"/>
      <c r="F46" s="1371"/>
      <c r="G46" s="1371"/>
      <c r="H46" s="1371"/>
      <c r="I46" s="1371"/>
      <c r="J46" s="1371"/>
      <c r="K46" s="1371"/>
      <c r="L46" s="1371"/>
      <c r="M46" s="1371"/>
      <c r="N46" s="1371"/>
      <c r="O46" s="1371"/>
      <c r="P46" s="1371"/>
      <c r="Q46" s="1371"/>
      <c r="R46" s="1371"/>
      <c r="S46" s="1371"/>
      <c r="T46" s="1371"/>
      <c r="U46" s="1371"/>
      <c r="V46" s="1371"/>
      <c r="W46" s="1371"/>
      <c r="X46" s="1371"/>
      <c r="Y46" s="1371"/>
      <c r="Z46" s="1450"/>
    </row>
    <row r="47" spans="1:26" s="1" customFormat="1" ht="15" customHeight="1">
      <c r="A47" s="1446"/>
      <c r="B47" s="1358"/>
      <c r="C47" s="1370"/>
      <c r="D47" s="1371"/>
      <c r="E47" s="1371"/>
      <c r="F47" s="1371"/>
      <c r="G47" s="1371"/>
      <c r="H47" s="1371"/>
      <c r="I47" s="1371"/>
      <c r="J47" s="1371"/>
      <c r="K47" s="1371"/>
      <c r="L47" s="1371"/>
      <c r="M47" s="1371"/>
      <c r="N47" s="1371"/>
      <c r="O47" s="1371"/>
      <c r="P47" s="1371"/>
      <c r="Q47" s="1371"/>
      <c r="R47" s="1371"/>
      <c r="S47" s="1371"/>
      <c r="T47" s="1371"/>
      <c r="U47" s="1371"/>
      <c r="V47" s="1371"/>
      <c r="W47" s="1371"/>
      <c r="X47" s="1371"/>
      <c r="Y47" s="1371"/>
      <c r="Z47" s="1450"/>
    </row>
    <row r="48" spans="1:26" s="1" customFormat="1" ht="6" customHeight="1">
      <c r="A48" s="1407"/>
      <c r="B48" s="1369"/>
      <c r="C48" s="1370"/>
      <c r="D48" s="1371"/>
      <c r="E48" s="1371"/>
      <c r="F48" s="1371"/>
      <c r="G48" s="1371"/>
      <c r="H48" s="1371"/>
      <c r="I48" s="1371"/>
      <c r="J48" s="1371"/>
      <c r="K48" s="1371"/>
      <c r="L48" s="1371"/>
      <c r="M48" s="1371"/>
      <c r="N48" s="1371"/>
      <c r="O48" s="1371"/>
      <c r="P48" s="1371"/>
      <c r="Q48" s="1371"/>
      <c r="R48" s="1371"/>
      <c r="S48" s="1371"/>
      <c r="T48" s="1371"/>
      <c r="U48" s="1371"/>
      <c r="V48" s="1371"/>
      <c r="W48" s="1371"/>
      <c r="X48" s="1371"/>
      <c r="Y48" s="1371"/>
      <c r="Z48" s="1450"/>
    </row>
    <row r="49" spans="1:26" s="1" customFormat="1" ht="15" customHeight="1">
      <c r="A49" s="1404">
        <v>9</v>
      </c>
      <c r="B49" s="1356"/>
      <c r="C49" s="1370" t="s">
        <v>31</v>
      </c>
      <c r="D49" s="1371"/>
      <c r="E49" s="1371"/>
      <c r="F49" s="1371"/>
      <c r="G49" s="1371"/>
      <c r="H49" s="1371"/>
      <c r="I49" s="1371"/>
      <c r="J49" s="1371"/>
      <c r="K49" s="1371"/>
      <c r="L49" s="1371"/>
      <c r="M49" s="1371"/>
      <c r="N49" s="1371"/>
      <c r="O49" s="1371"/>
      <c r="P49" s="1371"/>
      <c r="Q49" s="1371"/>
      <c r="R49" s="1371"/>
      <c r="S49" s="1371"/>
      <c r="T49" s="1371"/>
      <c r="U49" s="1371"/>
      <c r="V49" s="1371"/>
      <c r="W49" s="1371"/>
      <c r="X49" s="1371"/>
      <c r="Y49" s="1371"/>
      <c r="Z49" s="1450"/>
    </row>
    <row r="50" spans="1:26" s="1" customFormat="1" ht="15" customHeight="1">
      <c r="A50" s="1446"/>
      <c r="B50" s="1358"/>
      <c r="C50" s="1370"/>
      <c r="D50" s="1371"/>
      <c r="E50" s="1371"/>
      <c r="F50" s="1371"/>
      <c r="G50" s="1371"/>
      <c r="H50" s="1371"/>
      <c r="I50" s="1371"/>
      <c r="J50" s="1371"/>
      <c r="K50" s="1371"/>
      <c r="L50" s="1371"/>
      <c r="M50" s="1371"/>
      <c r="N50" s="1371"/>
      <c r="O50" s="1371"/>
      <c r="P50" s="1371"/>
      <c r="Q50" s="1371"/>
      <c r="R50" s="1371"/>
      <c r="S50" s="1371"/>
      <c r="T50" s="1371"/>
      <c r="U50" s="1371"/>
      <c r="V50" s="1371"/>
      <c r="W50" s="1371"/>
      <c r="X50" s="1371"/>
      <c r="Y50" s="1371"/>
      <c r="Z50" s="1450"/>
    </row>
    <row r="51" spans="1:26" s="1" customFormat="1" ht="6" customHeight="1">
      <c r="A51" s="1407"/>
      <c r="B51" s="1369"/>
      <c r="C51" s="1370"/>
      <c r="D51" s="1371"/>
      <c r="E51" s="1371"/>
      <c r="F51" s="1371"/>
      <c r="G51" s="1371"/>
      <c r="H51" s="1371"/>
      <c r="I51" s="1371"/>
      <c r="J51" s="1371"/>
      <c r="K51" s="1371"/>
      <c r="L51" s="1371"/>
      <c r="M51" s="1371"/>
      <c r="N51" s="1371"/>
      <c r="O51" s="1371"/>
      <c r="P51" s="1371"/>
      <c r="Q51" s="1371"/>
      <c r="R51" s="1371"/>
      <c r="S51" s="1371"/>
      <c r="T51" s="1371"/>
      <c r="U51" s="1371"/>
      <c r="V51" s="1371"/>
      <c r="W51" s="1371"/>
      <c r="X51" s="1371"/>
      <c r="Y51" s="1371"/>
      <c r="Z51" s="1450"/>
    </row>
    <row r="52" spans="1:26" s="1" customFormat="1" ht="15" customHeight="1">
      <c r="A52" s="1404">
        <v>10</v>
      </c>
      <c r="B52" s="1356"/>
      <c r="C52" s="1361" t="s">
        <v>31</v>
      </c>
      <c r="D52" s="1362"/>
      <c r="E52" s="1362"/>
      <c r="F52" s="1362"/>
      <c r="G52" s="1362"/>
      <c r="H52" s="1362"/>
      <c r="I52" s="1362"/>
      <c r="J52" s="1362"/>
      <c r="K52" s="1362"/>
      <c r="L52" s="1362"/>
      <c r="M52" s="1362"/>
      <c r="N52" s="1362"/>
      <c r="O52" s="1362"/>
      <c r="P52" s="1362"/>
      <c r="Q52" s="1362"/>
      <c r="R52" s="1362"/>
      <c r="S52" s="1362"/>
      <c r="T52" s="1362"/>
      <c r="U52" s="1362"/>
      <c r="V52" s="1362"/>
      <c r="W52" s="1362"/>
      <c r="X52" s="1362"/>
      <c r="Y52" s="1362"/>
      <c r="Z52" s="1447"/>
    </row>
    <row r="53" spans="1:26" s="1" customFormat="1" ht="15" customHeight="1">
      <c r="A53" s="1446"/>
      <c r="B53" s="1358"/>
      <c r="C53" s="1361"/>
      <c r="D53" s="1362"/>
      <c r="E53" s="1362"/>
      <c r="F53" s="1362"/>
      <c r="G53" s="1362"/>
      <c r="H53" s="1362"/>
      <c r="I53" s="1362"/>
      <c r="J53" s="1362"/>
      <c r="K53" s="1362"/>
      <c r="L53" s="1362"/>
      <c r="M53" s="1362"/>
      <c r="N53" s="1362"/>
      <c r="O53" s="1362"/>
      <c r="P53" s="1362"/>
      <c r="Q53" s="1362"/>
      <c r="R53" s="1362"/>
      <c r="S53" s="1362"/>
      <c r="T53" s="1362"/>
      <c r="U53" s="1362"/>
      <c r="V53" s="1362"/>
      <c r="W53" s="1362"/>
      <c r="X53" s="1362"/>
      <c r="Y53" s="1362"/>
      <c r="Z53" s="1447"/>
    </row>
    <row r="54" spans="1:26" s="1" customFormat="1" ht="6" customHeight="1">
      <c r="A54" s="1407"/>
      <c r="B54" s="1369"/>
      <c r="C54" s="1448"/>
      <c r="D54" s="1422"/>
      <c r="E54" s="1422"/>
      <c r="F54" s="1422"/>
      <c r="G54" s="1422"/>
      <c r="H54" s="1422"/>
      <c r="I54" s="1422"/>
      <c r="J54" s="1422"/>
      <c r="K54" s="1422"/>
      <c r="L54" s="1422"/>
      <c r="M54" s="1422"/>
      <c r="N54" s="1422"/>
      <c r="O54" s="1422"/>
      <c r="P54" s="1422"/>
      <c r="Q54" s="1422"/>
      <c r="R54" s="1422"/>
      <c r="S54" s="1422"/>
      <c r="T54" s="1422"/>
      <c r="U54" s="1422"/>
      <c r="V54" s="1422"/>
      <c r="W54" s="1422"/>
      <c r="X54" s="1422"/>
      <c r="Y54" s="1422"/>
      <c r="Z54" s="1449"/>
    </row>
    <row r="55" spans="1:26" s="16" customFormat="1" ht="24.75" customHeight="1">
      <c r="B55" s="16" t="s">
        <v>30</v>
      </c>
    </row>
    <row r="56" spans="1:26" s="16" customFormat="1" ht="19.5" customHeight="1">
      <c r="B56" s="16" t="s">
        <v>29</v>
      </c>
    </row>
    <row r="57" spans="1:26" s="16" customFormat="1" ht="38.25" customHeight="1">
      <c r="B57" s="1367" t="s">
        <v>28</v>
      </c>
      <c r="C57" s="1367"/>
      <c r="D57" s="1367"/>
      <c r="E57" s="1367"/>
      <c r="F57" s="1367"/>
      <c r="G57" s="1367"/>
      <c r="H57" s="1367"/>
      <c r="I57" s="1367"/>
      <c r="J57" s="1367"/>
      <c r="K57" s="1367"/>
      <c r="L57" s="1367"/>
      <c r="M57" s="1367"/>
      <c r="N57" s="1367"/>
      <c r="O57" s="1367"/>
      <c r="P57" s="1367"/>
      <c r="Q57" s="1367"/>
      <c r="R57" s="1367"/>
      <c r="S57" s="1367"/>
      <c r="T57" s="1367"/>
      <c r="U57" s="1367"/>
      <c r="V57" s="1367"/>
      <c r="W57" s="1367"/>
      <c r="X57" s="1367"/>
      <c r="Y57" s="1367"/>
      <c r="Z57" s="1367"/>
    </row>
  </sheetData>
  <mergeCells count="55">
    <mergeCell ref="K5:P5"/>
    <mergeCell ref="W1:Y1"/>
    <mergeCell ref="N2:P2"/>
    <mergeCell ref="R2:T2"/>
    <mergeCell ref="V2:W2"/>
    <mergeCell ref="A3:Z4"/>
    <mergeCell ref="K6:P6"/>
    <mergeCell ref="Q6:Z6"/>
    <mergeCell ref="F7:Z7"/>
    <mergeCell ref="B8:R10"/>
    <mergeCell ref="S8:T10"/>
    <mergeCell ref="U8:W10"/>
    <mergeCell ref="X8:X10"/>
    <mergeCell ref="B11:R13"/>
    <mergeCell ref="S11:T13"/>
    <mergeCell ref="U11:W13"/>
    <mergeCell ref="X11:X13"/>
    <mergeCell ref="B14:R16"/>
    <mergeCell ref="S14:T16"/>
    <mergeCell ref="U14:W16"/>
    <mergeCell ref="X14:X16"/>
    <mergeCell ref="A22:Z24"/>
    <mergeCell ref="B17:H18"/>
    <mergeCell ref="I17:N17"/>
    <mergeCell ref="O17:T17"/>
    <mergeCell ref="U17:Z17"/>
    <mergeCell ref="I18:N18"/>
    <mergeCell ref="O18:T18"/>
    <mergeCell ref="U18:Z18"/>
    <mergeCell ref="B19:M21"/>
    <mergeCell ref="N19:Q20"/>
    <mergeCell ref="R19:Z20"/>
    <mergeCell ref="N21:Q21"/>
    <mergeCell ref="R21:Z21"/>
    <mergeCell ref="A25:B27"/>
    <mergeCell ref="C25:Z27"/>
    <mergeCell ref="A28:B30"/>
    <mergeCell ref="C28:Z30"/>
    <mergeCell ref="A31:B33"/>
    <mergeCell ref="C31:Z33"/>
    <mergeCell ref="A34:B36"/>
    <mergeCell ref="C34:Z36"/>
    <mergeCell ref="A37:B39"/>
    <mergeCell ref="C37:Z39"/>
    <mergeCell ref="A40:B42"/>
    <mergeCell ref="C40:Z42"/>
    <mergeCell ref="A52:B54"/>
    <mergeCell ref="C52:Z54"/>
    <mergeCell ref="B57:Z57"/>
    <mergeCell ref="A43:B45"/>
    <mergeCell ref="C43:Z45"/>
    <mergeCell ref="A46:B48"/>
    <mergeCell ref="C46:Z48"/>
    <mergeCell ref="A49:B51"/>
    <mergeCell ref="C49:Z51"/>
  </mergeCells>
  <phoneticPr fontId="2"/>
  <dataValidations count="4">
    <dataValidation type="list" imeMode="fullAlpha" allowBlank="1" showInputMessage="1" showErrorMessage="1" sqref="R2:S2 JN2:JO2 TJ2:TK2 ADF2:ADG2 ANB2:ANC2 AWX2:AWY2 BGT2:BGU2 BQP2:BQQ2 CAL2:CAM2 CKH2:CKI2 CUD2:CUE2 DDZ2:DEA2 DNV2:DNW2 DXR2:DXS2 EHN2:EHO2 ERJ2:ERK2 FBF2:FBG2 FLB2:FLC2 FUX2:FUY2 GET2:GEU2 GOP2:GOQ2 GYL2:GYM2 HIH2:HII2 HSD2:HSE2 IBZ2:ICA2 ILV2:ILW2 IVR2:IVS2 JFN2:JFO2 JPJ2:JPK2 JZF2:JZG2 KJB2:KJC2 KSX2:KSY2 LCT2:LCU2 LMP2:LMQ2 LWL2:LWM2 MGH2:MGI2 MQD2:MQE2 MZZ2:NAA2 NJV2:NJW2 NTR2:NTS2 ODN2:ODO2 ONJ2:ONK2 OXF2:OXG2 PHB2:PHC2 PQX2:PQY2 QAT2:QAU2 QKP2:QKQ2 QUL2:QUM2 REH2:REI2 ROD2:ROE2 RXZ2:RYA2 SHV2:SHW2 SRR2:SRS2 TBN2:TBO2 TLJ2:TLK2 TVF2:TVG2 UFB2:UFC2 UOX2:UOY2 UYT2:UYU2 VIP2:VIQ2 VSL2:VSM2 WCH2:WCI2 WMD2:WME2 WVZ2:WWA2 R65538:S65538 JN65538:JO65538 TJ65538:TK65538 ADF65538:ADG65538 ANB65538:ANC65538 AWX65538:AWY65538 BGT65538:BGU65538 BQP65538:BQQ65538 CAL65538:CAM65538 CKH65538:CKI65538 CUD65538:CUE65538 DDZ65538:DEA65538 DNV65538:DNW65538 DXR65538:DXS65538 EHN65538:EHO65538 ERJ65538:ERK65538 FBF65538:FBG65538 FLB65538:FLC65538 FUX65538:FUY65538 GET65538:GEU65538 GOP65538:GOQ65538 GYL65538:GYM65538 HIH65538:HII65538 HSD65538:HSE65538 IBZ65538:ICA65538 ILV65538:ILW65538 IVR65538:IVS65538 JFN65538:JFO65538 JPJ65538:JPK65538 JZF65538:JZG65538 KJB65538:KJC65538 KSX65538:KSY65538 LCT65538:LCU65538 LMP65538:LMQ65538 LWL65538:LWM65538 MGH65538:MGI65538 MQD65538:MQE65538 MZZ65538:NAA65538 NJV65538:NJW65538 NTR65538:NTS65538 ODN65538:ODO65538 ONJ65538:ONK65538 OXF65538:OXG65538 PHB65538:PHC65538 PQX65538:PQY65538 QAT65538:QAU65538 QKP65538:QKQ65538 QUL65538:QUM65538 REH65538:REI65538 ROD65538:ROE65538 RXZ65538:RYA65538 SHV65538:SHW65538 SRR65538:SRS65538 TBN65538:TBO65538 TLJ65538:TLK65538 TVF65538:TVG65538 UFB65538:UFC65538 UOX65538:UOY65538 UYT65538:UYU65538 VIP65538:VIQ65538 VSL65538:VSM65538 WCH65538:WCI65538 WMD65538:WME65538 WVZ65538:WWA65538 R131074:S131074 JN131074:JO131074 TJ131074:TK131074 ADF131074:ADG131074 ANB131074:ANC131074 AWX131074:AWY131074 BGT131074:BGU131074 BQP131074:BQQ131074 CAL131074:CAM131074 CKH131074:CKI131074 CUD131074:CUE131074 DDZ131074:DEA131074 DNV131074:DNW131074 DXR131074:DXS131074 EHN131074:EHO131074 ERJ131074:ERK131074 FBF131074:FBG131074 FLB131074:FLC131074 FUX131074:FUY131074 GET131074:GEU131074 GOP131074:GOQ131074 GYL131074:GYM131074 HIH131074:HII131074 HSD131074:HSE131074 IBZ131074:ICA131074 ILV131074:ILW131074 IVR131074:IVS131074 JFN131074:JFO131074 JPJ131074:JPK131074 JZF131074:JZG131074 KJB131074:KJC131074 KSX131074:KSY131074 LCT131074:LCU131074 LMP131074:LMQ131074 LWL131074:LWM131074 MGH131074:MGI131074 MQD131074:MQE131074 MZZ131074:NAA131074 NJV131074:NJW131074 NTR131074:NTS131074 ODN131074:ODO131074 ONJ131074:ONK131074 OXF131074:OXG131074 PHB131074:PHC131074 PQX131074:PQY131074 QAT131074:QAU131074 QKP131074:QKQ131074 QUL131074:QUM131074 REH131074:REI131074 ROD131074:ROE131074 RXZ131074:RYA131074 SHV131074:SHW131074 SRR131074:SRS131074 TBN131074:TBO131074 TLJ131074:TLK131074 TVF131074:TVG131074 UFB131074:UFC131074 UOX131074:UOY131074 UYT131074:UYU131074 VIP131074:VIQ131074 VSL131074:VSM131074 WCH131074:WCI131074 WMD131074:WME131074 WVZ131074:WWA131074 R196610:S196610 JN196610:JO196610 TJ196610:TK196610 ADF196610:ADG196610 ANB196610:ANC196610 AWX196610:AWY196610 BGT196610:BGU196610 BQP196610:BQQ196610 CAL196610:CAM196610 CKH196610:CKI196610 CUD196610:CUE196610 DDZ196610:DEA196610 DNV196610:DNW196610 DXR196610:DXS196610 EHN196610:EHO196610 ERJ196610:ERK196610 FBF196610:FBG196610 FLB196610:FLC196610 FUX196610:FUY196610 GET196610:GEU196610 GOP196610:GOQ196610 GYL196610:GYM196610 HIH196610:HII196610 HSD196610:HSE196610 IBZ196610:ICA196610 ILV196610:ILW196610 IVR196610:IVS196610 JFN196610:JFO196610 JPJ196610:JPK196610 JZF196610:JZG196610 KJB196610:KJC196610 KSX196610:KSY196610 LCT196610:LCU196610 LMP196610:LMQ196610 LWL196610:LWM196610 MGH196610:MGI196610 MQD196610:MQE196610 MZZ196610:NAA196610 NJV196610:NJW196610 NTR196610:NTS196610 ODN196610:ODO196610 ONJ196610:ONK196610 OXF196610:OXG196610 PHB196610:PHC196610 PQX196610:PQY196610 QAT196610:QAU196610 QKP196610:QKQ196610 QUL196610:QUM196610 REH196610:REI196610 ROD196610:ROE196610 RXZ196610:RYA196610 SHV196610:SHW196610 SRR196610:SRS196610 TBN196610:TBO196610 TLJ196610:TLK196610 TVF196610:TVG196610 UFB196610:UFC196610 UOX196610:UOY196610 UYT196610:UYU196610 VIP196610:VIQ196610 VSL196610:VSM196610 WCH196610:WCI196610 WMD196610:WME196610 WVZ196610:WWA196610 R262146:S262146 JN262146:JO262146 TJ262146:TK262146 ADF262146:ADG262146 ANB262146:ANC262146 AWX262146:AWY262146 BGT262146:BGU262146 BQP262146:BQQ262146 CAL262146:CAM262146 CKH262146:CKI262146 CUD262146:CUE262146 DDZ262146:DEA262146 DNV262146:DNW262146 DXR262146:DXS262146 EHN262146:EHO262146 ERJ262146:ERK262146 FBF262146:FBG262146 FLB262146:FLC262146 FUX262146:FUY262146 GET262146:GEU262146 GOP262146:GOQ262146 GYL262146:GYM262146 HIH262146:HII262146 HSD262146:HSE262146 IBZ262146:ICA262146 ILV262146:ILW262146 IVR262146:IVS262146 JFN262146:JFO262146 JPJ262146:JPK262146 JZF262146:JZG262146 KJB262146:KJC262146 KSX262146:KSY262146 LCT262146:LCU262146 LMP262146:LMQ262146 LWL262146:LWM262146 MGH262146:MGI262146 MQD262146:MQE262146 MZZ262146:NAA262146 NJV262146:NJW262146 NTR262146:NTS262146 ODN262146:ODO262146 ONJ262146:ONK262146 OXF262146:OXG262146 PHB262146:PHC262146 PQX262146:PQY262146 QAT262146:QAU262146 QKP262146:QKQ262146 QUL262146:QUM262146 REH262146:REI262146 ROD262146:ROE262146 RXZ262146:RYA262146 SHV262146:SHW262146 SRR262146:SRS262146 TBN262146:TBO262146 TLJ262146:TLK262146 TVF262146:TVG262146 UFB262146:UFC262146 UOX262146:UOY262146 UYT262146:UYU262146 VIP262146:VIQ262146 VSL262146:VSM262146 WCH262146:WCI262146 WMD262146:WME262146 WVZ262146:WWA262146 R327682:S327682 JN327682:JO327682 TJ327682:TK327682 ADF327682:ADG327682 ANB327682:ANC327682 AWX327682:AWY327682 BGT327682:BGU327682 BQP327682:BQQ327682 CAL327682:CAM327682 CKH327682:CKI327682 CUD327682:CUE327682 DDZ327682:DEA327682 DNV327682:DNW327682 DXR327682:DXS327682 EHN327682:EHO327682 ERJ327682:ERK327682 FBF327682:FBG327682 FLB327682:FLC327682 FUX327682:FUY327682 GET327682:GEU327682 GOP327682:GOQ327682 GYL327682:GYM327682 HIH327682:HII327682 HSD327682:HSE327682 IBZ327682:ICA327682 ILV327682:ILW327682 IVR327682:IVS327682 JFN327682:JFO327682 JPJ327682:JPK327682 JZF327682:JZG327682 KJB327682:KJC327682 KSX327682:KSY327682 LCT327682:LCU327682 LMP327682:LMQ327682 LWL327682:LWM327682 MGH327682:MGI327682 MQD327682:MQE327682 MZZ327682:NAA327682 NJV327682:NJW327682 NTR327682:NTS327682 ODN327682:ODO327682 ONJ327682:ONK327682 OXF327682:OXG327682 PHB327682:PHC327682 PQX327682:PQY327682 QAT327682:QAU327682 QKP327682:QKQ327682 QUL327682:QUM327682 REH327682:REI327682 ROD327682:ROE327682 RXZ327682:RYA327682 SHV327682:SHW327682 SRR327682:SRS327682 TBN327682:TBO327682 TLJ327682:TLK327682 TVF327682:TVG327682 UFB327682:UFC327682 UOX327682:UOY327682 UYT327682:UYU327682 VIP327682:VIQ327682 VSL327682:VSM327682 WCH327682:WCI327682 WMD327682:WME327682 WVZ327682:WWA327682 R393218:S393218 JN393218:JO393218 TJ393218:TK393218 ADF393218:ADG393218 ANB393218:ANC393218 AWX393218:AWY393218 BGT393218:BGU393218 BQP393218:BQQ393218 CAL393218:CAM393218 CKH393218:CKI393218 CUD393218:CUE393218 DDZ393218:DEA393218 DNV393218:DNW393218 DXR393218:DXS393218 EHN393218:EHO393218 ERJ393218:ERK393218 FBF393218:FBG393218 FLB393218:FLC393218 FUX393218:FUY393218 GET393218:GEU393218 GOP393218:GOQ393218 GYL393218:GYM393218 HIH393218:HII393218 HSD393218:HSE393218 IBZ393218:ICA393218 ILV393218:ILW393218 IVR393218:IVS393218 JFN393218:JFO393218 JPJ393218:JPK393218 JZF393218:JZG393218 KJB393218:KJC393218 KSX393218:KSY393218 LCT393218:LCU393218 LMP393218:LMQ393218 LWL393218:LWM393218 MGH393218:MGI393218 MQD393218:MQE393218 MZZ393218:NAA393218 NJV393218:NJW393218 NTR393218:NTS393218 ODN393218:ODO393218 ONJ393218:ONK393218 OXF393218:OXG393218 PHB393218:PHC393218 PQX393218:PQY393218 QAT393218:QAU393218 QKP393218:QKQ393218 QUL393218:QUM393218 REH393218:REI393218 ROD393218:ROE393218 RXZ393218:RYA393218 SHV393218:SHW393218 SRR393218:SRS393218 TBN393218:TBO393218 TLJ393218:TLK393218 TVF393218:TVG393218 UFB393218:UFC393218 UOX393218:UOY393218 UYT393218:UYU393218 VIP393218:VIQ393218 VSL393218:VSM393218 WCH393218:WCI393218 WMD393218:WME393218 WVZ393218:WWA393218 R458754:S458754 JN458754:JO458754 TJ458754:TK458754 ADF458754:ADG458754 ANB458754:ANC458754 AWX458754:AWY458754 BGT458754:BGU458754 BQP458754:BQQ458754 CAL458754:CAM458754 CKH458754:CKI458754 CUD458754:CUE458754 DDZ458754:DEA458754 DNV458754:DNW458754 DXR458754:DXS458754 EHN458754:EHO458754 ERJ458754:ERK458754 FBF458754:FBG458754 FLB458754:FLC458754 FUX458754:FUY458754 GET458754:GEU458754 GOP458754:GOQ458754 GYL458754:GYM458754 HIH458754:HII458754 HSD458754:HSE458754 IBZ458754:ICA458754 ILV458754:ILW458754 IVR458754:IVS458754 JFN458754:JFO458754 JPJ458754:JPK458754 JZF458754:JZG458754 KJB458754:KJC458754 KSX458754:KSY458754 LCT458754:LCU458754 LMP458754:LMQ458754 LWL458754:LWM458754 MGH458754:MGI458754 MQD458754:MQE458754 MZZ458754:NAA458754 NJV458754:NJW458754 NTR458754:NTS458754 ODN458754:ODO458754 ONJ458754:ONK458754 OXF458754:OXG458754 PHB458754:PHC458754 PQX458754:PQY458754 QAT458754:QAU458754 QKP458754:QKQ458754 QUL458754:QUM458754 REH458754:REI458754 ROD458754:ROE458754 RXZ458754:RYA458754 SHV458754:SHW458754 SRR458754:SRS458754 TBN458754:TBO458754 TLJ458754:TLK458754 TVF458754:TVG458754 UFB458754:UFC458754 UOX458754:UOY458754 UYT458754:UYU458754 VIP458754:VIQ458754 VSL458754:VSM458754 WCH458754:WCI458754 WMD458754:WME458754 WVZ458754:WWA458754 R524290:S524290 JN524290:JO524290 TJ524290:TK524290 ADF524290:ADG524290 ANB524290:ANC524290 AWX524290:AWY524290 BGT524290:BGU524290 BQP524290:BQQ524290 CAL524290:CAM524290 CKH524290:CKI524290 CUD524290:CUE524290 DDZ524290:DEA524290 DNV524290:DNW524290 DXR524290:DXS524290 EHN524290:EHO524290 ERJ524290:ERK524290 FBF524290:FBG524290 FLB524290:FLC524290 FUX524290:FUY524290 GET524290:GEU524290 GOP524290:GOQ524290 GYL524290:GYM524290 HIH524290:HII524290 HSD524290:HSE524290 IBZ524290:ICA524290 ILV524290:ILW524290 IVR524290:IVS524290 JFN524290:JFO524290 JPJ524290:JPK524290 JZF524290:JZG524290 KJB524290:KJC524290 KSX524290:KSY524290 LCT524290:LCU524290 LMP524290:LMQ524290 LWL524290:LWM524290 MGH524290:MGI524290 MQD524290:MQE524290 MZZ524290:NAA524290 NJV524290:NJW524290 NTR524290:NTS524290 ODN524290:ODO524290 ONJ524290:ONK524290 OXF524290:OXG524290 PHB524290:PHC524290 PQX524290:PQY524290 QAT524290:QAU524290 QKP524290:QKQ524290 QUL524290:QUM524290 REH524290:REI524290 ROD524290:ROE524290 RXZ524290:RYA524290 SHV524290:SHW524290 SRR524290:SRS524290 TBN524290:TBO524290 TLJ524290:TLK524290 TVF524290:TVG524290 UFB524290:UFC524290 UOX524290:UOY524290 UYT524290:UYU524290 VIP524290:VIQ524290 VSL524290:VSM524290 WCH524290:WCI524290 WMD524290:WME524290 WVZ524290:WWA524290 R589826:S589826 JN589826:JO589826 TJ589826:TK589826 ADF589826:ADG589826 ANB589826:ANC589826 AWX589826:AWY589826 BGT589826:BGU589826 BQP589826:BQQ589826 CAL589826:CAM589826 CKH589826:CKI589826 CUD589826:CUE589826 DDZ589826:DEA589826 DNV589826:DNW589826 DXR589826:DXS589826 EHN589826:EHO589826 ERJ589826:ERK589826 FBF589826:FBG589826 FLB589826:FLC589826 FUX589826:FUY589826 GET589826:GEU589826 GOP589826:GOQ589826 GYL589826:GYM589826 HIH589826:HII589826 HSD589826:HSE589826 IBZ589826:ICA589826 ILV589826:ILW589826 IVR589826:IVS589826 JFN589826:JFO589826 JPJ589826:JPK589826 JZF589826:JZG589826 KJB589826:KJC589826 KSX589826:KSY589826 LCT589826:LCU589826 LMP589826:LMQ589826 LWL589826:LWM589826 MGH589826:MGI589826 MQD589826:MQE589826 MZZ589826:NAA589826 NJV589826:NJW589826 NTR589826:NTS589826 ODN589826:ODO589826 ONJ589826:ONK589826 OXF589826:OXG589826 PHB589826:PHC589826 PQX589826:PQY589826 QAT589826:QAU589826 QKP589826:QKQ589826 QUL589826:QUM589826 REH589826:REI589826 ROD589826:ROE589826 RXZ589826:RYA589826 SHV589826:SHW589826 SRR589826:SRS589826 TBN589826:TBO589826 TLJ589826:TLK589826 TVF589826:TVG589826 UFB589826:UFC589826 UOX589826:UOY589826 UYT589826:UYU589826 VIP589826:VIQ589826 VSL589826:VSM589826 WCH589826:WCI589826 WMD589826:WME589826 WVZ589826:WWA589826 R655362:S655362 JN655362:JO655362 TJ655362:TK655362 ADF655362:ADG655362 ANB655362:ANC655362 AWX655362:AWY655362 BGT655362:BGU655362 BQP655362:BQQ655362 CAL655362:CAM655362 CKH655362:CKI655362 CUD655362:CUE655362 DDZ655362:DEA655362 DNV655362:DNW655362 DXR655362:DXS655362 EHN655362:EHO655362 ERJ655362:ERK655362 FBF655362:FBG655362 FLB655362:FLC655362 FUX655362:FUY655362 GET655362:GEU655362 GOP655362:GOQ655362 GYL655362:GYM655362 HIH655362:HII655362 HSD655362:HSE655362 IBZ655362:ICA655362 ILV655362:ILW655362 IVR655362:IVS655362 JFN655362:JFO655362 JPJ655362:JPK655362 JZF655362:JZG655362 KJB655362:KJC655362 KSX655362:KSY655362 LCT655362:LCU655362 LMP655362:LMQ655362 LWL655362:LWM655362 MGH655362:MGI655362 MQD655362:MQE655362 MZZ655362:NAA655362 NJV655362:NJW655362 NTR655362:NTS655362 ODN655362:ODO655362 ONJ655362:ONK655362 OXF655362:OXG655362 PHB655362:PHC655362 PQX655362:PQY655362 QAT655362:QAU655362 QKP655362:QKQ655362 QUL655362:QUM655362 REH655362:REI655362 ROD655362:ROE655362 RXZ655362:RYA655362 SHV655362:SHW655362 SRR655362:SRS655362 TBN655362:TBO655362 TLJ655362:TLK655362 TVF655362:TVG655362 UFB655362:UFC655362 UOX655362:UOY655362 UYT655362:UYU655362 VIP655362:VIQ655362 VSL655362:VSM655362 WCH655362:WCI655362 WMD655362:WME655362 WVZ655362:WWA655362 R720898:S720898 JN720898:JO720898 TJ720898:TK720898 ADF720898:ADG720898 ANB720898:ANC720898 AWX720898:AWY720898 BGT720898:BGU720898 BQP720898:BQQ720898 CAL720898:CAM720898 CKH720898:CKI720898 CUD720898:CUE720898 DDZ720898:DEA720898 DNV720898:DNW720898 DXR720898:DXS720898 EHN720898:EHO720898 ERJ720898:ERK720898 FBF720898:FBG720898 FLB720898:FLC720898 FUX720898:FUY720898 GET720898:GEU720898 GOP720898:GOQ720898 GYL720898:GYM720898 HIH720898:HII720898 HSD720898:HSE720898 IBZ720898:ICA720898 ILV720898:ILW720898 IVR720898:IVS720898 JFN720898:JFO720898 JPJ720898:JPK720898 JZF720898:JZG720898 KJB720898:KJC720898 KSX720898:KSY720898 LCT720898:LCU720898 LMP720898:LMQ720898 LWL720898:LWM720898 MGH720898:MGI720898 MQD720898:MQE720898 MZZ720898:NAA720898 NJV720898:NJW720898 NTR720898:NTS720898 ODN720898:ODO720898 ONJ720898:ONK720898 OXF720898:OXG720898 PHB720898:PHC720898 PQX720898:PQY720898 QAT720898:QAU720898 QKP720898:QKQ720898 QUL720898:QUM720898 REH720898:REI720898 ROD720898:ROE720898 RXZ720898:RYA720898 SHV720898:SHW720898 SRR720898:SRS720898 TBN720898:TBO720898 TLJ720898:TLK720898 TVF720898:TVG720898 UFB720898:UFC720898 UOX720898:UOY720898 UYT720898:UYU720898 VIP720898:VIQ720898 VSL720898:VSM720898 WCH720898:WCI720898 WMD720898:WME720898 WVZ720898:WWA720898 R786434:S786434 JN786434:JO786434 TJ786434:TK786434 ADF786434:ADG786434 ANB786434:ANC786434 AWX786434:AWY786434 BGT786434:BGU786434 BQP786434:BQQ786434 CAL786434:CAM786434 CKH786434:CKI786434 CUD786434:CUE786434 DDZ786434:DEA786434 DNV786434:DNW786434 DXR786434:DXS786434 EHN786434:EHO786434 ERJ786434:ERK786434 FBF786434:FBG786434 FLB786434:FLC786434 FUX786434:FUY786434 GET786434:GEU786434 GOP786434:GOQ786434 GYL786434:GYM786434 HIH786434:HII786434 HSD786434:HSE786434 IBZ786434:ICA786434 ILV786434:ILW786434 IVR786434:IVS786434 JFN786434:JFO786434 JPJ786434:JPK786434 JZF786434:JZG786434 KJB786434:KJC786434 KSX786434:KSY786434 LCT786434:LCU786434 LMP786434:LMQ786434 LWL786434:LWM786434 MGH786434:MGI786434 MQD786434:MQE786434 MZZ786434:NAA786434 NJV786434:NJW786434 NTR786434:NTS786434 ODN786434:ODO786434 ONJ786434:ONK786434 OXF786434:OXG786434 PHB786434:PHC786434 PQX786434:PQY786434 QAT786434:QAU786434 QKP786434:QKQ786434 QUL786434:QUM786434 REH786434:REI786434 ROD786434:ROE786434 RXZ786434:RYA786434 SHV786434:SHW786434 SRR786434:SRS786434 TBN786434:TBO786434 TLJ786434:TLK786434 TVF786434:TVG786434 UFB786434:UFC786434 UOX786434:UOY786434 UYT786434:UYU786434 VIP786434:VIQ786434 VSL786434:VSM786434 WCH786434:WCI786434 WMD786434:WME786434 WVZ786434:WWA786434 R851970:S851970 JN851970:JO851970 TJ851970:TK851970 ADF851970:ADG851970 ANB851970:ANC851970 AWX851970:AWY851970 BGT851970:BGU851970 BQP851970:BQQ851970 CAL851970:CAM851970 CKH851970:CKI851970 CUD851970:CUE851970 DDZ851970:DEA851970 DNV851970:DNW851970 DXR851970:DXS851970 EHN851970:EHO851970 ERJ851970:ERK851970 FBF851970:FBG851970 FLB851970:FLC851970 FUX851970:FUY851970 GET851970:GEU851970 GOP851970:GOQ851970 GYL851970:GYM851970 HIH851970:HII851970 HSD851970:HSE851970 IBZ851970:ICA851970 ILV851970:ILW851970 IVR851970:IVS851970 JFN851970:JFO851970 JPJ851970:JPK851970 JZF851970:JZG851970 KJB851970:KJC851970 KSX851970:KSY851970 LCT851970:LCU851970 LMP851970:LMQ851970 LWL851970:LWM851970 MGH851970:MGI851970 MQD851970:MQE851970 MZZ851970:NAA851970 NJV851970:NJW851970 NTR851970:NTS851970 ODN851970:ODO851970 ONJ851970:ONK851970 OXF851970:OXG851970 PHB851970:PHC851970 PQX851970:PQY851970 QAT851970:QAU851970 QKP851970:QKQ851970 QUL851970:QUM851970 REH851970:REI851970 ROD851970:ROE851970 RXZ851970:RYA851970 SHV851970:SHW851970 SRR851970:SRS851970 TBN851970:TBO851970 TLJ851970:TLK851970 TVF851970:TVG851970 UFB851970:UFC851970 UOX851970:UOY851970 UYT851970:UYU851970 VIP851970:VIQ851970 VSL851970:VSM851970 WCH851970:WCI851970 WMD851970:WME851970 WVZ851970:WWA851970 R917506:S917506 JN917506:JO917506 TJ917506:TK917506 ADF917506:ADG917506 ANB917506:ANC917506 AWX917506:AWY917506 BGT917506:BGU917506 BQP917506:BQQ917506 CAL917506:CAM917506 CKH917506:CKI917506 CUD917506:CUE917506 DDZ917506:DEA917506 DNV917506:DNW917506 DXR917506:DXS917506 EHN917506:EHO917506 ERJ917506:ERK917506 FBF917506:FBG917506 FLB917506:FLC917506 FUX917506:FUY917506 GET917506:GEU917506 GOP917506:GOQ917506 GYL917506:GYM917506 HIH917506:HII917506 HSD917506:HSE917506 IBZ917506:ICA917506 ILV917506:ILW917506 IVR917506:IVS917506 JFN917506:JFO917506 JPJ917506:JPK917506 JZF917506:JZG917506 KJB917506:KJC917506 KSX917506:KSY917506 LCT917506:LCU917506 LMP917506:LMQ917506 LWL917506:LWM917506 MGH917506:MGI917506 MQD917506:MQE917506 MZZ917506:NAA917506 NJV917506:NJW917506 NTR917506:NTS917506 ODN917506:ODO917506 ONJ917506:ONK917506 OXF917506:OXG917506 PHB917506:PHC917506 PQX917506:PQY917506 QAT917506:QAU917506 QKP917506:QKQ917506 QUL917506:QUM917506 REH917506:REI917506 ROD917506:ROE917506 RXZ917506:RYA917506 SHV917506:SHW917506 SRR917506:SRS917506 TBN917506:TBO917506 TLJ917506:TLK917506 TVF917506:TVG917506 UFB917506:UFC917506 UOX917506:UOY917506 UYT917506:UYU917506 VIP917506:VIQ917506 VSL917506:VSM917506 WCH917506:WCI917506 WMD917506:WME917506 WVZ917506:WWA917506 R983042:S983042 JN983042:JO983042 TJ983042:TK983042 ADF983042:ADG983042 ANB983042:ANC983042 AWX983042:AWY983042 BGT983042:BGU983042 BQP983042:BQQ983042 CAL983042:CAM983042 CKH983042:CKI983042 CUD983042:CUE983042 DDZ983042:DEA983042 DNV983042:DNW983042 DXR983042:DXS983042 EHN983042:EHO983042 ERJ983042:ERK983042 FBF983042:FBG983042 FLB983042:FLC983042 FUX983042:FUY983042 GET983042:GEU983042 GOP983042:GOQ983042 GYL983042:GYM983042 HIH983042:HII983042 HSD983042:HSE983042 IBZ983042:ICA983042 ILV983042:ILW983042 IVR983042:IVS983042 JFN983042:JFO983042 JPJ983042:JPK983042 JZF983042:JZG983042 KJB983042:KJC983042 KSX983042:KSY983042 LCT983042:LCU983042 LMP983042:LMQ983042 LWL983042:LWM983042 MGH983042:MGI983042 MQD983042:MQE983042 MZZ983042:NAA983042 NJV983042:NJW983042 NTR983042:NTS983042 ODN983042:ODO983042 ONJ983042:ONK983042 OXF983042:OXG983042 PHB983042:PHC983042 PQX983042:PQY983042 QAT983042:QAU983042 QKP983042:QKQ983042 QUL983042:QUM983042 REH983042:REI983042 ROD983042:ROE983042 RXZ983042:RYA983042 SHV983042:SHW983042 SRR983042:SRS983042 TBN983042:TBO983042 TLJ983042:TLK983042 TVF983042:TVG983042 UFB983042:UFC983042 UOX983042:UOY983042 UYT983042:UYU983042 VIP983042:VIQ983042 VSL983042:VSM983042 WCH983042:WCI983042 WMD983042:WME983042 WVZ983042:WWA983042">
      <formula1>"　,４,５,６,７,８,９,１０,１１,１２,１,２,３"</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V2:W2 JR2:JS2 TN2:TO2 ADJ2:ADK2 ANF2:ANG2 AXB2:AXC2 BGX2:BGY2 BQT2:BQU2 CAP2:CAQ2 CKL2:CKM2 CUH2:CUI2 DED2:DEE2 DNZ2:DOA2 DXV2:DXW2 EHR2:EHS2 ERN2:ERO2 FBJ2:FBK2 FLF2:FLG2 FVB2:FVC2 GEX2:GEY2 GOT2:GOU2 GYP2:GYQ2 HIL2:HIM2 HSH2:HSI2 ICD2:ICE2 ILZ2:IMA2 IVV2:IVW2 JFR2:JFS2 JPN2:JPO2 JZJ2:JZK2 KJF2:KJG2 KTB2:KTC2 LCX2:LCY2 LMT2:LMU2 LWP2:LWQ2 MGL2:MGM2 MQH2:MQI2 NAD2:NAE2 NJZ2:NKA2 NTV2:NTW2 ODR2:ODS2 ONN2:ONO2 OXJ2:OXK2 PHF2:PHG2 PRB2:PRC2 QAX2:QAY2 QKT2:QKU2 QUP2:QUQ2 REL2:REM2 ROH2:ROI2 RYD2:RYE2 SHZ2:SIA2 SRV2:SRW2 TBR2:TBS2 TLN2:TLO2 TVJ2:TVK2 UFF2:UFG2 UPB2:UPC2 UYX2:UYY2 VIT2:VIU2 VSP2:VSQ2 WCL2:WCM2 WMH2:WMI2 WWD2:WWE2 V65538:W65538 JR65538:JS65538 TN65538:TO65538 ADJ65538:ADK65538 ANF65538:ANG65538 AXB65538:AXC65538 BGX65538:BGY65538 BQT65538:BQU65538 CAP65538:CAQ65538 CKL65538:CKM65538 CUH65538:CUI65538 DED65538:DEE65538 DNZ65538:DOA65538 DXV65538:DXW65538 EHR65538:EHS65538 ERN65538:ERO65538 FBJ65538:FBK65538 FLF65538:FLG65538 FVB65538:FVC65538 GEX65538:GEY65538 GOT65538:GOU65538 GYP65538:GYQ65538 HIL65538:HIM65538 HSH65538:HSI65538 ICD65538:ICE65538 ILZ65538:IMA65538 IVV65538:IVW65538 JFR65538:JFS65538 JPN65538:JPO65538 JZJ65538:JZK65538 KJF65538:KJG65538 KTB65538:KTC65538 LCX65538:LCY65538 LMT65538:LMU65538 LWP65538:LWQ65538 MGL65538:MGM65538 MQH65538:MQI65538 NAD65538:NAE65538 NJZ65538:NKA65538 NTV65538:NTW65538 ODR65538:ODS65538 ONN65538:ONO65538 OXJ65538:OXK65538 PHF65538:PHG65538 PRB65538:PRC65538 QAX65538:QAY65538 QKT65538:QKU65538 QUP65538:QUQ65538 REL65538:REM65538 ROH65538:ROI65538 RYD65538:RYE65538 SHZ65538:SIA65538 SRV65538:SRW65538 TBR65538:TBS65538 TLN65538:TLO65538 TVJ65538:TVK65538 UFF65538:UFG65538 UPB65538:UPC65538 UYX65538:UYY65538 VIT65538:VIU65538 VSP65538:VSQ65538 WCL65538:WCM65538 WMH65538:WMI65538 WWD65538:WWE65538 V131074:W131074 JR131074:JS131074 TN131074:TO131074 ADJ131074:ADK131074 ANF131074:ANG131074 AXB131074:AXC131074 BGX131074:BGY131074 BQT131074:BQU131074 CAP131074:CAQ131074 CKL131074:CKM131074 CUH131074:CUI131074 DED131074:DEE131074 DNZ131074:DOA131074 DXV131074:DXW131074 EHR131074:EHS131074 ERN131074:ERO131074 FBJ131074:FBK131074 FLF131074:FLG131074 FVB131074:FVC131074 GEX131074:GEY131074 GOT131074:GOU131074 GYP131074:GYQ131074 HIL131074:HIM131074 HSH131074:HSI131074 ICD131074:ICE131074 ILZ131074:IMA131074 IVV131074:IVW131074 JFR131074:JFS131074 JPN131074:JPO131074 JZJ131074:JZK131074 KJF131074:KJG131074 KTB131074:KTC131074 LCX131074:LCY131074 LMT131074:LMU131074 LWP131074:LWQ131074 MGL131074:MGM131074 MQH131074:MQI131074 NAD131074:NAE131074 NJZ131074:NKA131074 NTV131074:NTW131074 ODR131074:ODS131074 ONN131074:ONO131074 OXJ131074:OXK131074 PHF131074:PHG131074 PRB131074:PRC131074 QAX131074:QAY131074 QKT131074:QKU131074 QUP131074:QUQ131074 REL131074:REM131074 ROH131074:ROI131074 RYD131074:RYE131074 SHZ131074:SIA131074 SRV131074:SRW131074 TBR131074:TBS131074 TLN131074:TLO131074 TVJ131074:TVK131074 UFF131074:UFG131074 UPB131074:UPC131074 UYX131074:UYY131074 VIT131074:VIU131074 VSP131074:VSQ131074 WCL131074:WCM131074 WMH131074:WMI131074 WWD131074:WWE131074 V196610:W196610 JR196610:JS196610 TN196610:TO196610 ADJ196610:ADK196610 ANF196610:ANG196610 AXB196610:AXC196610 BGX196610:BGY196610 BQT196610:BQU196610 CAP196610:CAQ196610 CKL196610:CKM196610 CUH196610:CUI196610 DED196610:DEE196610 DNZ196610:DOA196610 DXV196610:DXW196610 EHR196610:EHS196610 ERN196610:ERO196610 FBJ196610:FBK196610 FLF196610:FLG196610 FVB196610:FVC196610 GEX196610:GEY196610 GOT196610:GOU196610 GYP196610:GYQ196610 HIL196610:HIM196610 HSH196610:HSI196610 ICD196610:ICE196610 ILZ196610:IMA196610 IVV196610:IVW196610 JFR196610:JFS196610 JPN196610:JPO196610 JZJ196610:JZK196610 KJF196610:KJG196610 KTB196610:KTC196610 LCX196610:LCY196610 LMT196610:LMU196610 LWP196610:LWQ196610 MGL196610:MGM196610 MQH196610:MQI196610 NAD196610:NAE196610 NJZ196610:NKA196610 NTV196610:NTW196610 ODR196610:ODS196610 ONN196610:ONO196610 OXJ196610:OXK196610 PHF196610:PHG196610 PRB196610:PRC196610 QAX196610:QAY196610 QKT196610:QKU196610 QUP196610:QUQ196610 REL196610:REM196610 ROH196610:ROI196610 RYD196610:RYE196610 SHZ196610:SIA196610 SRV196610:SRW196610 TBR196610:TBS196610 TLN196610:TLO196610 TVJ196610:TVK196610 UFF196610:UFG196610 UPB196610:UPC196610 UYX196610:UYY196610 VIT196610:VIU196610 VSP196610:VSQ196610 WCL196610:WCM196610 WMH196610:WMI196610 WWD196610:WWE196610 V262146:W262146 JR262146:JS262146 TN262146:TO262146 ADJ262146:ADK262146 ANF262146:ANG262146 AXB262146:AXC262146 BGX262146:BGY262146 BQT262146:BQU262146 CAP262146:CAQ262146 CKL262146:CKM262146 CUH262146:CUI262146 DED262146:DEE262146 DNZ262146:DOA262146 DXV262146:DXW262146 EHR262146:EHS262146 ERN262146:ERO262146 FBJ262146:FBK262146 FLF262146:FLG262146 FVB262146:FVC262146 GEX262146:GEY262146 GOT262146:GOU262146 GYP262146:GYQ262146 HIL262146:HIM262146 HSH262146:HSI262146 ICD262146:ICE262146 ILZ262146:IMA262146 IVV262146:IVW262146 JFR262146:JFS262146 JPN262146:JPO262146 JZJ262146:JZK262146 KJF262146:KJG262146 KTB262146:KTC262146 LCX262146:LCY262146 LMT262146:LMU262146 LWP262146:LWQ262146 MGL262146:MGM262146 MQH262146:MQI262146 NAD262146:NAE262146 NJZ262146:NKA262146 NTV262146:NTW262146 ODR262146:ODS262146 ONN262146:ONO262146 OXJ262146:OXK262146 PHF262146:PHG262146 PRB262146:PRC262146 QAX262146:QAY262146 QKT262146:QKU262146 QUP262146:QUQ262146 REL262146:REM262146 ROH262146:ROI262146 RYD262146:RYE262146 SHZ262146:SIA262146 SRV262146:SRW262146 TBR262146:TBS262146 TLN262146:TLO262146 TVJ262146:TVK262146 UFF262146:UFG262146 UPB262146:UPC262146 UYX262146:UYY262146 VIT262146:VIU262146 VSP262146:VSQ262146 WCL262146:WCM262146 WMH262146:WMI262146 WWD262146:WWE262146 V327682:W327682 JR327682:JS327682 TN327682:TO327682 ADJ327682:ADK327682 ANF327682:ANG327682 AXB327682:AXC327682 BGX327682:BGY327682 BQT327682:BQU327682 CAP327682:CAQ327682 CKL327682:CKM327682 CUH327682:CUI327682 DED327682:DEE327682 DNZ327682:DOA327682 DXV327682:DXW327682 EHR327682:EHS327682 ERN327682:ERO327682 FBJ327682:FBK327682 FLF327682:FLG327682 FVB327682:FVC327682 GEX327682:GEY327682 GOT327682:GOU327682 GYP327682:GYQ327682 HIL327682:HIM327682 HSH327682:HSI327682 ICD327682:ICE327682 ILZ327682:IMA327682 IVV327682:IVW327682 JFR327682:JFS327682 JPN327682:JPO327682 JZJ327682:JZK327682 KJF327682:KJG327682 KTB327682:KTC327682 LCX327682:LCY327682 LMT327682:LMU327682 LWP327682:LWQ327682 MGL327682:MGM327682 MQH327682:MQI327682 NAD327682:NAE327682 NJZ327682:NKA327682 NTV327682:NTW327682 ODR327682:ODS327682 ONN327682:ONO327682 OXJ327682:OXK327682 PHF327682:PHG327682 PRB327682:PRC327682 QAX327682:QAY327682 QKT327682:QKU327682 QUP327682:QUQ327682 REL327682:REM327682 ROH327682:ROI327682 RYD327682:RYE327682 SHZ327682:SIA327682 SRV327682:SRW327682 TBR327682:TBS327682 TLN327682:TLO327682 TVJ327682:TVK327682 UFF327682:UFG327682 UPB327682:UPC327682 UYX327682:UYY327682 VIT327682:VIU327682 VSP327682:VSQ327682 WCL327682:WCM327682 WMH327682:WMI327682 WWD327682:WWE327682 V393218:W393218 JR393218:JS393218 TN393218:TO393218 ADJ393218:ADK393218 ANF393218:ANG393218 AXB393218:AXC393218 BGX393218:BGY393218 BQT393218:BQU393218 CAP393218:CAQ393218 CKL393218:CKM393218 CUH393218:CUI393218 DED393218:DEE393218 DNZ393218:DOA393218 DXV393218:DXW393218 EHR393218:EHS393218 ERN393218:ERO393218 FBJ393218:FBK393218 FLF393218:FLG393218 FVB393218:FVC393218 GEX393218:GEY393218 GOT393218:GOU393218 GYP393218:GYQ393218 HIL393218:HIM393218 HSH393218:HSI393218 ICD393218:ICE393218 ILZ393218:IMA393218 IVV393218:IVW393218 JFR393218:JFS393218 JPN393218:JPO393218 JZJ393218:JZK393218 KJF393218:KJG393218 KTB393218:KTC393218 LCX393218:LCY393218 LMT393218:LMU393218 LWP393218:LWQ393218 MGL393218:MGM393218 MQH393218:MQI393218 NAD393218:NAE393218 NJZ393218:NKA393218 NTV393218:NTW393218 ODR393218:ODS393218 ONN393218:ONO393218 OXJ393218:OXK393218 PHF393218:PHG393218 PRB393218:PRC393218 QAX393218:QAY393218 QKT393218:QKU393218 QUP393218:QUQ393218 REL393218:REM393218 ROH393218:ROI393218 RYD393218:RYE393218 SHZ393218:SIA393218 SRV393218:SRW393218 TBR393218:TBS393218 TLN393218:TLO393218 TVJ393218:TVK393218 UFF393218:UFG393218 UPB393218:UPC393218 UYX393218:UYY393218 VIT393218:VIU393218 VSP393218:VSQ393218 WCL393218:WCM393218 WMH393218:WMI393218 WWD393218:WWE393218 V458754:W458754 JR458754:JS458754 TN458754:TO458754 ADJ458754:ADK458754 ANF458754:ANG458754 AXB458754:AXC458754 BGX458754:BGY458754 BQT458754:BQU458754 CAP458754:CAQ458754 CKL458754:CKM458754 CUH458754:CUI458754 DED458754:DEE458754 DNZ458754:DOA458754 DXV458754:DXW458754 EHR458754:EHS458754 ERN458754:ERO458754 FBJ458754:FBK458754 FLF458754:FLG458754 FVB458754:FVC458754 GEX458754:GEY458754 GOT458754:GOU458754 GYP458754:GYQ458754 HIL458754:HIM458754 HSH458754:HSI458754 ICD458754:ICE458754 ILZ458754:IMA458754 IVV458754:IVW458754 JFR458754:JFS458754 JPN458754:JPO458754 JZJ458754:JZK458754 KJF458754:KJG458754 KTB458754:KTC458754 LCX458754:LCY458754 LMT458754:LMU458754 LWP458754:LWQ458754 MGL458754:MGM458754 MQH458754:MQI458754 NAD458754:NAE458754 NJZ458754:NKA458754 NTV458754:NTW458754 ODR458754:ODS458754 ONN458754:ONO458754 OXJ458754:OXK458754 PHF458754:PHG458754 PRB458754:PRC458754 QAX458754:QAY458754 QKT458754:QKU458754 QUP458754:QUQ458754 REL458754:REM458754 ROH458754:ROI458754 RYD458754:RYE458754 SHZ458754:SIA458754 SRV458754:SRW458754 TBR458754:TBS458754 TLN458754:TLO458754 TVJ458754:TVK458754 UFF458754:UFG458754 UPB458754:UPC458754 UYX458754:UYY458754 VIT458754:VIU458754 VSP458754:VSQ458754 WCL458754:WCM458754 WMH458754:WMI458754 WWD458754:WWE458754 V524290:W524290 JR524290:JS524290 TN524290:TO524290 ADJ524290:ADK524290 ANF524290:ANG524290 AXB524290:AXC524290 BGX524290:BGY524290 BQT524290:BQU524290 CAP524290:CAQ524290 CKL524290:CKM524290 CUH524290:CUI524290 DED524290:DEE524290 DNZ524290:DOA524290 DXV524290:DXW524290 EHR524290:EHS524290 ERN524290:ERO524290 FBJ524290:FBK524290 FLF524290:FLG524290 FVB524290:FVC524290 GEX524290:GEY524290 GOT524290:GOU524290 GYP524290:GYQ524290 HIL524290:HIM524290 HSH524290:HSI524290 ICD524290:ICE524290 ILZ524290:IMA524290 IVV524290:IVW524290 JFR524290:JFS524290 JPN524290:JPO524290 JZJ524290:JZK524290 KJF524290:KJG524290 KTB524290:KTC524290 LCX524290:LCY524290 LMT524290:LMU524290 LWP524290:LWQ524290 MGL524290:MGM524290 MQH524290:MQI524290 NAD524290:NAE524290 NJZ524290:NKA524290 NTV524290:NTW524290 ODR524290:ODS524290 ONN524290:ONO524290 OXJ524290:OXK524290 PHF524290:PHG524290 PRB524290:PRC524290 QAX524290:QAY524290 QKT524290:QKU524290 QUP524290:QUQ524290 REL524290:REM524290 ROH524290:ROI524290 RYD524290:RYE524290 SHZ524290:SIA524290 SRV524290:SRW524290 TBR524290:TBS524290 TLN524290:TLO524290 TVJ524290:TVK524290 UFF524290:UFG524290 UPB524290:UPC524290 UYX524290:UYY524290 VIT524290:VIU524290 VSP524290:VSQ524290 WCL524290:WCM524290 WMH524290:WMI524290 WWD524290:WWE524290 V589826:W589826 JR589826:JS589826 TN589826:TO589826 ADJ589826:ADK589826 ANF589826:ANG589826 AXB589826:AXC589826 BGX589826:BGY589826 BQT589826:BQU589826 CAP589826:CAQ589826 CKL589826:CKM589826 CUH589826:CUI589826 DED589826:DEE589826 DNZ589826:DOA589826 DXV589826:DXW589826 EHR589826:EHS589826 ERN589826:ERO589826 FBJ589826:FBK589826 FLF589826:FLG589826 FVB589826:FVC589826 GEX589826:GEY589826 GOT589826:GOU589826 GYP589826:GYQ589826 HIL589826:HIM589826 HSH589826:HSI589826 ICD589826:ICE589826 ILZ589826:IMA589826 IVV589826:IVW589826 JFR589826:JFS589826 JPN589826:JPO589826 JZJ589826:JZK589826 KJF589826:KJG589826 KTB589826:KTC589826 LCX589826:LCY589826 LMT589826:LMU589826 LWP589826:LWQ589826 MGL589826:MGM589826 MQH589826:MQI589826 NAD589826:NAE589826 NJZ589826:NKA589826 NTV589826:NTW589826 ODR589826:ODS589826 ONN589826:ONO589826 OXJ589826:OXK589826 PHF589826:PHG589826 PRB589826:PRC589826 QAX589826:QAY589826 QKT589826:QKU589826 QUP589826:QUQ589826 REL589826:REM589826 ROH589826:ROI589826 RYD589826:RYE589826 SHZ589826:SIA589826 SRV589826:SRW589826 TBR589826:TBS589826 TLN589826:TLO589826 TVJ589826:TVK589826 UFF589826:UFG589826 UPB589826:UPC589826 UYX589826:UYY589826 VIT589826:VIU589826 VSP589826:VSQ589826 WCL589826:WCM589826 WMH589826:WMI589826 WWD589826:WWE589826 V655362:W655362 JR655362:JS655362 TN655362:TO655362 ADJ655362:ADK655362 ANF655362:ANG655362 AXB655362:AXC655362 BGX655362:BGY655362 BQT655362:BQU655362 CAP655362:CAQ655362 CKL655362:CKM655362 CUH655362:CUI655362 DED655362:DEE655362 DNZ655362:DOA655362 DXV655362:DXW655362 EHR655362:EHS655362 ERN655362:ERO655362 FBJ655362:FBK655362 FLF655362:FLG655362 FVB655362:FVC655362 GEX655362:GEY655362 GOT655362:GOU655362 GYP655362:GYQ655362 HIL655362:HIM655362 HSH655362:HSI655362 ICD655362:ICE655362 ILZ655362:IMA655362 IVV655362:IVW655362 JFR655362:JFS655362 JPN655362:JPO655362 JZJ655362:JZK655362 KJF655362:KJG655362 KTB655362:KTC655362 LCX655362:LCY655362 LMT655362:LMU655362 LWP655362:LWQ655362 MGL655362:MGM655362 MQH655362:MQI655362 NAD655362:NAE655362 NJZ655362:NKA655362 NTV655362:NTW655362 ODR655362:ODS655362 ONN655362:ONO655362 OXJ655362:OXK655362 PHF655362:PHG655362 PRB655362:PRC655362 QAX655362:QAY655362 QKT655362:QKU655362 QUP655362:QUQ655362 REL655362:REM655362 ROH655362:ROI655362 RYD655362:RYE655362 SHZ655362:SIA655362 SRV655362:SRW655362 TBR655362:TBS655362 TLN655362:TLO655362 TVJ655362:TVK655362 UFF655362:UFG655362 UPB655362:UPC655362 UYX655362:UYY655362 VIT655362:VIU655362 VSP655362:VSQ655362 WCL655362:WCM655362 WMH655362:WMI655362 WWD655362:WWE655362 V720898:W720898 JR720898:JS720898 TN720898:TO720898 ADJ720898:ADK720898 ANF720898:ANG720898 AXB720898:AXC720898 BGX720898:BGY720898 BQT720898:BQU720898 CAP720898:CAQ720898 CKL720898:CKM720898 CUH720898:CUI720898 DED720898:DEE720898 DNZ720898:DOA720898 DXV720898:DXW720898 EHR720898:EHS720898 ERN720898:ERO720898 FBJ720898:FBK720898 FLF720898:FLG720898 FVB720898:FVC720898 GEX720898:GEY720898 GOT720898:GOU720898 GYP720898:GYQ720898 HIL720898:HIM720898 HSH720898:HSI720898 ICD720898:ICE720898 ILZ720898:IMA720898 IVV720898:IVW720898 JFR720898:JFS720898 JPN720898:JPO720898 JZJ720898:JZK720898 KJF720898:KJG720898 KTB720898:KTC720898 LCX720898:LCY720898 LMT720898:LMU720898 LWP720898:LWQ720898 MGL720898:MGM720898 MQH720898:MQI720898 NAD720898:NAE720898 NJZ720898:NKA720898 NTV720898:NTW720898 ODR720898:ODS720898 ONN720898:ONO720898 OXJ720898:OXK720898 PHF720898:PHG720898 PRB720898:PRC720898 QAX720898:QAY720898 QKT720898:QKU720898 QUP720898:QUQ720898 REL720898:REM720898 ROH720898:ROI720898 RYD720898:RYE720898 SHZ720898:SIA720898 SRV720898:SRW720898 TBR720898:TBS720898 TLN720898:TLO720898 TVJ720898:TVK720898 UFF720898:UFG720898 UPB720898:UPC720898 UYX720898:UYY720898 VIT720898:VIU720898 VSP720898:VSQ720898 WCL720898:WCM720898 WMH720898:WMI720898 WWD720898:WWE720898 V786434:W786434 JR786434:JS786434 TN786434:TO786434 ADJ786434:ADK786434 ANF786434:ANG786434 AXB786434:AXC786434 BGX786434:BGY786434 BQT786434:BQU786434 CAP786434:CAQ786434 CKL786434:CKM786434 CUH786434:CUI786434 DED786434:DEE786434 DNZ786434:DOA786434 DXV786434:DXW786434 EHR786434:EHS786434 ERN786434:ERO786434 FBJ786434:FBK786434 FLF786434:FLG786434 FVB786434:FVC786434 GEX786434:GEY786434 GOT786434:GOU786434 GYP786434:GYQ786434 HIL786434:HIM786434 HSH786434:HSI786434 ICD786434:ICE786434 ILZ786434:IMA786434 IVV786434:IVW786434 JFR786434:JFS786434 JPN786434:JPO786434 JZJ786434:JZK786434 KJF786434:KJG786434 KTB786434:KTC786434 LCX786434:LCY786434 LMT786434:LMU786434 LWP786434:LWQ786434 MGL786434:MGM786434 MQH786434:MQI786434 NAD786434:NAE786434 NJZ786434:NKA786434 NTV786434:NTW786434 ODR786434:ODS786434 ONN786434:ONO786434 OXJ786434:OXK786434 PHF786434:PHG786434 PRB786434:PRC786434 QAX786434:QAY786434 QKT786434:QKU786434 QUP786434:QUQ786434 REL786434:REM786434 ROH786434:ROI786434 RYD786434:RYE786434 SHZ786434:SIA786434 SRV786434:SRW786434 TBR786434:TBS786434 TLN786434:TLO786434 TVJ786434:TVK786434 UFF786434:UFG786434 UPB786434:UPC786434 UYX786434:UYY786434 VIT786434:VIU786434 VSP786434:VSQ786434 WCL786434:WCM786434 WMH786434:WMI786434 WWD786434:WWE786434 V851970:W851970 JR851970:JS851970 TN851970:TO851970 ADJ851970:ADK851970 ANF851970:ANG851970 AXB851970:AXC851970 BGX851970:BGY851970 BQT851970:BQU851970 CAP851970:CAQ851970 CKL851970:CKM851970 CUH851970:CUI851970 DED851970:DEE851970 DNZ851970:DOA851970 DXV851970:DXW851970 EHR851970:EHS851970 ERN851970:ERO851970 FBJ851970:FBK851970 FLF851970:FLG851970 FVB851970:FVC851970 GEX851970:GEY851970 GOT851970:GOU851970 GYP851970:GYQ851970 HIL851970:HIM851970 HSH851970:HSI851970 ICD851970:ICE851970 ILZ851970:IMA851970 IVV851970:IVW851970 JFR851970:JFS851970 JPN851970:JPO851970 JZJ851970:JZK851970 KJF851970:KJG851970 KTB851970:KTC851970 LCX851970:LCY851970 LMT851970:LMU851970 LWP851970:LWQ851970 MGL851970:MGM851970 MQH851970:MQI851970 NAD851970:NAE851970 NJZ851970:NKA851970 NTV851970:NTW851970 ODR851970:ODS851970 ONN851970:ONO851970 OXJ851970:OXK851970 PHF851970:PHG851970 PRB851970:PRC851970 QAX851970:QAY851970 QKT851970:QKU851970 QUP851970:QUQ851970 REL851970:REM851970 ROH851970:ROI851970 RYD851970:RYE851970 SHZ851970:SIA851970 SRV851970:SRW851970 TBR851970:TBS851970 TLN851970:TLO851970 TVJ851970:TVK851970 UFF851970:UFG851970 UPB851970:UPC851970 UYX851970:UYY851970 VIT851970:VIU851970 VSP851970:VSQ851970 WCL851970:WCM851970 WMH851970:WMI851970 WWD851970:WWE851970 V917506:W917506 JR917506:JS917506 TN917506:TO917506 ADJ917506:ADK917506 ANF917506:ANG917506 AXB917506:AXC917506 BGX917506:BGY917506 BQT917506:BQU917506 CAP917506:CAQ917506 CKL917506:CKM917506 CUH917506:CUI917506 DED917506:DEE917506 DNZ917506:DOA917506 DXV917506:DXW917506 EHR917506:EHS917506 ERN917506:ERO917506 FBJ917506:FBK917506 FLF917506:FLG917506 FVB917506:FVC917506 GEX917506:GEY917506 GOT917506:GOU917506 GYP917506:GYQ917506 HIL917506:HIM917506 HSH917506:HSI917506 ICD917506:ICE917506 ILZ917506:IMA917506 IVV917506:IVW917506 JFR917506:JFS917506 JPN917506:JPO917506 JZJ917506:JZK917506 KJF917506:KJG917506 KTB917506:KTC917506 LCX917506:LCY917506 LMT917506:LMU917506 LWP917506:LWQ917506 MGL917506:MGM917506 MQH917506:MQI917506 NAD917506:NAE917506 NJZ917506:NKA917506 NTV917506:NTW917506 ODR917506:ODS917506 ONN917506:ONO917506 OXJ917506:OXK917506 PHF917506:PHG917506 PRB917506:PRC917506 QAX917506:QAY917506 QKT917506:QKU917506 QUP917506:QUQ917506 REL917506:REM917506 ROH917506:ROI917506 RYD917506:RYE917506 SHZ917506:SIA917506 SRV917506:SRW917506 TBR917506:TBS917506 TLN917506:TLO917506 TVJ917506:TVK917506 UFF917506:UFG917506 UPB917506:UPC917506 UYX917506:UYY917506 VIT917506:VIU917506 VSP917506:VSQ917506 WCL917506:WCM917506 WMH917506:WMI917506 WWD917506:WWE917506 V983042:W983042 JR983042:JS983042 TN983042:TO983042 ADJ983042:ADK983042 ANF983042:ANG983042 AXB983042:AXC983042 BGX983042:BGY983042 BQT983042:BQU983042 CAP983042:CAQ983042 CKL983042:CKM983042 CUH983042:CUI983042 DED983042:DEE983042 DNZ983042:DOA983042 DXV983042:DXW983042 EHR983042:EHS983042 ERN983042:ERO983042 FBJ983042:FBK983042 FLF983042:FLG983042 FVB983042:FVC983042 GEX983042:GEY983042 GOT983042:GOU983042 GYP983042:GYQ983042 HIL983042:HIM983042 HSH983042:HSI983042 ICD983042:ICE983042 ILZ983042:IMA983042 IVV983042:IVW983042 JFR983042:JFS983042 JPN983042:JPO983042 JZJ983042:JZK983042 KJF983042:KJG983042 KTB983042:KTC983042 LCX983042:LCY983042 LMT983042:LMU983042 LWP983042:LWQ983042 MGL983042:MGM983042 MQH983042:MQI983042 NAD983042:NAE983042 NJZ983042:NKA983042 NTV983042:NTW983042 ODR983042:ODS983042 ONN983042:ONO983042 OXJ983042:OXK983042 PHF983042:PHG983042 PRB983042:PRC983042 QAX983042:QAY983042 QKT983042:QKU983042 QUP983042:QUQ983042 REL983042:REM983042 ROH983042:ROI983042 RYD983042:RYE983042 SHZ983042:SIA983042 SRV983042:SRW983042 TBR983042:TBS983042 TLN983042:TLO983042 TVJ983042:TVK983042 UFF983042:UFG983042 UPB983042:UPC983042 UYX983042:UYY983042 VIT983042:VIU983042 VSP983042:VSQ983042 WCL983042:WCM983042 WMH983042:WMI983042 WWD983042:WWE983042">
      <formula1>"　,０"</formula1>
    </dataValidation>
    <dataValidation type="list" errorStyle="warning" allowBlank="1" showInputMessage="1" showErrorMessage="1" sqref="WVV983042:WVX983042 JJ2:JL2 TF2:TH2 ADB2:ADD2 AMX2:AMZ2 AWT2:AWV2 BGP2:BGR2 BQL2:BQN2 CAH2:CAJ2 CKD2:CKF2 CTZ2:CUB2 DDV2:DDX2 DNR2:DNT2 DXN2:DXP2 EHJ2:EHL2 ERF2:ERH2 FBB2:FBD2 FKX2:FKZ2 FUT2:FUV2 GEP2:GER2 GOL2:GON2 GYH2:GYJ2 HID2:HIF2 HRZ2:HSB2 IBV2:IBX2 ILR2:ILT2 IVN2:IVP2 JFJ2:JFL2 JPF2:JPH2 JZB2:JZD2 KIX2:KIZ2 KST2:KSV2 LCP2:LCR2 LML2:LMN2 LWH2:LWJ2 MGD2:MGF2 MPZ2:MQB2 MZV2:MZX2 NJR2:NJT2 NTN2:NTP2 ODJ2:ODL2 ONF2:ONH2 OXB2:OXD2 PGX2:PGZ2 PQT2:PQV2 QAP2:QAR2 QKL2:QKN2 QUH2:QUJ2 RED2:REF2 RNZ2:ROB2 RXV2:RXX2 SHR2:SHT2 SRN2:SRP2 TBJ2:TBL2 TLF2:TLH2 TVB2:TVD2 UEX2:UEZ2 UOT2:UOV2 UYP2:UYR2 VIL2:VIN2 VSH2:VSJ2 WCD2:WCF2 WLZ2:WMB2 WVV2:WVX2 N65538:P65538 JJ65538:JL65538 TF65538:TH65538 ADB65538:ADD65538 AMX65538:AMZ65538 AWT65538:AWV65538 BGP65538:BGR65538 BQL65538:BQN65538 CAH65538:CAJ65538 CKD65538:CKF65538 CTZ65538:CUB65538 DDV65538:DDX65538 DNR65538:DNT65538 DXN65538:DXP65538 EHJ65538:EHL65538 ERF65538:ERH65538 FBB65538:FBD65538 FKX65538:FKZ65538 FUT65538:FUV65538 GEP65538:GER65538 GOL65538:GON65538 GYH65538:GYJ65538 HID65538:HIF65538 HRZ65538:HSB65538 IBV65538:IBX65538 ILR65538:ILT65538 IVN65538:IVP65538 JFJ65538:JFL65538 JPF65538:JPH65538 JZB65538:JZD65538 KIX65538:KIZ65538 KST65538:KSV65538 LCP65538:LCR65538 LML65538:LMN65538 LWH65538:LWJ65538 MGD65538:MGF65538 MPZ65538:MQB65538 MZV65538:MZX65538 NJR65538:NJT65538 NTN65538:NTP65538 ODJ65538:ODL65538 ONF65538:ONH65538 OXB65538:OXD65538 PGX65538:PGZ65538 PQT65538:PQV65538 QAP65538:QAR65538 QKL65538:QKN65538 QUH65538:QUJ65538 RED65538:REF65538 RNZ65538:ROB65538 RXV65538:RXX65538 SHR65538:SHT65538 SRN65538:SRP65538 TBJ65538:TBL65538 TLF65538:TLH65538 TVB65538:TVD65538 UEX65538:UEZ65538 UOT65538:UOV65538 UYP65538:UYR65538 VIL65538:VIN65538 VSH65538:VSJ65538 WCD65538:WCF65538 WLZ65538:WMB65538 WVV65538:WVX65538 N131074:P131074 JJ131074:JL131074 TF131074:TH131074 ADB131074:ADD131074 AMX131074:AMZ131074 AWT131074:AWV131074 BGP131074:BGR131074 BQL131074:BQN131074 CAH131074:CAJ131074 CKD131074:CKF131074 CTZ131074:CUB131074 DDV131074:DDX131074 DNR131074:DNT131074 DXN131074:DXP131074 EHJ131074:EHL131074 ERF131074:ERH131074 FBB131074:FBD131074 FKX131074:FKZ131074 FUT131074:FUV131074 GEP131074:GER131074 GOL131074:GON131074 GYH131074:GYJ131074 HID131074:HIF131074 HRZ131074:HSB131074 IBV131074:IBX131074 ILR131074:ILT131074 IVN131074:IVP131074 JFJ131074:JFL131074 JPF131074:JPH131074 JZB131074:JZD131074 KIX131074:KIZ131074 KST131074:KSV131074 LCP131074:LCR131074 LML131074:LMN131074 LWH131074:LWJ131074 MGD131074:MGF131074 MPZ131074:MQB131074 MZV131074:MZX131074 NJR131074:NJT131074 NTN131074:NTP131074 ODJ131074:ODL131074 ONF131074:ONH131074 OXB131074:OXD131074 PGX131074:PGZ131074 PQT131074:PQV131074 QAP131074:QAR131074 QKL131074:QKN131074 QUH131074:QUJ131074 RED131074:REF131074 RNZ131074:ROB131074 RXV131074:RXX131074 SHR131074:SHT131074 SRN131074:SRP131074 TBJ131074:TBL131074 TLF131074:TLH131074 TVB131074:TVD131074 UEX131074:UEZ131074 UOT131074:UOV131074 UYP131074:UYR131074 VIL131074:VIN131074 VSH131074:VSJ131074 WCD131074:WCF131074 WLZ131074:WMB131074 WVV131074:WVX131074 N196610:P196610 JJ196610:JL196610 TF196610:TH196610 ADB196610:ADD196610 AMX196610:AMZ196610 AWT196610:AWV196610 BGP196610:BGR196610 BQL196610:BQN196610 CAH196610:CAJ196610 CKD196610:CKF196610 CTZ196610:CUB196610 DDV196610:DDX196610 DNR196610:DNT196610 DXN196610:DXP196610 EHJ196610:EHL196610 ERF196610:ERH196610 FBB196610:FBD196610 FKX196610:FKZ196610 FUT196610:FUV196610 GEP196610:GER196610 GOL196610:GON196610 GYH196610:GYJ196610 HID196610:HIF196610 HRZ196610:HSB196610 IBV196610:IBX196610 ILR196610:ILT196610 IVN196610:IVP196610 JFJ196610:JFL196610 JPF196610:JPH196610 JZB196610:JZD196610 KIX196610:KIZ196610 KST196610:KSV196610 LCP196610:LCR196610 LML196610:LMN196610 LWH196610:LWJ196610 MGD196610:MGF196610 MPZ196610:MQB196610 MZV196610:MZX196610 NJR196610:NJT196610 NTN196610:NTP196610 ODJ196610:ODL196610 ONF196610:ONH196610 OXB196610:OXD196610 PGX196610:PGZ196610 PQT196610:PQV196610 QAP196610:QAR196610 QKL196610:QKN196610 QUH196610:QUJ196610 RED196610:REF196610 RNZ196610:ROB196610 RXV196610:RXX196610 SHR196610:SHT196610 SRN196610:SRP196610 TBJ196610:TBL196610 TLF196610:TLH196610 TVB196610:TVD196610 UEX196610:UEZ196610 UOT196610:UOV196610 UYP196610:UYR196610 VIL196610:VIN196610 VSH196610:VSJ196610 WCD196610:WCF196610 WLZ196610:WMB196610 WVV196610:WVX196610 N262146:P262146 JJ262146:JL262146 TF262146:TH262146 ADB262146:ADD262146 AMX262146:AMZ262146 AWT262146:AWV262146 BGP262146:BGR262146 BQL262146:BQN262146 CAH262146:CAJ262146 CKD262146:CKF262146 CTZ262146:CUB262146 DDV262146:DDX262146 DNR262146:DNT262146 DXN262146:DXP262146 EHJ262146:EHL262146 ERF262146:ERH262146 FBB262146:FBD262146 FKX262146:FKZ262146 FUT262146:FUV262146 GEP262146:GER262146 GOL262146:GON262146 GYH262146:GYJ262146 HID262146:HIF262146 HRZ262146:HSB262146 IBV262146:IBX262146 ILR262146:ILT262146 IVN262146:IVP262146 JFJ262146:JFL262146 JPF262146:JPH262146 JZB262146:JZD262146 KIX262146:KIZ262146 KST262146:KSV262146 LCP262146:LCR262146 LML262146:LMN262146 LWH262146:LWJ262146 MGD262146:MGF262146 MPZ262146:MQB262146 MZV262146:MZX262146 NJR262146:NJT262146 NTN262146:NTP262146 ODJ262146:ODL262146 ONF262146:ONH262146 OXB262146:OXD262146 PGX262146:PGZ262146 PQT262146:PQV262146 QAP262146:QAR262146 QKL262146:QKN262146 QUH262146:QUJ262146 RED262146:REF262146 RNZ262146:ROB262146 RXV262146:RXX262146 SHR262146:SHT262146 SRN262146:SRP262146 TBJ262146:TBL262146 TLF262146:TLH262146 TVB262146:TVD262146 UEX262146:UEZ262146 UOT262146:UOV262146 UYP262146:UYR262146 VIL262146:VIN262146 VSH262146:VSJ262146 WCD262146:WCF262146 WLZ262146:WMB262146 WVV262146:WVX262146 N327682:P327682 JJ327682:JL327682 TF327682:TH327682 ADB327682:ADD327682 AMX327682:AMZ327682 AWT327682:AWV327682 BGP327682:BGR327682 BQL327682:BQN327682 CAH327682:CAJ327682 CKD327682:CKF327682 CTZ327682:CUB327682 DDV327682:DDX327682 DNR327682:DNT327682 DXN327682:DXP327682 EHJ327682:EHL327682 ERF327682:ERH327682 FBB327682:FBD327682 FKX327682:FKZ327682 FUT327682:FUV327682 GEP327682:GER327682 GOL327682:GON327682 GYH327682:GYJ327682 HID327682:HIF327682 HRZ327682:HSB327682 IBV327682:IBX327682 ILR327682:ILT327682 IVN327682:IVP327682 JFJ327682:JFL327682 JPF327682:JPH327682 JZB327682:JZD327682 KIX327682:KIZ327682 KST327682:KSV327682 LCP327682:LCR327682 LML327682:LMN327682 LWH327682:LWJ327682 MGD327682:MGF327682 MPZ327682:MQB327682 MZV327682:MZX327682 NJR327682:NJT327682 NTN327682:NTP327682 ODJ327682:ODL327682 ONF327682:ONH327682 OXB327682:OXD327682 PGX327682:PGZ327682 PQT327682:PQV327682 QAP327682:QAR327682 QKL327682:QKN327682 QUH327682:QUJ327682 RED327682:REF327682 RNZ327682:ROB327682 RXV327682:RXX327682 SHR327682:SHT327682 SRN327682:SRP327682 TBJ327682:TBL327682 TLF327682:TLH327682 TVB327682:TVD327682 UEX327682:UEZ327682 UOT327682:UOV327682 UYP327682:UYR327682 VIL327682:VIN327682 VSH327682:VSJ327682 WCD327682:WCF327682 WLZ327682:WMB327682 WVV327682:WVX327682 N393218:P393218 JJ393218:JL393218 TF393218:TH393218 ADB393218:ADD393218 AMX393218:AMZ393218 AWT393218:AWV393218 BGP393218:BGR393218 BQL393218:BQN393218 CAH393218:CAJ393218 CKD393218:CKF393218 CTZ393218:CUB393218 DDV393218:DDX393218 DNR393218:DNT393218 DXN393218:DXP393218 EHJ393218:EHL393218 ERF393218:ERH393218 FBB393218:FBD393218 FKX393218:FKZ393218 FUT393218:FUV393218 GEP393218:GER393218 GOL393218:GON393218 GYH393218:GYJ393218 HID393218:HIF393218 HRZ393218:HSB393218 IBV393218:IBX393218 ILR393218:ILT393218 IVN393218:IVP393218 JFJ393218:JFL393218 JPF393218:JPH393218 JZB393218:JZD393218 KIX393218:KIZ393218 KST393218:KSV393218 LCP393218:LCR393218 LML393218:LMN393218 LWH393218:LWJ393218 MGD393218:MGF393218 MPZ393218:MQB393218 MZV393218:MZX393218 NJR393218:NJT393218 NTN393218:NTP393218 ODJ393218:ODL393218 ONF393218:ONH393218 OXB393218:OXD393218 PGX393218:PGZ393218 PQT393218:PQV393218 QAP393218:QAR393218 QKL393218:QKN393218 QUH393218:QUJ393218 RED393218:REF393218 RNZ393218:ROB393218 RXV393218:RXX393218 SHR393218:SHT393218 SRN393218:SRP393218 TBJ393218:TBL393218 TLF393218:TLH393218 TVB393218:TVD393218 UEX393218:UEZ393218 UOT393218:UOV393218 UYP393218:UYR393218 VIL393218:VIN393218 VSH393218:VSJ393218 WCD393218:WCF393218 WLZ393218:WMB393218 WVV393218:WVX393218 N458754:P458754 JJ458754:JL458754 TF458754:TH458754 ADB458754:ADD458754 AMX458754:AMZ458754 AWT458754:AWV458754 BGP458754:BGR458754 BQL458754:BQN458754 CAH458754:CAJ458754 CKD458754:CKF458754 CTZ458754:CUB458754 DDV458754:DDX458754 DNR458754:DNT458754 DXN458754:DXP458754 EHJ458754:EHL458754 ERF458754:ERH458754 FBB458754:FBD458754 FKX458754:FKZ458754 FUT458754:FUV458754 GEP458754:GER458754 GOL458754:GON458754 GYH458754:GYJ458754 HID458754:HIF458754 HRZ458754:HSB458754 IBV458754:IBX458754 ILR458754:ILT458754 IVN458754:IVP458754 JFJ458754:JFL458754 JPF458754:JPH458754 JZB458754:JZD458754 KIX458754:KIZ458754 KST458754:KSV458754 LCP458754:LCR458754 LML458754:LMN458754 LWH458754:LWJ458754 MGD458754:MGF458754 MPZ458754:MQB458754 MZV458754:MZX458754 NJR458754:NJT458754 NTN458754:NTP458754 ODJ458754:ODL458754 ONF458754:ONH458754 OXB458754:OXD458754 PGX458754:PGZ458754 PQT458754:PQV458754 QAP458754:QAR458754 QKL458754:QKN458754 QUH458754:QUJ458754 RED458754:REF458754 RNZ458754:ROB458754 RXV458754:RXX458754 SHR458754:SHT458754 SRN458754:SRP458754 TBJ458754:TBL458754 TLF458754:TLH458754 TVB458754:TVD458754 UEX458754:UEZ458754 UOT458754:UOV458754 UYP458754:UYR458754 VIL458754:VIN458754 VSH458754:VSJ458754 WCD458754:WCF458754 WLZ458754:WMB458754 WVV458754:WVX458754 N524290:P524290 JJ524290:JL524290 TF524290:TH524290 ADB524290:ADD524290 AMX524290:AMZ524290 AWT524290:AWV524290 BGP524290:BGR524290 BQL524290:BQN524290 CAH524290:CAJ524290 CKD524290:CKF524290 CTZ524290:CUB524290 DDV524290:DDX524290 DNR524290:DNT524290 DXN524290:DXP524290 EHJ524290:EHL524290 ERF524290:ERH524290 FBB524290:FBD524290 FKX524290:FKZ524290 FUT524290:FUV524290 GEP524290:GER524290 GOL524290:GON524290 GYH524290:GYJ524290 HID524290:HIF524290 HRZ524290:HSB524290 IBV524290:IBX524290 ILR524290:ILT524290 IVN524290:IVP524290 JFJ524290:JFL524290 JPF524290:JPH524290 JZB524290:JZD524290 KIX524290:KIZ524290 KST524290:KSV524290 LCP524290:LCR524290 LML524290:LMN524290 LWH524290:LWJ524290 MGD524290:MGF524290 MPZ524290:MQB524290 MZV524290:MZX524290 NJR524290:NJT524290 NTN524290:NTP524290 ODJ524290:ODL524290 ONF524290:ONH524290 OXB524290:OXD524290 PGX524290:PGZ524290 PQT524290:PQV524290 QAP524290:QAR524290 QKL524290:QKN524290 QUH524290:QUJ524290 RED524290:REF524290 RNZ524290:ROB524290 RXV524290:RXX524290 SHR524290:SHT524290 SRN524290:SRP524290 TBJ524290:TBL524290 TLF524290:TLH524290 TVB524290:TVD524290 UEX524290:UEZ524290 UOT524290:UOV524290 UYP524290:UYR524290 VIL524290:VIN524290 VSH524290:VSJ524290 WCD524290:WCF524290 WLZ524290:WMB524290 WVV524290:WVX524290 N589826:P589826 JJ589826:JL589826 TF589826:TH589826 ADB589826:ADD589826 AMX589826:AMZ589826 AWT589826:AWV589826 BGP589826:BGR589826 BQL589826:BQN589826 CAH589826:CAJ589826 CKD589826:CKF589826 CTZ589826:CUB589826 DDV589826:DDX589826 DNR589826:DNT589826 DXN589826:DXP589826 EHJ589826:EHL589826 ERF589826:ERH589826 FBB589826:FBD589826 FKX589826:FKZ589826 FUT589826:FUV589826 GEP589826:GER589826 GOL589826:GON589826 GYH589826:GYJ589826 HID589826:HIF589826 HRZ589826:HSB589826 IBV589826:IBX589826 ILR589826:ILT589826 IVN589826:IVP589826 JFJ589826:JFL589826 JPF589826:JPH589826 JZB589826:JZD589826 KIX589826:KIZ589826 KST589826:KSV589826 LCP589826:LCR589826 LML589826:LMN589826 LWH589826:LWJ589826 MGD589826:MGF589826 MPZ589826:MQB589826 MZV589826:MZX589826 NJR589826:NJT589826 NTN589826:NTP589826 ODJ589826:ODL589826 ONF589826:ONH589826 OXB589826:OXD589826 PGX589826:PGZ589826 PQT589826:PQV589826 QAP589826:QAR589826 QKL589826:QKN589826 QUH589826:QUJ589826 RED589826:REF589826 RNZ589826:ROB589826 RXV589826:RXX589826 SHR589826:SHT589826 SRN589826:SRP589826 TBJ589826:TBL589826 TLF589826:TLH589826 TVB589826:TVD589826 UEX589826:UEZ589826 UOT589826:UOV589826 UYP589826:UYR589826 VIL589826:VIN589826 VSH589826:VSJ589826 WCD589826:WCF589826 WLZ589826:WMB589826 WVV589826:WVX589826 N655362:P655362 JJ655362:JL655362 TF655362:TH655362 ADB655362:ADD655362 AMX655362:AMZ655362 AWT655362:AWV655362 BGP655362:BGR655362 BQL655362:BQN655362 CAH655362:CAJ655362 CKD655362:CKF655362 CTZ655362:CUB655362 DDV655362:DDX655362 DNR655362:DNT655362 DXN655362:DXP655362 EHJ655362:EHL655362 ERF655362:ERH655362 FBB655362:FBD655362 FKX655362:FKZ655362 FUT655362:FUV655362 GEP655362:GER655362 GOL655362:GON655362 GYH655362:GYJ655362 HID655362:HIF655362 HRZ655362:HSB655362 IBV655362:IBX655362 ILR655362:ILT655362 IVN655362:IVP655362 JFJ655362:JFL655362 JPF655362:JPH655362 JZB655362:JZD655362 KIX655362:KIZ655362 KST655362:KSV655362 LCP655362:LCR655362 LML655362:LMN655362 LWH655362:LWJ655362 MGD655362:MGF655362 MPZ655362:MQB655362 MZV655362:MZX655362 NJR655362:NJT655362 NTN655362:NTP655362 ODJ655362:ODL655362 ONF655362:ONH655362 OXB655362:OXD655362 PGX655362:PGZ655362 PQT655362:PQV655362 QAP655362:QAR655362 QKL655362:QKN655362 QUH655362:QUJ655362 RED655362:REF655362 RNZ655362:ROB655362 RXV655362:RXX655362 SHR655362:SHT655362 SRN655362:SRP655362 TBJ655362:TBL655362 TLF655362:TLH655362 TVB655362:TVD655362 UEX655362:UEZ655362 UOT655362:UOV655362 UYP655362:UYR655362 VIL655362:VIN655362 VSH655362:VSJ655362 WCD655362:WCF655362 WLZ655362:WMB655362 WVV655362:WVX655362 N720898:P720898 JJ720898:JL720898 TF720898:TH720898 ADB720898:ADD720898 AMX720898:AMZ720898 AWT720898:AWV720898 BGP720898:BGR720898 BQL720898:BQN720898 CAH720898:CAJ720898 CKD720898:CKF720898 CTZ720898:CUB720898 DDV720898:DDX720898 DNR720898:DNT720898 DXN720898:DXP720898 EHJ720898:EHL720898 ERF720898:ERH720898 FBB720898:FBD720898 FKX720898:FKZ720898 FUT720898:FUV720898 GEP720898:GER720898 GOL720898:GON720898 GYH720898:GYJ720898 HID720898:HIF720898 HRZ720898:HSB720898 IBV720898:IBX720898 ILR720898:ILT720898 IVN720898:IVP720898 JFJ720898:JFL720898 JPF720898:JPH720898 JZB720898:JZD720898 KIX720898:KIZ720898 KST720898:KSV720898 LCP720898:LCR720898 LML720898:LMN720898 LWH720898:LWJ720898 MGD720898:MGF720898 MPZ720898:MQB720898 MZV720898:MZX720898 NJR720898:NJT720898 NTN720898:NTP720898 ODJ720898:ODL720898 ONF720898:ONH720898 OXB720898:OXD720898 PGX720898:PGZ720898 PQT720898:PQV720898 QAP720898:QAR720898 QKL720898:QKN720898 QUH720898:QUJ720898 RED720898:REF720898 RNZ720898:ROB720898 RXV720898:RXX720898 SHR720898:SHT720898 SRN720898:SRP720898 TBJ720898:TBL720898 TLF720898:TLH720898 TVB720898:TVD720898 UEX720898:UEZ720898 UOT720898:UOV720898 UYP720898:UYR720898 VIL720898:VIN720898 VSH720898:VSJ720898 WCD720898:WCF720898 WLZ720898:WMB720898 WVV720898:WVX720898 N786434:P786434 JJ786434:JL786434 TF786434:TH786434 ADB786434:ADD786434 AMX786434:AMZ786434 AWT786434:AWV786434 BGP786434:BGR786434 BQL786434:BQN786434 CAH786434:CAJ786434 CKD786434:CKF786434 CTZ786434:CUB786434 DDV786434:DDX786434 DNR786434:DNT786434 DXN786434:DXP786434 EHJ786434:EHL786434 ERF786434:ERH786434 FBB786434:FBD786434 FKX786434:FKZ786434 FUT786434:FUV786434 GEP786434:GER786434 GOL786434:GON786434 GYH786434:GYJ786434 HID786434:HIF786434 HRZ786434:HSB786434 IBV786434:IBX786434 ILR786434:ILT786434 IVN786434:IVP786434 JFJ786434:JFL786434 JPF786434:JPH786434 JZB786434:JZD786434 KIX786434:KIZ786434 KST786434:KSV786434 LCP786434:LCR786434 LML786434:LMN786434 LWH786434:LWJ786434 MGD786434:MGF786434 MPZ786434:MQB786434 MZV786434:MZX786434 NJR786434:NJT786434 NTN786434:NTP786434 ODJ786434:ODL786434 ONF786434:ONH786434 OXB786434:OXD786434 PGX786434:PGZ786434 PQT786434:PQV786434 QAP786434:QAR786434 QKL786434:QKN786434 QUH786434:QUJ786434 RED786434:REF786434 RNZ786434:ROB786434 RXV786434:RXX786434 SHR786434:SHT786434 SRN786434:SRP786434 TBJ786434:TBL786434 TLF786434:TLH786434 TVB786434:TVD786434 UEX786434:UEZ786434 UOT786434:UOV786434 UYP786434:UYR786434 VIL786434:VIN786434 VSH786434:VSJ786434 WCD786434:WCF786434 WLZ786434:WMB786434 WVV786434:WVX786434 N851970:P851970 JJ851970:JL851970 TF851970:TH851970 ADB851970:ADD851970 AMX851970:AMZ851970 AWT851970:AWV851970 BGP851970:BGR851970 BQL851970:BQN851970 CAH851970:CAJ851970 CKD851970:CKF851970 CTZ851970:CUB851970 DDV851970:DDX851970 DNR851970:DNT851970 DXN851970:DXP851970 EHJ851970:EHL851970 ERF851970:ERH851970 FBB851970:FBD851970 FKX851970:FKZ851970 FUT851970:FUV851970 GEP851970:GER851970 GOL851970:GON851970 GYH851970:GYJ851970 HID851970:HIF851970 HRZ851970:HSB851970 IBV851970:IBX851970 ILR851970:ILT851970 IVN851970:IVP851970 JFJ851970:JFL851970 JPF851970:JPH851970 JZB851970:JZD851970 KIX851970:KIZ851970 KST851970:KSV851970 LCP851970:LCR851970 LML851970:LMN851970 LWH851970:LWJ851970 MGD851970:MGF851970 MPZ851970:MQB851970 MZV851970:MZX851970 NJR851970:NJT851970 NTN851970:NTP851970 ODJ851970:ODL851970 ONF851970:ONH851970 OXB851970:OXD851970 PGX851970:PGZ851970 PQT851970:PQV851970 QAP851970:QAR851970 QKL851970:QKN851970 QUH851970:QUJ851970 RED851970:REF851970 RNZ851970:ROB851970 RXV851970:RXX851970 SHR851970:SHT851970 SRN851970:SRP851970 TBJ851970:TBL851970 TLF851970:TLH851970 TVB851970:TVD851970 UEX851970:UEZ851970 UOT851970:UOV851970 UYP851970:UYR851970 VIL851970:VIN851970 VSH851970:VSJ851970 WCD851970:WCF851970 WLZ851970:WMB851970 WVV851970:WVX851970 N917506:P917506 JJ917506:JL917506 TF917506:TH917506 ADB917506:ADD917506 AMX917506:AMZ917506 AWT917506:AWV917506 BGP917506:BGR917506 BQL917506:BQN917506 CAH917506:CAJ917506 CKD917506:CKF917506 CTZ917506:CUB917506 DDV917506:DDX917506 DNR917506:DNT917506 DXN917506:DXP917506 EHJ917506:EHL917506 ERF917506:ERH917506 FBB917506:FBD917506 FKX917506:FKZ917506 FUT917506:FUV917506 GEP917506:GER917506 GOL917506:GON917506 GYH917506:GYJ917506 HID917506:HIF917506 HRZ917506:HSB917506 IBV917506:IBX917506 ILR917506:ILT917506 IVN917506:IVP917506 JFJ917506:JFL917506 JPF917506:JPH917506 JZB917506:JZD917506 KIX917506:KIZ917506 KST917506:KSV917506 LCP917506:LCR917506 LML917506:LMN917506 LWH917506:LWJ917506 MGD917506:MGF917506 MPZ917506:MQB917506 MZV917506:MZX917506 NJR917506:NJT917506 NTN917506:NTP917506 ODJ917506:ODL917506 ONF917506:ONH917506 OXB917506:OXD917506 PGX917506:PGZ917506 PQT917506:PQV917506 QAP917506:QAR917506 QKL917506:QKN917506 QUH917506:QUJ917506 RED917506:REF917506 RNZ917506:ROB917506 RXV917506:RXX917506 SHR917506:SHT917506 SRN917506:SRP917506 TBJ917506:TBL917506 TLF917506:TLH917506 TVB917506:TVD917506 UEX917506:UEZ917506 UOT917506:UOV917506 UYP917506:UYR917506 VIL917506:VIN917506 VSH917506:VSJ917506 WCD917506:WCF917506 WLZ917506:WMB917506 WVV917506:WVX917506 N983042:P983042 JJ983042:JL983042 TF983042:TH983042 ADB983042:ADD983042 AMX983042:AMZ983042 AWT983042:AWV983042 BGP983042:BGR983042 BQL983042:BQN983042 CAH983042:CAJ983042 CKD983042:CKF983042 CTZ983042:CUB983042 DDV983042:DDX983042 DNR983042:DNT983042 DXN983042:DXP983042 EHJ983042:EHL983042 ERF983042:ERH983042 FBB983042:FBD983042 FKX983042:FKZ983042 FUT983042:FUV983042 GEP983042:GER983042 GOL983042:GON983042 GYH983042:GYJ983042 HID983042:HIF983042 HRZ983042:HSB983042 IBV983042:IBX983042 ILR983042:ILT983042 IVN983042:IVP983042 JFJ983042:JFL983042 JPF983042:JPH983042 JZB983042:JZD983042 KIX983042:KIZ983042 KST983042:KSV983042 LCP983042:LCR983042 LML983042:LMN983042 LWH983042:LWJ983042 MGD983042:MGF983042 MPZ983042:MQB983042 MZV983042:MZX983042 NJR983042:NJT983042 NTN983042:NTP983042 ODJ983042:ODL983042 ONF983042:ONH983042 OXB983042:OXD983042 PGX983042:PGZ983042 PQT983042:PQV983042 QAP983042:QAR983042 QKL983042:QKN983042 QUH983042:QUJ983042 RED983042:REF983042 RNZ983042:ROB983042 RXV983042:RXX983042 SHR983042:SHT983042 SRN983042:SRP983042 TBJ983042:TBL983042 TLF983042:TLH983042 TVB983042:TVD983042 UEX983042:UEZ983042 UOT983042:UOV983042 UYP983042:UYR983042 VIL983042:VIN983042 VSH983042:VSJ983042 WCD983042:WCF983042 WLZ983042:WMB983042">
      <formula1>"　,平成22,平成23,平成24,平成25,平成26,平成27,平成28,平成29,平成30,平成31"</formula1>
    </dataValidation>
    <dataValidation type="list" allowBlank="1" showInputMessage="1" showErrorMessage="1" sqref="I18:Z18 JE18:JV18 TA18:TR18 ACW18:ADN18 AMS18:ANJ18 AWO18:AXF18 BGK18:BHB18 BQG18:BQX18 CAC18:CAT18 CJY18:CKP18 CTU18:CUL18 DDQ18:DEH18 DNM18:DOD18 DXI18:DXZ18 EHE18:EHV18 ERA18:ERR18 FAW18:FBN18 FKS18:FLJ18 FUO18:FVF18 GEK18:GFB18 GOG18:GOX18 GYC18:GYT18 HHY18:HIP18 HRU18:HSL18 IBQ18:ICH18 ILM18:IMD18 IVI18:IVZ18 JFE18:JFV18 JPA18:JPR18 JYW18:JZN18 KIS18:KJJ18 KSO18:KTF18 LCK18:LDB18 LMG18:LMX18 LWC18:LWT18 MFY18:MGP18 MPU18:MQL18 MZQ18:NAH18 NJM18:NKD18 NTI18:NTZ18 ODE18:ODV18 ONA18:ONR18 OWW18:OXN18 PGS18:PHJ18 PQO18:PRF18 QAK18:QBB18 QKG18:QKX18 QUC18:QUT18 RDY18:REP18 RNU18:ROL18 RXQ18:RYH18 SHM18:SID18 SRI18:SRZ18 TBE18:TBV18 TLA18:TLR18 TUW18:TVN18 UES18:UFJ18 UOO18:UPF18 UYK18:UZB18 VIG18:VIX18 VSC18:VST18 WBY18:WCP18 WLU18:WML18 WVQ18:WWH18 I65554:Z65554 JE65554:JV65554 TA65554:TR65554 ACW65554:ADN65554 AMS65554:ANJ65554 AWO65554:AXF65554 BGK65554:BHB65554 BQG65554:BQX65554 CAC65554:CAT65554 CJY65554:CKP65554 CTU65554:CUL65554 DDQ65554:DEH65554 DNM65554:DOD65554 DXI65554:DXZ65554 EHE65554:EHV65554 ERA65554:ERR65554 FAW65554:FBN65554 FKS65554:FLJ65554 FUO65554:FVF65554 GEK65554:GFB65554 GOG65554:GOX65554 GYC65554:GYT65554 HHY65554:HIP65554 HRU65554:HSL65554 IBQ65554:ICH65554 ILM65554:IMD65554 IVI65554:IVZ65554 JFE65554:JFV65554 JPA65554:JPR65554 JYW65554:JZN65554 KIS65554:KJJ65554 KSO65554:KTF65554 LCK65554:LDB65554 LMG65554:LMX65554 LWC65554:LWT65554 MFY65554:MGP65554 MPU65554:MQL65554 MZQ65554:NAH65554 NJM65554:NKD65554 NTI65554:NTZ65554 ODE65554:ODV65554 ONA65554:ONR65554 OWW65554:OXN65554 PGS65554:PHJ65554 PQO65554:PRF65554 QAK65554:QBB65554 QKG65554:QKX65554 QUC65554:QUT65554 RDY65554:REP65554 RNU65554:ROL65554 RXQ65554:RYH65554 SHM65554:SID65554 SRI65554:SRZ65554 TBE65554:TBV65554 TLA65554:TLR65554 TUW65554:TVN65554 UES65554:UFJ65554 UOO65554:UPF65554 UYK65554:UZB65554 VIG65554:VIX65554 VSC65554:VST65554 WBY65554:WCP65554 WLU65554:WML65554 WVQ65554:WWH65554 I131090:Z131090 JE131090:JV131090 TA131090:TR131090 ACW131090:ADN131090 AMS131090:ANJ131090 AWO131090:AXF131090 BGK131090:BHB131090 BQG131090:BQX131090 CAC131090:CAT131090 CJY131090:CKP131090 CTU131090:CUL131090 DDQ131090:DEH131090 DNM131090:DOD131090 DXI131090:DXZ131090 EHE131090:EHV131090 ERA131090:ERR131090 FAW131090:FBN131090 FKS131090:FLJ131090 FUO131090:FVF131090 GEK131090:GFB131090 GOG131090:GOX131090 GYC131090:GYT131090 HHY131090:HIP131090 HRU131090:HSL131090 IBQ131090:ICH131090 ILM131090:IMD131090 IVI131090:IVZ131090 JFE131090:JFV131090 JPA131090:JPR131090 JYW131090:JZN131090 KIS131090:KJJ131090 KSO131090:KTF131090 LCK131090:LDB131090 LMG131090:LMX131090 LWC131090:LWT131090 MFY131090:MGP131090 MPU131090:MQL131090 MZQ131090:NAH131090 NJM131090:NKD131090 NTI131090:NTZ131090 ODE131090:ODV131090 ONA131090:ONR131090 OWW131090:OXN131090 PGS131090:PHJ131090 PQO131090:PRF131090 QAK131090:QBB131090 QKG131090:QKX131090 QUC131090:QUT131090 RDY131090:REP131090 RNU131090:ROL131090 RXQ131090:RYH131090 SHM131090:SID131090 SRI131090:SRZ131090 TBE131090:TBV131090 TLA131090:TLR131090 TUW131090:TVN131090 UES131090:UFJ131090 UOO131090:UPF131090 UYK131090:UZB131090 VIG131090:VIX131090 VSC131090:VST131090 WBY131090:WCP131090 WLU131090:WML131090 WVQ131090:WWH131090 I196626:Z196626 JE196626:JV196626 TA196626:TR196626 ACW196626:ADN196626 AMS196626:ANJ196626 AWO196626:AXF196626 BGK196626:BHB196626 BQG196626:BQX196626 CAC196626:CAT196626 CJY196626:CKP196626 CTU196626:CUL196626 DDQ196626:DEH196626 DNM196626:DOD196626 DXI196626:DXZ196626 EHE196626:EHV196626 ERA196626:ERR196626 FAW196626:FBN196626 FKS196626:FLJ196626 FUO196626:FVF196626 GEK196626:GFB196626 GOG196626:GOX196626 GYC196626:GYT196626 HHY196626:HIP196626 HRU196626:HSL196626 IBQ196626:ICH196626 ILM196626:IMD196626 IVI196626:IVZ196626 JFE196626:JFV196626 JPA196626:JPR196626 JYW196626:JZN196626 KIS196626:KJJ196626 KSO196626:KTF196626 LCK196626:LDB196626 LMG196626:LMX196626 LWC196626:LWT196626 MFY196626:MGP196626 MPU196626:MQL196626 MZQ196626:NAH196626 NJM196626:NKD196626 NTI196626:NTZ196626 ODE196626:ODV196626 ONA196626:ONR196626 OWW196626:OXN196626 PGS196626:PHJ196626 PQO196626:PRF196626 QAK196626:QBB196626 QKG196626:QKX196626 QUC196626:QUT196626 RDY196626:REP196626 RNU196626:ROL196626 RXQ196626:RYH196626 SHM196626:SID196626 SRI196626:SRZ196626 TBE196626:TBV196626 TLA196626:TLR196626 TUW196626:TVN196626 UES196626:UFJ196626 UOO196626:UPF196626 UYK196626:UZB196626 VIG196626:VIX196626 VSC196626:VST196626 WBY196626:WCP196626 WLU196626:WML196626 WVQ196626:WWH196626 I262162:Z262162 JE262162:JV262162 TA262162:TR262162 ACW262162:ADN262162 AMS262162:ANJ262162 AWO262162:AXF262162 BGK262162:BHB262162 BQG262162:BQX262162 CAC262162:CAT262162 CJY262162:CKP262162 CTU262162:CUL262162 DDQ262162:DEH262162 DNM262162:DOD262162 DXI262162:DXZ262162 EHE262162:EHV262162 ERA262162:ERR262162 FAW262162:FBN262162 FKS262162:FLJ262162 FUO262162:FVF262162 GEK262162:GFB262162 GOG262162:GOX262162 GYC262162:GYT262162 HHY262162:HIP262162 HRU262162:HSL262162 IBQ262162:ICH262162 ILM262162:IMD262162 IVI262162:IVZ262162 JFE262162:JFV262162 JPA262162:JPR262162 JYW262162:JZN262162 KIS262162:KJJ262162 KSO262162:KTF262162 LCK262162:LDB262162 LMG262162:LMX262162 LWC262162:LWT262162 MFY262162:MGP262162 MPU262162:MQL262162 MZQ262162:NAH262162 NJM262162:NKD262162 NTI262162:NTZ262162 ODE262162:ODV262162 ONA262162:ONR262162 OWW262162:OXN262162 PGS262162:PHJ262162 PQO262162:PRF262162 QAK262162:QBB262162 QKG262162:QKX262162 QUC262162:QUT262162 RDY262162:REP262162 RNU262162:ROL262162 RXQ262162:RYH262162 SHM262162:SID262162 SRI262162:SRZ262162 TBE262162:TBV262162 TLA262162:TLR262162 TUW262162:TVN262162 UES262162:UFJ262162 UOO262162:UPF262162 UYK262162:UZB262162 VIG262162:VIX262162 VSC262162:VST262162 WBY262162:WCP262162 WLU262162:WML262162 WVQ262162:WWH262162 I327698:Z327698 JE327698:JV327698 TA327698:TR327698 ACW327698:ADN327698 AMS327698:ANJ327698 AWO327698:AXF327698 BGK327698:BHB327698 BQG327698:BQX327698 CAC327698:CAT327698 CJY327698:CKP327698 CTU327698:CUL327698 DDQ327698:DEH327698 DNM327698:DOD327698 DXI327698:DXZ327698 EHE327698:EHV327698 ERA327698:ERR327698 FAW327698:FBN327698 FKS327698:FLJ327698 FUO327698:FVF327698 GEK327698:GFB327698 GOG327698:GOX327698 GYC327698:GYT327698 HHY327698:HIP327698 HRU327698:HSL327698 IBQ327698:ICH327698 ILM327698:IMD327698 IVI327698:IVZ327698 JFE327698:JFV327698 JPA327698:JPR327698 JYW327698:JZN327698 KIS327698:KJJ327698 KSO327698:KTF327698 LCK327698:LDB327698 LMG327698:LMX327698 LWC327698:LWT327698 MFY327698:MGP327698 MPU327698:MQL327698 MZQ327698:NAH327698 NJM327698:NKD327698 NTI327698:NTZ327698 ODE327698:ODV327698 ONA327698:ONR327698 OWW327698:OXN327698 PGS327698:PHJ327698 PQO327698:PRF327698 QAK327698:QBB327698 QKG327698:QKX327698 QUC327698:QUT327698 RDY327698:REP327698 RNU327698:ROL327698 RXQ327698:RYH327698 SHM327698:SID327698 SRI327698:SRZ327698 TBE327698:TBV327698 TLA327698:TLR327698 TUW327698:TVN327698 UES327698:UFJ327698 UOO327698:UPF327698 UYK327698:UZB327698 VIG327698:VIX327698 VSC327698:VST327698 WBY327698:WCP327698 WLU327698:WML327698 WVQ327698:WWH327698 I393234:Z393234 JE393234:JV393234 TA393234:TR393234 ACW393234:ADN393234 AMS393234:ANJ393234 AWO393234:AXF393234 BGK393234:BHB393234 BQG393234:BQX393234 CAC393234:CAT393234 CJY393234:CKP393234 CTU393234:CUL393234 DDQ393234:DEH393234 DNM393234:DOD393234 DXI393234:DXZ393234 EHE393234:EHV393234 ERA393234:ERR393234 FAW393234:FBN393234 FKS393234:FLJ393234 FUO393234:FVF393234 GEK393234:GFB393234 GOG393234:GOX393234 GYC393234:GYT393234 HHY393234:HIP393234 HRU393234:HSL393234 IBQ393234:ICH393234 ILM393234:IMD393234 IVI393234:IVZ393234 JFE393234:JFV393234 JPA393234:JPR393234 JYW393234:JZN393234 KIS393234:KJJ393234 KSO393234:KTF393234 LCK393234:LDB393234 LMG393234:LMX393234 LWC393234:LWT393234 MFY393234:MGP393234 MPU393234:MQL393234 MZQ393234:NAH393234 NJM393234:NKD393234 NTI393234:NTZ393234 ODE393234:ODV393234 ONA393234:ONR393234 OWW393234:OXN393234 PGS393234:PHJ393234 PQO393234:PRF393234 QAK393234:QBB393234 QKG393234:QKX393234 QUC393234:QUT393234 RDY393234:REP393234 RNU393234:ROL393234 RXQ393234:RYH393234 SHM393234:SID393234 SRI393234:SRZ393234 TBE393234:TBV393234 TLA393234:TLR393234 TUW393234:TVN393234 UES393234:UFJ393234 UOO393234:UPF393234 UYK393234:UZB393234 VIG393234:VIX393234 VSC393234:VST393234 WBY393234:WCP393234 WLU393234:WML393234 WVQ393234:WWH393234 I458770:Z458770 JE458770:JV458770 TA458770:TR458770 ACW458770:ADN458770 AMS458770:ANJ458770 AWO458770:AXF458770 BGK458770:BHB458770 BQG458770:BQX458770 CAC458770:CAT458770 CJY458770:CKP458770 CTU458770:CUL458770 DDQ458770:DEH458770 DNM458770:DOD458770 DXI458770:DXZ458770 EHE458770:EHV458770 ERA458770:ERR458770 FAW458770:FBN458770 FKS458770:FLJ458770 FUO458770:FVF458770 GEK458770:GFB458770 GOG458770:GOX458770 GYC458770:GYT458770 HHY458770:HIP458770 HRU458770:HSL458770 IBQ458770:ICH458770 ILM458770:IMD458770 IVI458770:IVZ458770 JFE458770:JFV458770 JPA458770:JPR458770 JYW458770:JZN458770 KIS458770:KJJ458770 KSO458770:KTF458770 LCK458770:LDB458770 LMG458770:LMX458770 LWC458770:LWT458770 MFY458770:MGP458770 MPU458770:MQL458770 MZQ458770:NAH458770 NJM458770:NKD458770 NTI458770:NTZ458770 ODE458770:ODV458770 ONA458770:ONR458770 OWW458770:OXN458770 PGS458770:PHJ458770 PQO458770:PRF458770 QAK458770:QBB458770 QKG458770:QKX458770 QUC458770:QUT458770 RDY458770:REP458770 RNU458770:ROL458770 RXQ458770:RYH458770 SHM458770:SID458770 SRI458770:SRZ458770 TBE458770:TBV458770 TLA458770:TLR458770 TUW458770:TVN458770 UES458770:UFJ458770 UOO458770:UPF458770 UYK458770:UZB458770 VIG458770:VIX458770 VSC458770:VST458770 WBY458770:WCP458770 WLU458770:WML458770 WVQ458770:WWH458770 I524306:Z524306 JE524306:JV524306 TA524306:TR524306 ACW524306:ADN524306 AMS524306:ANJ524306 AWO524306:AXF524306 BGK524306:BHB524306 BQG524306:BQX524306 CAC524306:CAT524306 CJY524306:CKP524306 CTU524306:CUL524306 DDQ524306:DEH524306 DNM524306:DOD524306 DXI524306:DXZ524306 EHE524306:EHV524306 ERA524306:ERR524306 FAW524306:FBN524306 FKS524306:FLJ524306 FUO524306:FVF524306 GEK524306:GFB524306 GOG524306:GOX524306 GYC524306:GYT524306 HHY524306:HIP524306 HRU524306:HSL524306 IBQ524306:ICH524306 ILM524306:IMD524306 IVI524306:IVZ524306 JFE524306:JFV524306 JPA524306:JPR524306 JYW524306:JZN524306 KIS524306:KJJ524306 KSO524306:KTF524306 LCK524306:LDB524306 LMG524306:LMX524306 LWC524306:LWT524306 MFY524306:MGP524306 MPU524306:MQL524306 MZQ524306:NAH524306 NJM524306:NKD524306 NTI524306:NTZ524306 ODE524306:ODV524306 ONA524306:ONR524306 OWW524306:OXN524306 PGS524306:PHJ524306 PQO524306:PRF524306 QAK524306:QBB524306 QKG524306:QKX524306 QUC524306:QUT524306 RDY524306:REP524306 RNU524306:ROL524306 RXQ524306:RYH524306 SHM524306:SID524306 SRI524306:SRZ524306 TBE524306:TBV524306 TLA524306:TLR524306 TUW524306:TVN524306 UES524306:UFJ524306 UOO524306:UPF524306 UYK524306:UZB524306 VIG524306:VIX524306 VSC524306:VST524306 WBY524306:WCP524306 WLU524306:WML524306 WVQ524306:WWH524306 I589842:Z589842 JE589842:JV589842 TA589842:TR589842 ACW589842:ADN589842 AMS589842:ANJ589842 AWO589842:AXF589842 BGK589842:BHB589842 BQG589842:BQX589842 CAC589842:CAT589842 CJY589842:CKP589842 CTU589842:CUL589842 DDQ589842:DEH589842 DNM589842:DOD589842 DXI589842:DXZ589842 EHE589842:EHV589842 ERA589842:ERR589842 FAW589842:FBN589842 FKS589842:FLJ589842 FUO589842:FVF589842 GEK589842:GFB589842 GOG589842:GOX589842 GYC589842:GYT589842 HHY589842:HIP589842 HRU589842:HSL589842 IBQ589842:ICH589842 ILM589842:IMD589842 IVI589842:IVZ589842 JFE589842:JFV589842 JPA589842:JPR589842 JYW589842:JZN589842 KIS589842:KJJ589842 KSO589842:KTF589842 LCK589842:LDB589842 LMG589842:LMX589842 LWC589842:LWT589842 MFY589842:MGP589842 MPU589842:MQL589842 MZQ589842:NAH589842 NJM589842:NKD589842 NTI589842:NTZ589842 ODE589842:ODV589842 ONA589842:ONR589842 OWW589842:OXN589842 PGS589842:PHJ589842 PQO589842:PRF589842 QAK589842:QBB589842 QKG589842:QKX589842 QUC589842:QUT589842 RDY589842:REP589842 RNU589842:ROL589842 RXQ589842:RYH589842 SHM589842:SID589842 SRI589842:SRZ589842 TBE589842:TBV589842 TLA589842:TLR589842 TUW589842:TVN589842 UES589842:UFJ589842 UOO589842:UPF589842 UYK589842:UZB589842 VIG589842:VIX589842 VSC589842:VST589842 WBY589842:WCP589842 WLU589842:WML589842 WVQ589842:WWH589842 I655378:Z655378 JE655378:JV655378 TA655378:TR655378 ACW655378:ADN655378 AMS655378:ANJ655378 AWO655378:AXF655378 BGK655378:BHB655378 BQG655378:BQX655378 CAC655378:CAT655378 CJY655378:CKP655378 CTU655378:CUL655378 DDQ655378:DEH655378 DNM655378:DOD655378 DXI655378:DXZ655378 EHE655378:EHV655378 ERA655378:ERR655378 FAW655378:FBN655378 FKS655378:FLJ655378 FUO655378:FVF655378 GEK655378:GFB655378 GOG655378:GOX655378 GYC655378:GYT655378 HHY655378:HIP655378 HRU655378:HSL655378 IBQ655378:ICH655378 ILM655378:IMD655378 IVI655378:IVZ655378 JFE655378:JFV655378 JPA655378:JPR655378 JYW655378:JZN655378 KIS655378:KJJ655378 KSO655378:KTF655378 LCK655378:LDB655378 LMG655378:LMX655378 LWC655378:LWT655378 MFY655378:MGP655378 MPU655378:MQL655378 MZQ655378:NAH655378 NJM655378:NKD655378 NTI655378:NTZ655378 ODE655378:ODV655378 ONA655378:ONR655378 OWW655378:OXN655378 PGS655378:PHJ655378 PQO655378:PRF655378 QAK655378:QBB655378 QKG655378:QKX655378 QUC655378:QUT655378 RDY655378:REP655378 RNU655378:ROL655378 RXQ655378:RYH655378 SHM655378:SID655378 SRI655378:SRZ655378 TBE655378:TBV655378 TLA655378:TLR655378 TUW655378:TVN655378 UES655378:UFJ655378 UOO655378:UPF655378 UYK655378:UZB655378 VIG655378:VIX655378 VSC655378:VST655378 WBY655378:WCP655378 WLU655378:WML655378 WVQ655378:WWH655378 I720914:Z720914 JE720914:JV720914 TA720914:TR720914 ACW720914:ADN720914 AMS720914:ANJ720914 AWO720914:AXF720914 BGK720914:BHB720914 BQG720914:BQX720914 CAC720914:CAT720914 CJY720914:CKP720914 CTU720914:CUL720914 DDQ720914:DEH720914 DNM720914:DOD720914 DXI720914:DXZ720914 EHE720914:EHV720914 ERA720914:ERR720914 FAW720914:FBN720914 FKS720914:FLJ720914 FUO720914:FVF720914 GEK720914:GFB720914 GOG720914:GOX720914 GYC720914:GYT720914 HHY720914:HIP720914 HRU720914:HSL720914 IBQ720914:ICH720914 ILM720914:IMD720914 IVI720914:IVZ720914 JFE720914:JFV720914 JPA720914:JPR720914 JYW720914:JZN720914 KIS720914:KJJ720914 KSO720914:KTF720914 LCK720914:LDB720914 LMG720914:LMX720914 LWC720914:LWT720914 MFY720914:MGP720914 MPU720914:MQL720914 MZQ720914:NAH720914 NJM720914:NKD720914 NTI720914:NTZ720914 ODE720914:ODV720914 ONA720914:ONR720914 OWW720914:OXN720914 PGS720914:PHJ720914 PQO720914:PRF720914 QAK720914:QBB720914 QKG720914:QKX720914 QUC720914:QUT720914 RDY720914:REP720914 RNU720914:ROL720914 RXQ720914:RYH720914 SHM720914:SID720914 SRI720914:SRZ720914 TBE720914:TBV720914 TLA720914:TLR720914 TUW720914:TVN720914 UES720914:UFJ720914 UOO720914:UPF720914 UYK720914:UZB720914 VIG720914:VIX720914 VSC720914:VST720914 WBY720914:WCP720914 WLU720914:WML720914 WVQ720914:WWH720914 I786450:Z786450 JE786450:JV786450 TA786450:TR786450 ACW786450:ADN786450 AMS786450:ANJ786450 AWO786450:AXF786450 BGK786450:BHB786450 BQG786450:BQX786450 CAC786450:CAT786450 CJY786450:CKP786450 CTU786450:CUL786450 DDQ786450:DEH786450 DNM786450:DOD786450 DXI786450:DXZ786450 EHE786450:EHV786450 ERA786450:ERR786450 FAW786450:FBN786450 FKS786450:FLJ786450 FUO786450:FVF786450 GEK786450:GFB786450 GOG786450:GOX786450 GYC786450:GYT786450 HHY786450:HIP786450 HRU786450:HSL786450 IBQ786450:ICH786450 ILM786450:IMD786450 IVI786450:IVZ786450 JFE786450:JFV786450 JPA786450:JPR786450 JYW786450:JZN786450 KIS786450:KJJ786450 KSO786450:KTF786450 LCK786450:LDB786450 LMG786450:LMX786450 LWC786450:LWT786450 MFY786450:MGP786450 MPU786450:MQL786450 MZQ786450:NAH786450 NJM786450:NKD786450 NTI786450:NTZ786450 ODE786450:ODV786450 ONA786450:ONR786450 OWW786450:OXN786450 PGS786450:PHJ786450 PQO786450:PRF786450 QAK786450:QBB786450 QKG786450:QKX786450 QUC786450:QUT786450 RDY786450:REP786450 RNU786450:ROL786450 RXQ786450:RYH786450 SHM786450:SID786450 SRI786450:SRZ786450 TBE786450:TBV786450 TLA786450:TLR786450 TUW786450:TVN786450 UES786450:UFJ786450 UOO786450:UPF786450 UYK786450:UZB786450 VIG786450:VIX786450 VSC786450:VST786450 WBY786450:WCP786450 WLU786450:WML786450 WVQ786450:WWH786450 I851986:Z851986 JE851986:JV851986 TA851986:TR851986 ACW851986:ADN851986 AMS851986:ANJ851986 AWO851986:AXF851986 BGK851986:BHB851986 BQG851986:BQX851986 CAC851986:CAT851986 CJY851986:CKP851986 CTU851986:CUL851986 DDQ851986:DEH851986 DNM851986:DOD851986 DXI851986:DXZ851986 EHE851986:EHV851986 ERA851986:ERR851986 FAW851986:FBN851986 FKS851986:FLJ851986 FUO851986:FVF851986 GEK851986:GFB851986 GOG851986:GOX851986 GYC851986:GYT851986 HHY851986:HIP851986 HRU851986:HSL851986 IBQ851986:ICH851986 ILM851986:IMD851986 IVI851986:IVZ851986 JFE851986:JFV851986 JPA851986:JPR851986 JYW851986:JZN851986 KIS851986:KJJ851986 KSO851986:KTF851986 LCK851986:LDB851986 LMG851986:LMX851986 LWC851986:LWT851986 MFY851986:MGP851986 MPU851986:MQL851986 MZQ851986:NAH851986 NJM851986:NKD851986 NTI851986:NTZ851986 ODE851986:ODV851986 ONA851986:ONR851986 OWW851986:OXN851986 PGS851986:PHJ851986 PQO851986:PRF851986 QAK851986:QBB851986 QKG851986:QKX851986 QUC851986:QUT851986 RDY851986:REP851986 RNU851986:ROL851986 RXQ851986:RYH851986 SHM851986:SID851986 SRI851986:SRZ851986 TBE851986:TBV851986 TLA851986:TLR851986 TUW851986:TVN851986 UES851986:UFJ851986 UOO851986:UPF851986 UYK851986:UZB851986 VIG851986:VIX851986 VSC851986:VST851986 WBY851986:WCP851986 WLU851986:WML851986 WVQ851986:WWH851986 I917522:Z917522 JE917522:JV917522 TA917522:TR917522 ACW917522:ADN917522 AMS917522:ANJ917522 AWO917522:AXF917522 BGK917522:BHB917522 BQG917522:BQX917522 CAC917522:CAT917522 CJY917522:CKP917522 CTU917522:CUL917522 DDQ917522:DEH917522 DNM917522:DOD917522 DXI917522:DXZ917522 EHE917522:EHV917522 ERA917522:ERR917522 FAW917522:FBN917522 FKS917522:FLJ917522 FUO917522:FVF917522 GEK917522:GFB917522 GOG917522:GOX917522 GYC917522:GYT917522 HHY917522:HIP917522 HRU917522:HSL917522 IBQ917522:ICH917522 ILM917522:IMD917522 IVI917522:IVZ917522 JFE917522:JFV917522 JPA917522:JPR917522 JYW917522:JZN917522 KIS917522:KJJ917522 KSO917522:KTF917522 LCK917522:LDB917522 LMG917522:LMX917522 LWC917522:LWT917522 MFY917522:MGP917522 MPU917522:MQL917522 MZQ917522:NAH917522 NJM917522:NKD917522 NTI917522:NTZ917522 ODE917522:ODV917522 ONA917522:ONR917522 OWW917522:OXN917522 PGS917522:PHJ917522 PQO917522:PRF917522 QAK917522:QBB917522 QKG917522:QKX917522 QUC917522:QUT917522 RDY917522:REP917522 RNU917522:ROL917522 RXQ917522:RYH917522 SHM917522:SID917522 SRI917522:SRZ917522 TBE917522:TBV917522 TLA917522:TLR917522 TUW917522:TVN917522 UES917522:UFJ917522 UOO917522:UPF917522 UYK917522:UZB917522 VIG917522:VIX917522 VSC917522:VST917522 WBY917522:WCP917522 WLU917522:WML917522 WVQ917522:WWH917522 I983058:Z983058 JE983058:JV983058 TA983058:TR983058 ACW983058:ADN983058 AMS983058:ANJ983058 AWO983058:AXF983058 BGK983058:BHB983058 BQG983058:BQX983058 CAC983058:CAT983058 CJY983058:CKP983058 CTU983058:CUL983058 DDQ983058:DEH983058 DNM983058:DOD983058 DXI983058:DXZ983058 EHE983058:EHV983058 ERA983058:ERR983058 FAW983058:FBN983058 FKS983058:FLJ983058 FUO983058:FVF983058 GEK983058:GFB983058 GOG983058:GOX983058 GYC983058:GYT983058 HHY983058:HIP983058 HRU983058:HSL983058 IBQ983058:ICH983058 ILM983058:IMD983058 IVI983058:IVZ983058 JFE983058:JFV983058 JPA983058:JPR983058 JYW983058:JZN983058 KIS983058:KJJ983058 KSO983058:KTF983058 LCK983058:LDB983058 LMG983058:LMX983058 LWC983058:LWT983058 MFY983058:MGP983058 MPU983058:MQL983058 MZQ983058:NAH983058 NJM983058:NKD983058 NTI983058:NTZ983058 ODE983058:ODV983058 ONA983058:ONR983058 OWW983058:OXN983058 PGS983058:PHJ983058 PQO983058:PRF983058 QAK983058:QBB983058 QKG983058:QKX983058 QUC983058:QUT983058 RDY983058:REP983058 RNU983058:ROL983058 RXQ983058:RYH983058 SHM983058:SID983058 SRI983058:SRZ983058 TBE983058:TBV983058 TLA983058:TLR983058 TUW983058:TVN983058 UES983058:UFJ983058 UOO983058:UPF983058 UYK983058:UZB983058 VIG983058:VIX983058 VSC983058:VST983058 WBY983058:WCP983058 WLU983058:WML983058 WVQ983058:WWH983058">
      <formula1>"　,○,"</formula1>
    </dataValidation>
  </dataValidations>
  <printOptions horizontalCentered="1"/>
  <pageMargins left="0.59055118110236227" right="0.59055118110236227" top="0.39370078740157483" bottom="0.35433070866141736" header="0.31496062992125984" footer="0.27559055118110237"/>
  <pageSetup paperSize="9" orientation="portrait" verticalDpi="0" r:id="rId1"/>
  <headerFooter alignWithMargins="0"/>
  <drawing r:id="rId2"/>
  <extLst>
    <ext xmlns:x14="http://schemas.microsoft.com/office/spreadsheetml/2009/9/main" uri="{CCE6A557-97BC-4b89-ADB6-D9C93CAAB3DF}">
      <x14:dataValidations xmlns:xm="http://schemas.microsoft.com/office/excel/2006/main" count="1">
        <x14:dataValidation imeMode="fullAlpha" allowBlank="1" showInputMessage="1" showErrorMessage="1">
          <xm:sqref>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WWQ5 AI65541 KE65541 UA65541 ADW65541 ANS65541 AXO65541 BHK65541 BRG65541 CBC65541 CKY65541 CUU65541 DEQ65541 DOM65541 DYI65541 EIE65541 ESA65541 FBW65541 FLS65541 FVO65541 GFK65541 GPG65541 GZC65541 HIY65541 HSU65541 ICQ65541 IMM65541 IWI65541 JGE65541 JQA65541 JZW65541 KJS65541 KTO65541 LDK65541 LNG65541 LXC65541 MGY65541 MQU65541 NAQ65541 NKM65541 NUI65541 OEE65541 OOA65541 OXW65541 PHS65541 PRO65541 QBK65541 QLG65541 QVC65541 REY65541 ROU65541 RYQ65541 SIM65541 SSI65541 TCE65541 TMA65541 TVW65541 UFS65541 UPO65541 UZK65541 VJG65541 VTC65541 WCY65541 WMU65541 WWQ65541 AI131077 KE131077 UA131077 ADW131077 ANS131077 AXO131077 BHK131077 BRG131077 CBC131077 CKY131077 CUU131077 DEQ131077 DOM131077 DYI131077 EIE131077 ESA131077 FBW131077 FLS131077 FVO131077 GFK131077 GPG131077 GZC131077 HIY131077 HSU131077 ICQ131077 IMM131077 IWI131077 JGE131077 JQA131077 JZW131077 KJS131077 KTO131077 LDK131077 LNG131077 LXC131077 MGY131077 MQU131077 NAQ131077 NKM131077 NUI131077 OEE131077 OOA131077 OXW131077 PHS131077 PRO131077 QBK131077 QLG131077 QVC131077 REY131077 ROU131077 RYQ131077 SIM131077 SSI131077 TCE131077 TMA131077 TVW131077 UFS131077 UPO131077 UZK131077 VJG131077 VTC131077 WCY131077 WMU131077 WWQ131077 AI196613 KE196613 UA196613 ADW196613 ANS196613 AXO196613 BHK196613 BRG196613 CBC196613 CKY196613 CUU196613 DEQ196613 DOM196613 DYI196613 EIE196613 ESA196613 FBW196613 FLS196613 FVO196613 GFK196613 GPG196613 GZC196613 HIY196613 HSU196613 ICQ196613 IMM196613 IWI196613 JGE196613 JQA196613 JZW196613 KJS196613 KTO196613 LDK196613 LNG196613 LXC196613 MGY196613 MQU196613 NAQ196613 NKM196613 NUI196613 OEE196613 OOA196613 OXW196613 PHS196613 PRO196613 QBK196613 QLG196613 QVC196613 REY196613 ROU196613 RYQ196613 SIM196613 SSI196613 TCE196613 TMA196613 TVW196613 UFS196613 UPO196613 UZK196613 VJG196613 VTC196613 WCY196613 WMU196613 WWQ196613 AI262149 KE262149 UA262149 ADW262149 ANS262149 AXO262149 BHK262149 BRG262149 CBC262149 CKY262149 CUU262149 DEQ262149 DOM262149 DYI262149 EIE262149 ESA262149 FBW262149 FLS262149 FVO262149 GFK262149 GPG262149 GZC262149 HIY262149 HSU262149 ICQ262149 IMM262149 IWI262149 JGE262149 JQA262149 JZW262149 KJS262149 KTO262149 LDK262149 LNG262149 LXC262149 MGY262149 MQU262149 NAQ262149 NKM262149 NUI262149 OEE262149 OOA262149 OXW262149 PHS262149 PRO262149 QBK262149 QLG262149 QVC262149 REY262149 ROU262149 RYQ262149 SIM262149 SSI262149 TCE262149 TMA262149 TVW262149 UFS262149 UPO262149 UZK262149 VJG262149 VTC262149 WCY262149 WMU262149 WWQ262149 AI327685 KE327685 UA327685 ADW327685 ANS327685 AXO327685 BHK327685 BRG327685 CBC327685 CKY327685 CUU327685 DEQ327685 DOM327685 DYI327685 EIE327685 ESA327685 FBW327685 FLS327685 FVO327685 GFK327685 GPG327685 GZC327685 HIY327685 HSU327685 ICQ327685 IMM327685 IWI327685 JGE327685 JQA327685 JZW327685 KJS327685 KTO327685 LDK327685 LNG327685 LXC327685 MGY327685 MQU327685 NAQ327685 NKM327685 NUI327685 OEE327685 OOA327685 OXW327685 PHS327685 PRO327685 QBK327685 QLG327685 QVC327685 REY327685 ROU327685 RYQ327685 SIM327685 SSI327685 TCE327685 TMA327685 TVW327685 UFS327685 UPO327685 UZK327685 VJG327685 VTC327685 WCY327685 WMU327685 WWQ327685 AI393221 KE393221 UA393221 ADW393221 ANS393221 AXO393221 BHK393221 BRG393221 CBC393221 CKY393221 CUU393221 DEQ393221 DOM393221 DYI393221 EIE393221 ESA393221 FBW393221 FLS393221 FVO393221 GFK393221 GPG393221 GZC393221 HIY393221 HSU393221 ICQ393221 IMM393221 IWI393221 JGE393221 JQA393221 JZW393221 KJS393221 KTO393221 LDK393221 LNG393221 LXC393221 MGY393221 MQU393221 NAQ393221 NKM393221 NUI393221 OEE393221 OOA393221 OXW393221 PHS393221 PRO393221 QBK393221 QLG393221 QVC393221 REY393221 ROU393221 RYQ393221 SIM393221 SSI393221 TCE393221 TMA393221 TVW393221 UFS393221 UPO393221 UZK393221 VJG393221 VTC393221 WCY393221 WMU393221 WWQ393221 AI458757 KE458757 UA458757 ADW458757 ANS458757 AXO458757 BHK458757 BRG458757 CBC458757 CKY458757 CUU458757 DEQ458757 DOM458757 DYI458757 EIE458757 ESA458757 FBW458757 FLS458757 FVO458757 GFK458757 GPG458757 GZC458757 HIY458757 HSU458757 ICQ458757 IMM458757 IWI458757 JGE458757 JQA458757 JZW458757 KJS458757 KTO458757 LDK458757 LNG458757 LXC458757 MGY458757 MQU458757 NAQ458757 NKM458757 NUI458757 OEE458757 OOA458757 OXW458757 PHS458757 PRO458757 QBK458757 QLG458757 QVC458757 REY458757 ROU458757 RYQ458757 SIM458757 SSI458757 TCE458757 TMA458757 TVW458757 UFS458757 UPO458757 UZK458757 VJG458757 VTC458757 WCY458757 WMU458757 WWQ458757 AI524293 KE524293 UA524293 ADW524293 ANS524293 AXO524293 BHK524293 BRG524293 CBC524293 CKY524293 CUU524293 DEQ524293 DOM524293 DYI524293 EIE524293 ESA524293 FBW524293 FLS524293 FVO524293 GFK524293 GPG524293 GZC524293 HIY524293 HSU524293 ICQ524293 IMM524293 IWI524293 JGE524293 JQA524293 JZW524293 KJS524293 KTO524293 LDK524293 LNG524293 LXC524293 MGY524293 MQU524293 NAQ524293 NKM524293 NUI524293 OEE524293 OOA524293 OXW524293 PHS524293 PRO524293 QBK524293 QLG524293 QVC524293 REY524293 ROU524293 RYQ524293 SIM524293 SSI524293 TCE524293 TMA524293 TVW524293 UFS524293 UPO524293 UZK524293 VJG524293 VTC524293 WCY524293 WMU524293 WWQ524293 AI589829 KE589829 UA589829 ADW589829 ANS589829 AXO589829 BHK589829 BRG589829 CBC589829 CKY589829 CUU589829 DEQ589829 DOM589829 DYI589829 EIE589829 ESA589829 FBW589829 FLS589829 FVO589829 GFK589829 GPG589829 GZC589829 HIY589829 HSU589829 ICQ589829 IMM589829 IWI589829 JGE589829 JQA589829 JZW589829 KJS589829 KTO589829 LDK589829 LNG589829 LXC589829 MGY589829 MQU589829 NAQ589829 NKM589829 NUI589829 OEE589829 OOA589829 OXW589829 PHS589829 PRO589829 QBK589829 QLG589829 QVC589829 REY589829 ROU589829 RYQ589829 SIM589829 SSI589829 TCE589829 TMA589829 TVW589829 UFS589829 UPO589829 UZK589829 VJG589829 VTC589829 WCY589829 WMU589829 WWQ589829 AI655365 KE655365 UA655365 ADW655365 ANS655365 AXO655365 BHK655365 BRG655365 CBC655365 CKY655365 CUU655365 DEQ655365 DOM655365 DYI655365 EIE655365 ESA655365 FBW655365 FLS655365 FVO655365 GFK655365 GPG655365 GZC655365 HIY655365 HSU655365 ICQ655365 IMM655365 IWI655365 JGE655365 JQA655365 JZW655365 KJS655365 KTO655365 LDK655365 LNG655365 LXC655365 MGY655365 MQU655365 NAQ655365 NKM655365 NUI655365 OEE655365 OOA655365 OXW655365 PHS655365 PRO655365 QBK655365 QLG655365 QVC655365 REY655365 ROU655365 RYQ655365 SIM655365 SSI655365 TCE655365 TMA655365 TVW655365 UFS655365 UPO655365 UZK655365 VJG655365 VTC655365 WCY655365 WMU655365 WWQ655365 AI720901 KE720901 UA720901 ADW720901 ANS720901 AXO720901 BHK720901 BRG720901 CBC720901 CKY720901 CUU720901 DEQ720901 DOM720901 DYI720901 EIE720901 ESA720901 FBW720901 FLS720901 FVO720901 GFK720901 GPG720901 GZC720901 HIY720901 HSU720901 ICQ720901 IMM720901 IWI720901 JGE720901 JQA720901 JZW720901 KJS720901 KTO720901 LDK720901 LNG720901 LXC720901 MGY720901 MQU720901 NAQ720901 NKM720901 NUI720901 OEE720901 OOA720901 OXW720901 PHS720901 PRO720901 QBK720901 QLG720901 QVC720901 REY720901 ROU720901 RYQ720901 SIM720901 SSI720901 TCE720901 TMA720901 TVW720901 UFS720901 UPO720901 UZK720901 VJG720901 VTC720901 WCY720901 WMU720901 WWQ720901 AI786437 KE786437 UA786437 ADW786437 ANS786437 AXO786437 BHK786437 BRG786437 CBC786437 CKY786437 CUU786437 DEQ786437 DOM786437 DYI786437 EIE786437 ESA786437 FBW786437 FLS786437 FVO786437 GFK786437 GPG786437 GZC786437 HIY786437 HSU786437 ICQ786437 IMM786437 IWI786437 JGE786437 JQA786437 JZW786437 KJS786437 KTO786437 LDK786437 LNG786437 LXC786437 MGY786437 MQU786437 NAQ786437 NKM786437 NUI786437 OEE786437 OOA786437 OXW786437 PHS786437 PRO786437 QBK786437 QLG786437 QVC786437 REY786437 ROU786437 RYQ786437 SIM786437 SSI786437 TCE786437 TMA786437 TVW786437 UFS786437 UPO786437 UZK786437 VJG786437 VTC786437 WCY786437 WMU786437 WWQ786437 AI851973 KE851973 UA851973 ADW851973 ANS851973 AXO851973 BHK851973 BRG851973 CBC851973 CKY851973 CUU851973 DEQ851973 DOM851973 DYI851973 EIE851973 ESA851973 FBW851973 FLS851973 FVO851973 GFK851973 GPG851973 GZC851973 HIY851973 HSU851973 ICQ851973 IMM851973 IWI851973 JGE851973 JQA851973 JZW851973 KJS851973 KTO851973 LDK851973 LNG851973 LXC851973 MGY851973 MQU851973 NAQ851973 NKM851973 NUI851973 OEE851973 OOA851973 OXW851973 PHS851973 PRO851973 QBK851973 QLG851973 QVC851973 REY851973 ROU851973 RYQ851973 SIM851973 SSI851973 TCE851973 TMA851973 TVW851973 UFS851973 UPO851973 UZK851973 VJG851973 VTC851973 WCY851973 WMU851973 WWQ851973 AI917509 KE917509 UA917509 ADW917509 ANS917509 AXO917509 BHK917509 BRG917509 CBC917509 CKY917509 CUU917509 DEQ917509 DOM917509 DYI917509 EIE917509 ESA917509 FBW917509 FLS917509 FVO917509 GFK917509 GPG917509 GZC917509 HIY917509 HSU917509 ICQ917509 IMM917509 IWI917509 JGE917509 JQA917509 JZW917509 KJS917509 KTO917509 LDK917509 LNG917509 LXC917509 MGY917509 MQU917509 NAQ917509 NKM917509 NUI917509 OEE917509 OOA917509 OXW917509 PHS917509 PRO917509 QBK917509 QLG917509 QVC917509 REY917509 ROU917509 RYQ917509 SIM917509 SSI917509 TCE917509 TMA917509 TVW917509 UFS917509 UPO917509 UZK917509 VJG917509 VTC917509 WCY917509 WMU917509 WWQ917509 AI983045 KE983045 UA983045 ADW983045 ANS983045 AXO983045 BHK983045 BRG983045 CBC983045 CKY983045 CUU983045 DEQ983045 DOM983045 DYI983045 EIE983045 ESA983045 FBW983045 FLS983045 FVO983045 GFK983045 GPG983045 GZC983045 HIY983045 HSU983045 ICQ983045 IMM983045 IWI983045 JGE983045 JQA983045 JZW983045 KJS983045 KTO983045 LDK983045 LNG983045 LXC983045 MGY983045 MQU983045 NAQ983045 NKM983045 NUI983045 OEE983045 OOA983045 OXW983045 PHS983045 PRO983045 QBK983045 QLG983045 QVC983045 REY983045 ROU983045 RYQ983045 SIM983045 SSI983045 TCE983045 TMA983045 TVW983045 UFS983045 UPO983045 UZK983045 VJG983045 VTC983045 WCY983045 WMU983045 WWQ983045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WWO5 AG65541 KC65541 TY65541 ADU65541 ANQ65541 AXM65541 BHI65541 BRE65541 CBA65541 CKW65541 CUS65541 DEO65541 DOK65541 DYG65541 EIC65541 ERY65541 FBU65541 FLQ65541 FVM65541 GFI65541 GPE65541 GZA65541 HIW65541 HSS65541 ICO65541 IMK65541 IWG65541 JGC65541 JPY65541 JZU65541 KJQ65541 KTM65541 LDI65541 LNE65541 LXA65541 MGW65541 MQS65541 NAO65541 NKK65541 NUG65541 OEC65541 ONY65541 OXU65541 PHQ65541 PRM65541 QBI65541 QLE65541 QVA65541 REW65541 ROS65541 RYO65541 SIK65541 SSG65541 TCC65541 TLY65541 TVU65541 UFQ65541 UPM65541 UZI65541 VJE65541 VTA65541 WCW65541 WMS65541 WWO65541 AG131077 KC131077 TY131077 ADU131077 ANQ131077 AXM131077 BHI131077 BRE131077 CBA131077 CKW131077 CUS131077 DEO131077 DOK131077 DYG131077 EIC131077 ERY131077 FBU131077 FLQ131077 FVM131077 GFI131077 GPE131077 GZA131077 HIW131077 HSS131077 ICO131077 IMK131077 IWG131077 JGC131077 JPY131077 JZU131077 KJQ131077 KTM131077 LDI131077 LNE131077 LXA131077 MGW131077 MQS131077 NAO131077 NKK131077 NUG131077 OEC131077 ONY131077 OXU131077 PHQ131077 PRM131077 QBI131077 QLE131077 QVA131077 REW131077 ROS131077 RYO131077 SIK131077 SSG131077 TCC131077 TLY131077 TVU131077 UFQ131077 UPM131077 UZI131077 VJE131077 VTA131077 WCW131077 WMS131077 WWO131077 AG196613 KC196613 TY196613 ADU196613 ANQ196613 AXM196613 BHI196613 BRE196613 CBA196613 CKW196613 CUS196613 DEO196613 DOK196613 DYG196613 EIC196613 ERY196613 FBU196613 FLQ196613 FVM196613 GFI196613 GPE196613 GZA196613 HIW196613 HSS196613 ICO196613 IMK196613 IWG196613 JGC196613 JPY196613 JZU196613 KJQ196613 KTM196613 LDI196613 LNE196613 LXA196613 MGW196613 MQS196613 NAO196613 NKK196613 NUG196613 OEC196613 ONY196613 OXU196613 PHQ196613 PRM196613 QBI196613 QLE196613 QVA196613 REW196613 ROS196613 RYO196613 SIK196613 SSG196613 TCC196613 TLY196613 TVU196613 UFQ196613 UPM196613 UZI196613 VJE196613 VTA196613 WCW196613 WMS196613 WWO196613 AG262149 KC262149 TY262149 ADU262149 ANQ262149 AXM262149 BHI262149 BRE262149 CBA262149 CKW262149 CUS262149 DEO262149 DOK262149 DYG262149 EIC262149 ERY262149 FBU262149 FLQ262149 FVM262149 GFI262149 GPE262149 GZA262149 HIW262149 HSS262149 ICO262149 IMK262149 IWG262149 JGC262149 JPY262149 JZU262149 KJQ262149 KTM262149 LDI262149 LNE262149 LXA262149 MGW262149 MQS262149 NAO262149 NKK262149 NUG262149 OEC262149 ONY262149 OXU262149 PHQ262149 PRM262149 QBI262149 QLE262149 QVA262149 REW262149 ROS262149 RYO262149 SIK262149 SSG262149 TCC262149 TLY262149 TVU262149 UFQ262149 UPM262149 UZI262149 VJE262149 VTA262149 WCW262149 WMS262149 WWO262149 AG327685 KC327685 TY327685 ADU327685 ANQ327685 AXM327685 BHI327685 BRE327685 CBA327685 CKW327685 CUS327685 DEO327685 DOK327685 DYG327685 EIC327685 ERY327685 FBU327685 FLQ327685 FVM327685 GFI327685 GPE327685 GZA327685 HIW327685 HSS327685 ICO327685 IMK327685 IWG327685 JGC327685 JPY327685 JZU327685 KJQ327685 KTM327685 LDI327685 LNE327685 LXA327685 MGW327685 MQS327685 NAO327685 NKK327685 NUG327685 OEC327685 ONY327685 OXU327685 PHQ327685 PRM327685 QBI327685 QLE327685 QVA327685 REW327685 ROS327685 RYO327685 SIK327685 SSG327685 TCC327685 TLY327685 TVU327685 UFQ327685 UPM327685 UZI327685 VJE327685 VTA327685 WCW327685 WMS327685 WWO327685 AG393221 KC393221 TY393221 ADU393221 ANQ393221 AXM393221 BHI393221 BRE393221 CBA393221 CKW393221 CUS393221 DEO393221 DOK393221 DYG393221 EIC393221 ERY393221 FBU393221 FLQ393221 FVM393221 GFI393221 GPE393221 GZA393221 HIW393221 HSS393221 ICO393221 IMK393221 IWG393221 JGC393221 JPY393221 JZU393221 KJQ393221 KTM393221 LDI393221 LNE393221 LXA393221 MGW393221 MQS393221 NAO393221 NKK393221 NUG393221 OEC393221 ONY393221 OXU393221 PHQ393221 PRM393221 QBI393221 QLE393221 QVA393221 REW393221 ROS393221 RYO393221 SIK393221 SSG393221 TCC393221 TLY393221 TVU393221 UFQ393221 UPM393221 UZI393221 VJE393221 VTA393221 WCW393221 WMS393221 WWO393221 AG458757 KC458757 TY458757 ADU458757 ANQ458757 AXM458757 BHI458757 BRE458757 CBA458757 CKW458757 CUS458757 DEO458757 DOK458757 DYG458757 EIC458757 ERY458757 FBU458757 FLQ458757 FVM458757 GFI458757 GPE458757 GZA458757 HIW458757 HSS458757 ICO458757 IMK458757 IWG458757 JGC458757 JPY458757 JZU458757 KJQ458757 KTM458757 LDI458757 LNE458757 LXA458757 MGW458757 MQS458757 NAO458757 NKK458757 NUG458757 OEC458757 ONY458757 OXU458757 PHQ458757 PRM458757 QBI458757 QLE458757 QVA458757 REW458757 ROS458757 RYO458757 SIK458757 SSG458757 TCC458757 TLY458757 TVU458757 UFQ458757 UPM458757 UZI458757 VJE458757 VTA458757 WCW458757 WMS458757 WWO458757 AG524293 KC524293 TY524293 ADU524293 ANQ524293 AXM524293 BHI524293 BRE524293 CBA524293 CKW524293 CUS524293 DEO524293 DOK524293 DYG524293 EIC524293 ERY524293 FBU524293 FLQ524293 FVM524293 GFI524293 GPE524293 GZA524293 HIW524293 HSS524293 ICO524293 IMK524293 IWG524293 JGC524293 JPY524293 JZU524293 KJQ524293 KTM524293 LDI524293 LNE524293 LXA524293 MGW524293 MQS524293 NAO524293 NKK524293 NUG524293 OEC524293 ONY524293 OXU524293 PHQ524293 PRM524293 QBI524293 QLE524293 QVA524293 REW524293 ROS524293 RYO524293 SIK524293 SSG524293 TCC524293 TLY524293 TVU524293 UFQ524293 UPM524293 UZI524293 VJE524293 VTA524293 WCW524293 WMS524293 WWO524293 AG589829 KC589829 TY589829 ADU589829 ANQ589829 AXM589829 BHI589829 BRE589829 CBA589829 CKW589829 CUS589829 DEO589829 DOK589829 DYG589829 EIC589829 ERY589829 FBU589829 FLQ589829 FVM589829 GFI589829 GPE589829 GZA589829 HIW589829 HSS589829 ICO589829 IMK589829 IWG589829 JGC589829 JPY589829 JZU589829 KJQ589829 KTM589829 LDI589829 LNE589829 LXA589829 MGW589829 MQS589829 NAO589829 NKK589829 NUG589829 OEC589829 ONY589829 OXU589829 PHQ589829 PRM589829 QBI589829 QLE589829 QVA589829 REW589829 ROS589829 RYO589829 SIK589829 SSG589829 TCC589829 TLY589829 TVU589829 UFQ589829 UPM589829 UZI589829 VJE589829 VTA589829 WCW589829 WMS589829 WWO589829 AG655365 KC655365 TY655365 ADU655365 ANQ655365 AXM655365 BHI655365 BRE655365 CBA655365 CKW655365 CUS655365 DEO655365 DOK655365 DYG655365 EIC655365 ERY655365 FBU655365 FLQ655365 FVM655365 GFI655365 GPE655365 GZA655365 HIW655365 HSS655365 ICO655365 IMK655365 IWG655365 JGC655365 JPY655365 JZU655365 KJQ655365 KTM655365 LDI655365 LNE655365 LXA655365 MGW655365 MQS655365 NAO655365 NKK655365 NUG655365 OEC655365 ONY655365 OXU655365 PHQ655365 PRM655365 QBI655365 QLE655365 QVA655365 REW655365 ROS655365 RYO655365 SIK655365 SSG655365 TCC655365 TLY655365 TVU655365 UFQ655365 UPM655365 UZI655365 VJE655365 VTA655365 WCW655365 WMS655365 WWO655365 AG720901 KC720901 TY720901 ADU720901 ANQ720901 AXM720901 BHI720901 BRE720901 CBA720901 CKW720901 CUS720901 DEO720901 DOK720901 DYG720901 EIC720901 ERY720901 FBU720901 FLQ720901 FVM720901 GFI720901 GPE720901 GZA720901 HIW720901 HSS720901 ICO720901 IMK720901 IWG720901 JGC720901 JPY720901 JZU720901 KJQ720901 KTM720901 LDI720901 LNE720901 LXA720901 MGW720901 MQS720901 NAO720901 NKK720901 NUG720901 OEC720901 ONY720901 OXU720901 PHQ720901 PRM720901 QBI720901 QLE720901 QVA720901 REW720901 ROS720901 RYO720901 SIK720901 SSG720901 TCC720901 TLY720901 TVU720901 UFQ720901 UPM720901 UZI720901 VJE720901 VTA720901 WCW720901 WMS720901 WWO720901 AG786437 KC786437 TY786437 ADU786437 ANQ786437 AXM786437 BHI786437 BRE786437 CBA786437 CKW786437 CUS786437 DEO786437 DOK786437 DYG786437 EIC786437 ERY786437 FBU786437 FLQ786437 FVM786437 GFI786437 GPE786437 GZA786437 HIW786437 HSS786437 ICO786437 IMK786437 IWG786437 JGC786437 JPY786437 JZU786437 KJQ786437 KTM786437 LDI786437 LNE786437 LXA786437 MGW786437 MQS786437 NAO786437 NKK786437 NUG786437 OEC786437 ONY786437 OXU786437 PHQ786437 PRM786437 QBI786437 QLE786437 QVA786437 REW786437 ROS786437 RYO786437 SIK786437 SSG786437 TCC786437 TLY786437 TVU786437 UFQ786437 UPM786437 UZI786437 VJE786437 VTA786437 WCW786437 WMS786437 WWO786437 AG851973 KC851973 TY851973 ADU851973 ANQ851973 AXM851973 BHI851973 BRE851973 CBA851973 CKW851973 CUS851973 DEO851973 DOK851973 DYG851973 EIC851973 ERY851973 FBU851973 FLQ851973 FVM851973 GFI851973 GPE851973 GZA851973 HIW851973 HSS851973 ICO851973 IMK851973 IWG851973 JGC851973 JPY851973 JZU851973 KJQ851973 KTM851973 LDI851973 LNE851973 LXA851973 MGW851973 MQS851973 NAO851973 NKK851973 NUG851973 OEC851973 ONY851973 OXU851973 PHQ851973 PRM851973 QBI851973 QLE851973 QVA851973 REW851973 ROS851973 RYO851973 SIK851973 SSG851973 TCC851973 TLY851973 TVU851973 UFQ851973 UPM851973 UZI851973 VJE851973 VTA851973 WCW851973 WMS851973 WWO851973 AG917509 KC917509 TY917509 ADU917509 ANQ917509 AXM917509 BHI917509 BRE917509 CBA917509 CKW917509 CUS917509 DEO917509 DOK917509 DYG917509 EIC917509 ERY917509 FBU917509 FLQ917509 FVM917509 GFI917509 GPE917509 GZA917509 HIW917509 HSS917509 ICO917509 IMK917509 IWG917509 JGC917509 JPY917509 JZU917509 KJQ917509 KTM917509 LDI917509 LNE917509 LXA917509 MGW917509 MQS917509 NAO917509 NKK917509 NUG917509 OEC917509 ONY917509 OXU917509 PHQ917509 PRM917509 QBI917509 QLE917509 QVA917509 REW917509 ROS917509 RYO917509 SIK917509 SSG917509 TCC917509 TLY917509 TVU917509 UFQ917509 UPM917509 UZI917509 VJE917509 VTA917509 WCW917509 WMS917509 WWO917509 AG983045 KC983045 TY983045 ADU983045 ANQ983045 AXM983045 BHI983045 BRE983045 CBA983045 CKW983045 CUS983045 DEO983045 DOK983045 DYG983045 EIC983045 ERY983045 FBU983045 FLQ983045 FVM983045 GFI983045 GPE983045 GZA983045 HIW983045 HSS983045 ICO983045 IMK983045 IWG983045 JGC983045 JPY983045 JZU983045 KJQ983045 KTM983045 LDI983045 LNE983045 LXA983045 MGW983045 MQS983045 NAO983045 NKK983045 NUG983045 OEC983045 ONY983045 OXU983045 PHQ983045 PRM983045 QBI983045 QLE983045 QVA983045 REW983045 ROS983045 RYO983045 SIK983045 SSG983045 TCC983045 TLY983045 TVU983045 UFQ983045 UPM983045 UZI983045 VJE983045 VTA983045 WCW983045 WMS983045 WWO983045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WWM5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WWK5 AC65541 JY65541 TU65541 ADQ65541 ANM65541 AXI65541 BHE65541 BRA65541 CAW65541 CKS65541 CUO65541 DEK65541 DOG65541 DYC65541 EHY65541 ERU65541 FBQ65541 FLM65541 FVI65541 GFE65541 GPA65541 GYW65541 HIS65541 HSO65541 ICK65541 IMG65541 IWC65541 JFY65541 JPU65541 JZQ65541 KJM65541 KTI65541 LDE65541 LNA65541 LWW65541 MGS65541 MQO65541 NAK65541 NKG65541 NUC65541 ODY65541 ONU65541 OXQ65541 PHM65541 PRI65541 QBE65541 QLA65541 QUW65541 RES65541 ROO65541 RYK65541 SIG65541 SSC65541 TBY65541 TLU65541 TVQ65541 UFM65541 UPI65541 UZE65541 VJA65541 VSW65541 WCS65541 WMO65541 WWK65541 AC131077 JY131077 TU131077 ADQ131077 ANM131077 AXI131077 BHE131077 BRA131077 CAW131077 CKS131077 CUO131077 DEK131077 DOG131077 DYC131077 EHY131077 ERU131077 FBQ131077 FLM131077 FVI131077 GFE131077 GPA131077 GYW131077 HIS131077 HSO131077 ICK131077 IMG131077 IWC131077 JFY131077 JPU131077 JZQ131077 KJM131077 KTI131077 LDE131077 LNA131077 LWW131077 MGS131077 MQO131077 NAK131077 NKG131077 NUC131077 ODY131077 ONU131077 OXQ131077 PHM131077 PRI131077 QBE131077 QLA131077 QUW131077 RES131077 ROO131077 RYK131077 SIG131077 SSC131077 TBY131077 TLU131077 TVQ131077 UFM131077 UPI131077 UZE131077 VJA131077 VSW131077 WCS131077 WMO131077 WWK131077 AC196613 JY196613 TU196613 ADQ196613 ANM196613 AXI196613 BHE196613 BRA196613 CAW196613 CKS196613 CUO196613 DEK196613 DOG196613 DYC196613 EHY196613 ERU196613 FBQ196613 FLM196613 FVI196613 GFE196613 GPA196613 GYW196613 HIS196613 HSO196613 ICK196613 IMG196613 IWC196613 JFY196613 JPU196613 JZQ196613 KJM196613 KTI196613 LDE196613 LNA196613 LWW196613 MGS196613 MQO196613 NAK196613 NKG196613 NUC196613 ODY196613 ONU196613 OXQ196613 PHM196613 PRI196613 QBE196613 QLA196613 QUW196613 RES196613 ROO196613 RYK196613 SIG196613 SSC196613 TBY196613 TLU196613 TVQ196613 UFM196613 UPI196613 UZE196613 VJA196613 VSW196613 WCS196613 WMO196613 WWK196613 AC262149 JY262149 TU262149 ADQ262149 ANM262149 AXI262149 BHE262149 BRA262149 CAW262149 CKS262149 CUO262149 DEK262149 DOG262149 DYC262149 EHY262149 ERU262149 FBQ262149 FLM262149 FVI262149 GFE262149 GPA262149 GYW262149 HIS262149 HSO262149 ICK262149 IMG262149 IWC262149 JFY262149 JPU262149 JZQ262149 KJM262149 KTI262149 LDE262149 LNA262149 LWW262149 MGS262149 MQO262149 NAK262149 NKG262149 NUC262149 ODY262149 ONU262149 OXQ262149 PHM262149 PRI262149 QBE262149 QLA262149 QUW262149 RES262149 ROO262149 RYK262149 SIG262149 SSC262149 TBY262149 TLU262149 TVQ262149 UFM262149 UPI262149 UZE262149 VJA262149 VSW262149 WCS262149 WMO262149 WWK262149 AC327685 JY327685 TU327685 ADQ327685 ANM327685 AXI327685 BHE327685 BRA327685 CAW327685 CKS327685 CUO327685 DEK327685 DOG327685 DYC327685 EHY327685 ERU327685 FBQ327685 FLM327685 FVI327685 GFE327685 GPA327685 GYW327685 HIS327685 HSO327685 ICK327685 IMG327685 IWC327685 JFY327685 JPU327685 JZQ327685 KJM327685 KTI327685 LDE327685 LNA327685 LWW327685 MGS327685 MQO327685 NAK327685 NKG327685 NUC327685 ODY327685 ONU327685 OXQ327685 PHM327685 PRI327685 QBE327685 QLA327685 QUW327685 RES327685 ROO327685 RYK327685 SIG327685 SSC327685 TBY327685 TLU327685 TVQ327685 UFM327685 UPI327685 UZE327685 VJA327685 VSW327685 WCS327685 WMO327685 WWK327685 AC393221 JY393221 TU393221 ADQ393221 ANM393221 AXI393221 BHE393221 BRA393221 CAW393221 CKS393221 CUO393221 DEK393221 DOG393221 DYC393221 EHY393221 ERU393221 FBQ393221 FLM393221 FVI393221 GFE393221 GPA393221 GYW393221 HIS393221 HSO393221 ICK393221 IMG393221 IWC393221 JFY393221 JPU393221 JZQ393221 KJM393221 KTI393221 LDE393221 LNA393221 LWW393221 MGS393221 MQO393221 NAK393221 NKG393221 NUC393221 ODY393221 ONU393221 OXQ393221 PHM393221 PRI393221 QBE393221 QLA393221 QUW393221 RES393221 ROO393221 RYK393221 SIG393221 SSC393221 TBY393221 TLU393221 TVQ393221 UFM393221 UPI393221 UZE393221 VJA393221 VSW393221 WCS393221 WMO393221 WWK393221 AC458757 JY458757 TU458757 ADQ458757 ANM458757 AXI458757 BHE458757 BRA458757 CAW458757 CKS458757 CUO458757 DEK458757 DOG458757 DYC458757 EHY458757 ERU458757 FBQ458757 FLM458757 FVI458757 GFE458757 GPA458757 GYW458757 HIS458757 HSO458757 ICK458757 IMG458757 IWC458757 JFY458757 JPU458757 JZQ458757 KJM458757 KTI458757 LDE458757 LNA458757 LWW458757 MGS458757 MQO458757 NAK458757 NKG458757 NUC458757 ODY458757 ONU458757 OXQ458757 PHM458757 PRI458757 QBE458757 QLA458757 QUW458757 RES458757 ROO458757 RYK458757 SIG458757 SSC458757 TBY458757 TLU458757 TVQ458757 UFM458757 UPI458757 UZE458757 VJA458757 VSW458757 WCS458757 WMO458757 WWK458757 AC524293 JY524293 TU524293 ADQ524293 ANM524293 AXI524293 BHE524293 BRA524293 CAW524293 CKS524293 CUO524293 DEK524293 DOG524293 DYC524293 EHY524293 ERU524293 FBQ524293 FLM524293 FVI524293 GFE524293 GPA524293 GYW524293 HIS524293 HSO524293 ICK524293 IMG524293 IWC524293 JFY524293 JPU524293 JZQ524293 KJM524293 KTI524293 LDE524293 LNA524293 LWW524293 MGS524293 MQO524293 NAK524293 NKG524293 NUC524293 ODY524293 ONU524293 OXQ524293 PHM524293 PRI524293 QBE524293 QLA524293 QUW524293 RES524293 ROO524293 RYK524293 SIG524293 SSC524293 TBY524293 TLU524293 TVQ524293 UFM524293 UPI524293 UZE524293 VJA524293 VSW524293 WCS524293 WMO524293 WWK524293 AC589829 JY589829 TU589829 ADQ589829 ANM589829 AXI589829 BHE589829 BRA589829 CAW589829 CKS589829 CUO589829 DEK589829 DOG589829 DYC589829 EHY589829 ERU589829 FBQ589829 FLM589829 FVI589829 GFE589829 GPA589829 GYW589829 HIS589829 HSO589829 ICK589829 IMG589829 IWC589829 JFY589829 JPU589829 JZQ589829 KJM589829 KTI589829 LDE589829 LNA589829 LWW589829 MGS589829 MQO589829 NAK589829 NKG589829 NUC589829 ODY589829 ONU589829 OXQ589829 PHM589829 PRI589829 QBE589829 QLA589829 QUW589829 RES589829 ROO589829 RYK589829 SIG589829 SSC589829 TBY589829 TLU589829 TVQ589829 UFM589829 UPI589829 UZE589829 VJA589829 VSW589829 WCS589829 WMO589829 WWK589829 AC655365 JY655365 TU655365 ADQ655365 ANM655365 AXI655365 BHE655365 BRA655365 CAW655365 CKS655365 CUO655365 DEK655365 DOG655365 DYC655365 EHY655365 ERU655365 FBQ655365 FLM655365 FVI655365 GFE655365 GPA655365 GYW655365 HIS655365 HSO655365 ICK655365 IMG655365 IWC655365 JFY655365 JPU655365 JZQ655365 KJM655365 KTI655365 LDE655365 LNA655365 LWW655365 MGS655365 MQO655365 NAK655365 NKG655365 NUC655365 ODY655365 ONU655365 OXQ655365 PHM655365 PRI655365 QBE655365 QLA655365 QUW655365 RES655365 ROO655365 RYK655365 SIG655365 SSC655365 TBY655365 TLU655365 TVQ655365 UFM655365 UPI655365 UZE655365 VJA655365 VSW655365 WCS655365 WMO655365 WWK655365 AC720901 JY720901 TU720901 ADQ720901 ANM720901 AXI720901 BHE720901 BRA720901 CAW720901 CKS720901 CUO720901 DEK720901 DOG720901 DYC720901 EHY720901 ERU720901 FBQ720901 FLM720901 FVI720901 GFE720901 GPA720901 GYW720901 HIS720901 HSO720901 ICK720901 IMG720901 IWC720901 JFY720901 JPU720901 JZQ720901 KJM720901 KTI720901 LDE720901 LNA720901 LWW720901 MGS720901 MQO720901 NAK720901 NKG720901 NUC720901 ODY720901 ONU720901 OXQ720901 PHM720901 PRI720901 QBE720901 QLA720901 QUW720901 RES720901 ROO720901 RYK720901 SIG720901 SSC720901 TBY720901 TLU720901 TVQ720901 UFM720901 UPI720901 UZE720901 VJA720901 VSW720901 WCS720901 WMO720901 WWK720901 AC786437 JY786437 TU786437 ADQ786437 ANM786437 AXI786437 BHE786437 BRA786437 CAW786437 CKS786437 CUO786437 DEK786437 DOG786437 DYC786437 EHY786437 ERU786437 FBQ786437 FLM786437 FVI786437 GFE786437 GPA786437 GYW786437 HIS786437 HSO786437 ICK786437 IMG786437 IWC786437 JFY786437 JPU786437 JZQ786437 KJM786437 KTI786437 LDE786437 LNA786437 LWW786437 MGS786437 MQO786437 NAK786437 NKG786437 NUC786437 ODY786437 ONU786437 OXQ786437 PHM786437 PRI786437 QBE786437 QLA786437 QUW786437 RES786437 ROO786437 RYK786437 SIG786437 SSC786437 TBY786437 TLU786437 TVQ786437 UFM786437 UPI786437 UZE786437 VJA786437 VSW786437 WCS786437 WMO786437 WWK786437 AC851973 JY851973 TU851973 ADQ851973 ANM851973 AXI851973 BHE851973 BRA851973 CAW851973 CKS851973 CUO851973 DEK851973 DOG851973 DYC851973 EHY851973 ERU851973 FBQ851973 FLM851973 FVI851973 GFE851973 GPA851973 GYW851973 HIS851973 HSO851973 ICK851973 IMG851973 IWC851973 JFY851973 JPU851973 JZQ851973 KJM851973 KTI851973 LDE851973 LNA851973 LWW851973 MGS851973 MQO851973 NAK851973 NKG851973 NUC851973 ODY851973 ONU851973 OXQ851973 PHM851973 PRI851973 QBE851973 QLA851973 QUW851973 RES851973 ROO851973 RYK851973 SIG851973 SSC851973 TBY851973 TLU851973 TVQ851973 UFM851973 UPI851973 UZE851973 VJA851973 VSW851973 WCS851973 WMO851973 WWK851973 AC917509 JY917509 TU917509 ADQ917509 ANM917509 AXI917509 BHE917509 BRA917509 CAW917509 CKS917509 CUO917509 DEK917509 DOG917509 DYC917509 EHY917509 ERU917509 FBQ917509 FLM917509 FVI917509 GFE917509 GPA917509 GYW917509 HIS917509 HSO917509 ICK917509 IMG917509 IWC917509 JFY917509 JPU917509 JZQ917509 KJM917509 KTI917509 LDE917509 LNA917509 LWW917509 MGS917509 MQO917509 NAK917509 NKG917509 NUC917509 ODY917509 ONU917509 OXQ917509 PHM917509 PRI917509 QBE917509 QLA917509 QUW917509 RES917509 ROO917509 RYK917509 SIG917509 SSC917509 TBY917509 TLU917509 TVQ917509 UFM917509 UPI917509 UZE917509 VJA917509 VSW917509 WCS917509 WMO917509 WWK917509 AC983045 JY983045 TU983045 ADQ983045 ANM983045 AXI983045 BHE983045 BRA983045 CAW983045 CKS983045 CUO983045 DEK983045 DOG983045 DYC983045 EHY983045 ERU983045 FBQ983045 FLM983045 FVI983045 GFE983045 GPA983045 GYW983045 HIS983045 HSO983045 ICK983045 IMG983045 IWC983045 JFY983045 JPU983045 JZQ983045 KJM983045 KTI983045 LDE983045 LNA983045 LWW983045 MGS983045 MQO983045 NAK983045 NKG983045 NUC983045 ODY983045 ONU983045 OXQ983045 PHM983045 PRI983045 QBE983045 QLA983045 QUW983045 RES983045 ROO983045 RYK983045 SIG983045 SSC983045 TBY983045 TLU983045 TVQ983045 UFM983045 UPI983045 UZE983045 VJA983045 VSW983045 WCS983045 WMO983045 WWK983045 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view="pageBreakPreview" zoomScaleNormal="100" zoomScaleSheetLayoutView="100" workbookViewId="0">
      <selection activeCell="K4" sqref="K4:P4"/>
    </sheetView>
  </sheetViews>
  <sheetFormatPr defaultRowHeight="13.2"/>
  <cols>
    <col min="1" max="1" width="3.109375" style="223" customWidth="1"/>
    <col min="2" max="2" width="15.33203125" style="223" customWidth="1"/>
    <col min="3" max="4" width="8.44140625" style="223" customWidth="1"/>
    <col min="5" max="6" width="8.6640625" style="223" customWidth="1"/>
    <col min="7" max="7" width="16.33203125" style="223" customWidth="1"/>
    <col min="8" max="8" width="16.77734375" style="223" bestFit="1" customWidth="1"/>
    <col min="9" max="256" width="8.88671875" style="223"/>
    <col min="257" max="257" width="3.109375" style="223" customWidth="1"/>
    <col min="258" max="258" width="15.33203125" style="223" customWidth="1"/>
    <col min="259" max="260" width="8.44140625" style="223" customWidth="1"/>
    <col min="261" max="262" width="8.6640625" style="223" customWidth="1"/>
    <col min="263" max="263" width="16.33203125" style="223" customWidth="1"/>
    <col min="264" max="264" width="16.77734375" style="223" bestFit="1" customWidth="1"/>
    <col min="265" max="512" width="8.88671875" style="223"/>
    <col min="513" max="513" width="3.109375" style="223" customWidth="1"/>
    <col min="514" max="514" width="15.33203125" style="223" customWidth="1"/>
    <col min="515" max="516" width="8.44140625" style="223" customWidth="1"/>
    <col min="517" max="518" width="8.6640625" style="223" customWidth="1"/>
    <col min="519" max="519" width="16.33203125" style="223" customWidth="1"/>
    <col min="520" max="520" width="16.77734375" style="223" bestFit="1" customWidth="1"/>
    <col min="521" max="768" width="8.88671875" style="223"/>
    <col min="769" max="769" width="3.109375" style="223" customWidth="1"/>
    <col min="770" max="770" width="15.33203125" style="223" customWidth="1"/>
    <col min="771" max="772" width="8.44140625" style="223" customWidth="1"/>
    <col min="773" max="774" width="8.6640625" style="223" customWidth="1"/>
    <col min="775" max="775" width="16.33203125" style="223" customWidth="1"/>
    <col min="776" max="776" width="16.77734375" style="223" bestFit="1" customWidth="1"/>
    <col min="777" max="1024" width="8.88671875" style="223"/>
    <col min="1025" max="1025" width="3.109375" style="223" customWidth="1"/>
    <col min="1026" max="1026" width="15.33203125" style="223" customWidth="1"/>
    <col min="1027" max="1028" width="8.44140625" style="223" customWidth="1"/>
    <col min="1029" max="1030" width="8.6640625" style="223" customWidth="1"/>
    <col min="1031" max="1031" width="16.33203125" style="223" customWidth="1"/>
    <col min="1032" max="1032" width="16.77734375" style="223" bestFit="1" customWidth="1"/>
    <col min="1033" max="1280" width="8.88671875" style="223"/>
    <col min="1281" max="1281" width="3.109375" style="223" customWidth="1"/>
    <col min="1282" max="1282" width="15.33203125" style="223" customWidth="1"/>
    <col min="1283" max="1284" width="8.44140625" style="223" customWidth="1"/>
    <col min="1285" max="1286" width="8.6640625" style="223" customWidth="1"/>
    <col min="1287" max="1287" width="16.33203125" style="223" customWidth="1"/>
    <col min="1288" max="1288" width="16.77734375" style="223" bestFit="1" customWidth="1"/>
    <col min="1289" max="1536" width="8.88671875" style="223"/>
    <col min="1537" max="1537" width="3.109375" style="223" customWidth="1"/>
    <col min="1538" max="1538" width="15.33203125" style="223" customWidth="1"/>
    <col min="1539" max="1540" width="8.44140625" style="223" customWidth="1"/>
    <col min="1541" max="1542" width="8.6640625" style="223" customWidth="1"/>
    <col min="1543" max="1543" width="16.33203125" style="223" customWidth="1"/>
    <col min="1544" max="1544" width="16.77734375" style="223" bestFit="1" customWidth="1"/>
    <col min="1545" max="1792" width="8.88671875" style="223"/>
    <col min="1793" max="1793" width="3.109375" style="223" customWidth="1"/>
    <col min="1794" max="1794" width="15.33203125" style="223" customWidth="1"/>
    <col min="1795" max="1796" width="8.44140625" style="223" customWidth="1"/>
    <col min="1797" max="1798" width="8.6640625" style="223" customWidth="1"/>
    <col min="1799" max="1799" width="16.33203125" style="223" customWidth="1"/>
    <col min="1800" max="1800" width="16.77734375" style="223" bestFit="1" customWidth="1"/>
    <col min="1801" max="2048" width="8.88671875" style="223"/>
    <col min="2049" max="2049" width="3.109375" style="223" customWidth="1"/>
    <col min="2050" max="2050" width="15.33203125" style="223" customWidth="1"/>
    <col min="2051" max="2052" width="8.44140625" style="223" customWidth="1"/>
    <col min="2053" max="2054" width="8.6640625" style="223" customWidth="1"/>
    <col min="2055" max="2055" width="16.33203125" style="223" customWidth="1"/>
    <col min="2056" max="2056" width="16.77734375" style="223" bestFit="1" customWidth="1"/>
    <col min="2057" max="2304" width="8.88671875" style="223"/>
    <col min="2305" max="2305" width="3.109375" style="223" customWidth="1"/>
    <col min="2306" max="2306" width="15.33203125" style="223" customWidth="1"/>
    <col min="2307" max="2308" width="8.44140625" style="223" customWidth="1"/>
    <col min="2309" max="2310" width="8.6640625" style="223" customWidth="1"/>
    <col min="2311" max="2311" width="16.33203125" style="223" customWidth="1"/>
    <col min="2312" max="2312" width="16.77734375" style="223" bestFit="1" customWidth="1"/>
    <col min="2313" max="2560" width="8.88671875" style="223"/>
    <col min="2561" max="2561" width="3.109375" style="223" customWidth="1"/>
    <col min="2562" max="2562" width="15.33203125" style="223" customWidth="1"/>
    <col min="2563" max="2564" width="8.44140625" style="223" customWidth="1"/>
    <col min="2565" max="2566" width="8.6640625" style="223" customWidth="1"/>
    <col min="2567" max="2567" width="16.33203125" style="223" customWidth="1"/>
    <col min="2568" max="2568" width="16.77734375" style="223" bestFit="1" customWidth="1"/>
    <col min="2569" max="2816" width="8.88671875" style="223"/>
    <col min="2817" max="2817" width="3.109375" style="223" customWidth="1"/>
    <col min="2818" max="2818" width="15.33203125" style="223" customWidth="1"/>
    <col min="2819" max="2820" width="8.44140625" style="223" customWidth="1"/>
    <col min="2821" max="2822" width="8.6640625" style="223" customWidth="1"/>
    <col min="2823" max="2823" width="16.33203125" style="223" customWidth="1"/>
    <col min="2824" max="2824" width="16.77734375" style="223" bestFit="1" customWidth="1"/>
    <col min="2825" max="3072" width="8.88671875" style="223"/>
    <col min="3073" max="3073" width="3.109375" style="223" customWidth="1"/>
    <col min="3074" max="3074" width="15.33203125" style="223" customWidth="1"/>
    <col min="3075" max="3076" width="8.44140625" style="223" customWidth="1"/>
    <col min="3077" max="3078" width="8.6640625" style="223" customWidth="1"/>
    <col min="3079" max="3079" width="16.33203125" style="223" customWidth="1"/>
    <col min="3080" max="3080" width="16.77734375" style="223" bestFit="1" customWidth="1"/>
    <col min="3081" max="3328" width="8.88671875" style="223"/>
    <col min="3329" max="3329" width="3.109375" style="223" customWidth="1"/>
    <col min="3330" max="3330" width="15.33203125" style="223" customWidth="1"/>
    <col min="3331" max="3332" width="8.44140625" style="223" customWidth="1"/>
    <col min="3333" max="3334" width="8.6640625" style="223" customWidth="1"/>
    <col min="3335" max="3335" width="16.33203125" style="223" customWidth="1"/>
    <col min="3336" max="3336" width="16.77734375" style="223" bestFit="1" customWidth="1"/>
    <col min="3337" max="3584" width="8.88671875" style="223"/>
    <col min="3585" max="3585" width="3.109375" style="223" customWidth="1"/>
    <col min="3586" max="3586" width="15.33203125" style="223" customWidth="1"/>
    <col min="3587" max="3588" width="8.44140625" style="223" customWidth="1"/>
    <col min="3589" max="3590" width="8.6640625" style="223" customWidth="1"/>
    <col min="3591" max="3591" width="16.33203125" style="223" customWidth="1"/>
    <col min="3592" max="3592" width="16.77734375" style="223" bestFit="1" customWidth="1"/>
    <col min="3593" max="3840" width="8.88671875" style="223"/>
    <col min="3841" max="3841" width="3.109375" style="223" customWidth="1"/>
    <col min="3842" max="3842" width="15.33203125" style="223" customWidth="1"/>
    <col min="3843" max="3844" width="8.44140625" style="223" customWidth="1"/>
    <col min="3845" max="3846" width="8.6640625" style="223" customWidth="1"/>
    <col min="3847" max="3847" width="16.33203125" style="223" customWidth="1"/>
    <col min="3848" max="3848" width="16.77734375" style="223" bestFit="1" customWidth="1"/>
    <col min="3849" max="4096" width="8.88671875" style="223"/>
    <col min="4097" max="4097" width="3.109375" style="223" customWidth="1"/>
    <col min="4098" max="4098" width="15.33203125" style="223" customWidth="1"/>
    <col min="4099" max="4100" width="8.44140625" style="223" customWidth="1"/>
    <col min="4101" max="4102" width="8.6640625" style="223" customWidth="1"/>
    <col min="4103" max="4103" width="16.33203125" style="223" customWidth="1"/>
    <col min="4104" max="4104" width="16.77734375" style="223" bestFit="1" customWidth="1"/>
    <col min="4105" max="4352" width="8.88671875" style="223"/>
    <col min="4353" max="4353" width="3.109375" style="223" customWidth="1"/>
    <col min="4354" max="4354" width="15.33203125" style="223" customWidth="1"/>
    <col min="4355" max="4356" width="8.44140625" style="223" customWidth="1"/>
    <col min="4357" max="4358" width="8.6640625" style="223" customWidth="1"/>
    <col min="4359" max="4359" width="16.33203125" style="223" customWidth="1"/>
    <col min="4360" max="4360" width="16.77734375" style="223" bestFit="1" customWidth="1"/>
    <col min="4361" max="4608" width="8.88671875" style="223"/>
    <col min="4609" max="4609" width="3.109375" style="223" customWidth="1"/>
    <col min="4610" max="4610" width="15.33203125" style="223" customWidth="1"/>
    <col min="4611" max="4612" width="8.44140625" style="223" customWidth="1"/>
    <col min="4613" max="4614" width="8.6640625" style="223" customWidth="1"/>
    <col min="4615" max="4615" width="16.33203125" style="223" customWidth="1"/>
    <col min="4616" max="4616" width="16.77734375" style="223" bestFit="1" customWidth="1"/>
    <col min="4617" max="4864" width="8.88671875" style="223"/>
    <col min="4865" max="4865" width="3.109375" style="223" customWidth="1"/>
    <col min="4866" max="4866" width="15.33203125" style="223" customWidth="1"/>
    <col min="4867" max="4868" width="8.44140625" style="223" customWidth="1"/>
    <col min="4869" max="4870" width="8.6640625" style="223" customWidth="1"/>
    <col min="4871" max="4871" width="16.33203125" style="223" customWidth="1"/>
    <col min="4872" max="4872" width="16.77734375" style="223" bestFit="1" customWidth="1"/>
    <col min="4873" max="5120" width="8.88671875" style="223"/>
    <col min="5121" max="5121" width="3.109375" style="223" customWidth="1"/>
    <col min="5122" max="5122" width="15.33203125" style="223" customWidth="1"/>
    <col min="5123" max="5124" width="8.44140625" style="223" customWidth="1"/>
    <col min="5125" max="5126" width="8.6640625" style="223" customWidth="1"/>
    <col min="5127" max="5127" width="16.33203125" style="223" customWidth="1"/>
    <col min="5128" max="5128" width="16.77734375" style="223" bestFit="1" customWidth="1"/>
    <col min="5129" max="5376" width="8.88671875" style="223"/>
    <col min="5377" max="5377" width="3.109375" style="223" customWidth="1"/>
    <col min="5378" max="5378" width="15.33203125" style="223" customWidth="1"/>
    <col min="5379" max="5380" width="8.44140625" style="223" customWidth="1"/>
    <col min="5381" max="5382" width="8.6640625" style="223" customWidth="1"/>
    <col min="5383" max="5383" width="16.33203125" style="223" customWidth="1"/>
    <col min="5384" max="5384" width="16.77734375" style="223" bestFit="1" customWidth="1"/>
    <col min="5385" max="5632" width="8.88671875" style="223"/>
    <col min="5633" max="5633" width="3.109375" style="223" customWidth="1"/>
    <col min="5634" max="5634" width="15.33203125" style="223" customWidth="1"/>
    <col min="5635" max="5636" width="8.44140625" style="223" customWidth="1"/>
    <col min="5637" max="5638" width="8.6640625" style="223" customWidth="1"/>
    <col min="5639" max="5639" width="16.33203125" style="223" customWidth="1"/>
    <col min="5640" max="5640" width="16.77734375" style="223" bestFit="1" customWidth="1"/>
    <col min="5641" max="5888" width="8.88671875" style="223"/>
    <col min="5889" max="5889" width="3.109375" style="223" customWidth="1"/>
    <col min="5890" max="5890" width="15.33203125" style="223" customWidth="1"/>
    <col min="5891" max="5892" width="8.44140625" style="223" customWidth="1"/>
    <col min="5893" max="5894" width="8.6640625" style="223" customWidth="1"/>
    <col min="5895" max="5895" width="16.33203125" style="223" customWidth="1"/>
    <col min="5896" max="5896" width="16.77734375" style="223" bestFit="1" customWidth="1"/>
    <col min="5897" max="6144" width="8.88671875" style="223"/>
    <col min="6145" max="6145" width="3.109375" style="223" customWidth="1"/>
    <col min="6146" max="6146" width="15.33203125" style="223" customWidth="1"/>
    <col min="6147" max="6148" width="8.44140625" style="223" customWidth="1"/>
    <col min="6149" max="6150" width="8.6640625" style="223" customWidth="1"/>
    <col min="6151" max="6151" width="16.33203125" style="223" customWidth="1"/>
    <col min="6152" max="6152" width="16.77734375" style="223" bestFit="1" customWidth="1"/>
    <col min="6153" max="6400" width="8.88671875" style="223"/>
    <col min="6401" max="6401" width="3.109375" style="223" customWidth="1"/>
    <col min="6402" max="6402" width="15.33203125" style="223" customWidth="1"/>
    <col min="6403" max="6404" width="8.44140625" style="223" customWidth="1"/>
    <col min="6405" max="6406" width="8.6640625" style="223" customWidth="1"/>
    <col min="6407" max="6407" width="16.33203125" style="223" customWidth="1"/>
    <col min="6408" max="6408" width="16.77734375" style="223" bestFit="1" customWidth="1"/>
    <col min="6409" max="6656" width="8.88671875" style="223"/>
    <col min="6657" max="6657" width="3.109375" style="223" customWidth="1"/>
    <col min="6658" max="6658" width="15.33203125" style="223" customWidth="1"/>
    <col min="6659" max="6660" width="8.44140625" style="223" customWidth="1"/>
    <col min="6661" max="6662" width="8.6640625" style="223" customWidth="1"/>
    <col min="6663" max="6663" width="16.33203125" style="223" customWidth="1"/>
    <col min="6664" max="6664" width="16.77734375" style="223" bestFit="1" customWidth="1"/>
    <col min="6665" max="6912" width="8.88671875" style="223"/>
    <col min="6913" max="6913" width="3.109375" style="223" customWidth="1"/>
    <col min="6914" max="6914" width="15.33203125" style="223" customWidth="1"/>
    <col min="6915" max="6916" width="8.44140625" style="223" customWidth="1"/>
    <col min="6917" max="6918" width="8.6640625" style="223" customWidth="1"/>
    <col min="6919" max="6919" width="16.33203125" style="223" customWidth="1"/>
    <col min="6920" max="6920" width="16.77734375" style="223" bestFit="1" customWidth="1"/>
    <col min="6921" max="7168" width="8.88671875" style="223"/>
    <col min="7169" max="7169" width="3.109375" style="223" customWidth="1"/>
    <col min="7170" max="7170" width="15.33203125" style="223" customWidth="1"/>
    <col min="7171" max="7172" width="8.44140625" style="223" customWidth="1"/>
    <col min="7173" max="7174" width="8.6640625" style="223" customWidth="1"/>
    <col min="7175" max="7175" width="16.33203125" style="223" customWidth="1"/>
    <col min="7176" max="7176" width="16.77734375" style="223" bestFit="1" customWidth="1"/>
    <col min="7177" max="7424" width="8.88671875" style="223"/>
    <col min="7425" max="7425" width="3.109375" style="223" customWidth="1"/>
    <col min="7426" max="7426" width="15.33203125" style="223" customWidth="1"/>
    <col min="7427" max="7428" width="8.44140625" style="223" customWidth="1"/>
    <col min="7429" max="7430" width="8.6640625" style="223" customWidth="1"/>
    <col min="7431" max="7431" width="16.33203125" style="223" customWidth="1"/>
    <col min="7432" max="7432" width="16.77734375" style="223" bestFit="1" customWidth="1"/>
    <col min="7433" max="7680" width="8.88671875" style="223"/>
    <col min="7681" max="7681" width="3.109375" style="223" customWidth="1"/>
    <col min="7682" max="7682" width="15.33203125" style="223" customWidth="1"/>
    <col min="7683" max="7684" width="8.44140625" style="223" customWidth="1"/>
    <col min="7685" max="7686" width="8.6640625" style="223" customWidth="1"/>
    <col min="7687" max="7687" width="16.33203125" style="223" customWidth="1"/>
    <col min="7688" max="7688" width="16.77734375" style="223" bestFit="1" customWidth="1"/>
    <col min="7689" max="7936" width="8.88671875" style="223"/>
    <col min="7937" max="7937" width="3.109375" style="223" customWidth="1"/>
    <col min="7938" max="7938" width="15.33203125" style="223" customWidth="1"/>
    <col min="7939" max="7940" width="8.44140625" style="223" customWidth="1"/>
    <col min="7941" max="7942" width="8.6640625" style="223" customWidth="1"/>
    <col min="7943" max="7943" width="16.33203125" style="223" customWidth="1"/>
    <col min="7944" max="7944" width="16.77734375" style="223" bestFit="1" customWidth="1"/>
    <col min="7945" max="8192" width="8.88671875" style="223"/>
    <col min="8193" max="8193" width="3.109375" style="223" customWidth="1"/>
    <col min="8194" max="8194" width="15.33203125" style="223" customWidth="1"/>
    <col min="8195" max="8196" width="8.44140625" style="223" customWidth="1"/>
    <col min="8197" max="8198" width="8.6640625" style="223" customWidth="1"/>
    <col min="8199" max="8199" width="16.33203125" style="223" customWidth="1"/>
    <col min="8200" max="8200" width="16.77734375" style="223" bestFit="1" customWidth="1"/>
    <col min="8201" max="8448" width="8.88671875" style="223"/>
    <col min="8449" max="8449" width="3.109375" style="223" customWidth="1"/>
    <col min="8450" max="8450" width="15.33203125" style="223" customWidth="1"/>
    <col min="8451" max="8452" width="8.44140625" style="223" customWidth="1"/>
    <col min="8453" max="8454" width="8.6640625" style="223" customWidth="1"/>
    <col min="8455" max="8455" width="16.33203125" style="223" customWidth="1"/>
    <col min="8456" max="8456" width="16.77734375" style="223" bestFit="1" customWidth="1"/>
    <col min="8457" max="8704" width="8.88671875" style="223"/>
    <col min="8705" max="8705" width="3.109375" style="223" customWidth="1"/>
    <col min="8706" max="8706" width="15.33203125" style="223" customWidth="1"/>
    <col min="8707" max="8708" width="8.44140625" style="223" customWidth="1"/>
    <col min="8709" max="8710" width="8.6640625" style="223" customWidth="1"/>
    <col min="8711" max="8711" width="16.33203125" style="223" customWidth="1"/>
    <col min="8712" max="8712" width="16.77734375" style="223" bestFit="1" customWidth="1"/>
    <col min="8713" max="8960" width="8.88671875" style="223"/>
    <col min="8961" max="8961" width="3.109375" style="223" customWidth="1"/>
    <col min="8962" max="8962" width="15.33203125" style="223" customWidth="1"/>
    <col min="8963" max="8964" width="8.44140625" style="223" customWidth="1"/>
    <col min="8965" max="8966" width="8.6640625" style="223" customWidth="1"/>
    <col min="8967" max="8967" width="16.33203125" style="223" customWidth="1"/>
    <col min="8968" max="8968" width="16.77734375" style="223" bestFit="1" customWidth="1"/>
    <col min="8969" max="9216" width="8.88671875" style="223"/>
    <col min="9217" max="9217" width="3.109375" style="223" customWidth="1"/>
    <col min="9218" max="9218" width="15.33203125" style="223" customWidth="1"/>
    <col min="9219" max="9220" width="8.44140625" style="223" customWidth="1"/>
    <col min="9221" max="9222" width="8.6640625" style="223" customWidth="1"/>
    <col min="9223" max="9223" width="16.33203125" style="223" customWidth="1"/>
    <col min="9224" max="9224" width="16.77734375" style="223" bestFit="1" customWidth="1"/>
    <col min="9225" max="9472" width="8.88671875" style="223"/>
    <col min="9473" max="9473" width="3.109375" style="223" customWidth="1"/>
    <col min="9474" max="9474" width="15.33203125" style="223" customWidth="1"/>
    <col min="9475" max="9476" width="8.44140625" style="223" customWidth="1"/>
    <col min="9477" max="9478" width="8.6640625" style="223" customWidth="1"/>
    <col min="9479" max="9479" width="16.33203125" style="223" customWidth="1"/>
    <col min="9480" max="9480" width="16.77734375" style="223" bestFit="1" customWidth="1"/>
    <col min="9481" max="9728" width="8.88671875" style="223"/>
    <col min="9729" max="9729" width="3.109375" style="223" customWidth="1"/>
    <col min="9730" max="9730" width="15.33203125" style="223" customWidth="1"/>
    <col min="9731" max="9732" width="8.44140625" style="223" customWidth="1"/>
    <col min="9733" max="9734" width="8.6640625" style="223" customWidth="1"/>
    <col min="9735" max="9735" width="16.33203125" style="223" customWidth="1"/>
    <col min="9736" max="9736" width="16.77734375" style="223" bestFit="1" customWidth="1"/>
    <col min="9737" max="9984" width="8.88671875" style="223"/>
    <col min="9985" max="9985" width="3.109375" style="223" customWidth="1"/>
    <col min="9986" max="9986" width="15.33203125" style="223" customWidth="1"/>
    <col min="9987" max="9988" width="8.44140625" style="223" customWidth="1"/>
    <col min="9989" max="9990" width="8.6640625" style="223" customWidth="1"/>
    <col min="9991" max="9991" width="16.33203125" style="223" customWidth="1"/>
    <col min="9992" max="9992" width="16.77734375" style="223" bestFit="1" customWidth="1"/>
    <col min="9993" max="10240" width="8.88671875" style="223"/>
    <col min="10241" max="10241" width="3.109375" style="223" customWidth="1"/>
    <col min="10242" max="10242" width="15.33203125" style="223" customWidth="1"/>
    <col min="10243" max="10244" width="8.44140625" style="223" customWidth="1"/>
    <col min="10245" max="10246" width="8.6640625" style="223" customWidth="1"/>
    <col min="10247" max="10247" width="16.33203125" style="223" customWidth="1"/>
    <col min="10248" max="10248" width="16.77734375" style="223" bestFit="1" customWidth="1"/>
    <col min="10249" max="10496" width="8.88671875" style="223"/>
    <col min="10497" max="10497" width="3.109375" style="223" customWidth="1"/>
    <col min="10498" max="10498" width="15.33203125" style="223" customWidth="1"/>
    <col min="10499" max="10500" width="8.44140625" style="223" customWidth="1"/>
    <col min="10501" max="10502" width="8.6640625" style="223" customWidth="1"/>
    <col min="10503" max="10503" width="16.33203125" style="223" customWidth="1"/>
    <col min="10504" max="10504" width="16.77734375" style="223" bestFit="1" customWidth="1"/>
    <col min="10505" max="10752" width="8.88671875" style="223"/>
    <col min="10753" max="10753" width="3.109375" style="223" customWidth="1"/>
    <col min="10754" max="10754" width="15.33203125" style="223" customWidth="1"/>
    <col min="10755" max="10756" width="8.44140625" style="223" customWidth="1"/>
    <col min="10757" max="10758" width="8.6640625" style="223" customWidth="1"/>
    <col min="10759" max="10759" width="16.33203125" style="223" customWidth="1"/>
    <col min="10760" max="10760" width="16.77734375" style="223" bestFit="1" customWidth="1"/>
    <col min="10761" max="11008" width="8.88671875" style="223"/>
    <col min="11009" max="11009" width="3.109375" style="223" customWidth="1"/>
    <col min="11010" max="11010" width="15.33203125" style="223" customWidth="1"/>
    <col min="11011" max="11012" width="8.44140625" style="223" customWidth="1"/>
    <col min="11013" max="11014" width="8.6640625" style="223" customWidth="1"/>
    <col min="11015" max="11015" width="16.33203125" style="223" customWidth="1"/>
    <col min="11016" max="11016" width="16.77734375" style="223" bestFit="1" customWidth="1"/>
    <col min="11017" max="11264" width="8.88671875" style="223"/>
    <col min="11265" max="11265" width="3.109375" style="223" customWidth="1"/>
    <col min="11266" max="11266" width="15.33203125" style="223" customWidth="1"/>
    <col min="11267" max="11268" width="8.44140625" style="223" customWidth="1"/>
    <col min="11269" max="11270" width="8.6640625" style="223" customWidth="1"/>
    <col min="11271" max="11271" width="16.33203125" style="223" customWidth="1"/>
    <col min="11272" max="11272" width="16.77734375" style="223" bestFit="1" customWidth="1"/>
    <col min="11273" max="11520" width="8.88671875" style="223"/>
    <col min="11521" max="11521" width="3.109375" style="223" customWidth="1"/>
    <col min="11522" max="11522" width="15.33203125" style="223" customWidth="1"/>
    <col min="11523" max="11524" width="8.44140625" style="223" customWidth="1"/>
    <col min="11525" max="11526" width="8.6640625" style="223" customWidth="1"/>
    <col min="11527" max="11527" width="16.33203125" style="223" customWidth="1"/>
    <col min="11528" max="11528" width="16.77734375" style="223" bestFit="1" customWidth="1"/>
    <col min="11529" max="11776" width="8.88671875" style="223"/>
    <col min="11777" max="11777" width="3.109375" style="223" customWidth="1"/>
    <col min="11778" max="11778" width="15.33203125" style="223" customWidth="1"/>
    <col min="11779" max="11780" width="8.44140625" style="223" customWidth="1"/>
    <col min="11781" max="11782" width="8.6640625" style="223" customWidth="1"/>
    <col min="11783" max="11783" width="16.33203125" style="223" customWidth="1"/>
    <col min="11784" max="11784" width="16.77734375" style="223" bestFit="1" customWidth="1"/>
    <col min="11785" max="12032" width="8.88671875" style="223"/>
    <col min="12033" max="12033" width="3.109375" style="223" customWidth="1"/>
    <col min="12034" max="12034" width="15.33203125" style="223" customWidth="1"/>
    <col min="12035" max="12036" width="8.44140625" style="223" customWidth="1"/>
    <col min="12037" max="12038" width="8.6640625" style="223" customWidth="1"/>
    <col min="12039" max="12039" width="16.33203125" style="223" customWidth="1"/>
    <col min="12040" max="12040" width="16.77734375" style="223" bestFit="1" customWidth="1"/>
    <col min="12041" max="12288" width="8.88671875" style="223"/>
    <col min="12289" max="12289" width="3.109375" style="223" customWidth="1"/>
    <col min="12290" max="12290" width="15.33203125" style="223" customWidth="1"/>
    <col min="12291" max="12292" width="8.44140625" style="223" customWidth="1"/>
    <col min="12293" max="12294" width="8.6640625" style="223" customWidth="1"/>
    <col min="12295" max="12295" width="16.33203125" style="223" customWidth="1"/>
    <col min="12296" max="12296" width="16.77734375" style="223" bestFit="1" customWidth="1"/>
    <col min="12297" max="12544" width="8.88671875" style="223"/>
    <col min="12545" max="12545" width="3.109375" style="223" customWidth="1"/>
    <col min="12546" max="12546" width="15.33203125" style="223" customWidth="1"/>
    <col min="12547" max="12548" width="8.44140625" style="223" customWidth="1"/>
    <col min="12549" max="12550" width="8.6640625" style="223" customWidth="1"/>
    <col min="12551" max="12551" width="16.33203125" style="223" customWidth="1"/>
    <col min="12552" max="12552" width="16.77734375" style="223" bestFit="1" customWidth="1"/>
    <col min="12553" max="12800" width="8.88671875" style="223"/>
    <col min="12801" max="12801" width="3.109375" style="223" customWidth="1"/>
    <col min="12802" max="12802" width="15.33203125" style="223" customWidth="1"/>
    <col min="12803" max="12804" width="8.44140625" style="223" customWidth="1"/>
    <col min="12805" max="12806" width="8.6640625" style="223" customWidth="1"/>
    <col min="12807" max="12807" width="16.33203125" style="223" customWidth="1"/>
    <col min="12808" max="12808" width="16.77734375" style="223" bestFit="1" customWidth="1"/>
    <col min="12809" max="13056" width="8.88671875" style="223"/>
    <col min="13057" max="13057" width="3.109375" style="223" customWidth="1"/>
    <col min="13058" max="13058" width="15.33203125" style="223" customWidth="1"/>
    <col min="13059" max="13060" width="8.44140625" style="223" customWidth="1"/>
    <col min="13061" max="13062" width="8.6640625" style="223" customWidth="1"/>
    <col min="13063" max="13063" width="16.33203125" style="223" customWidth="1"/>
    <col min="13064" max="13064" width="16.77734375" style="223" bestFit="1" customWidth="1"/>
    <col min="13065" max="13312" width="8.88671875" style="223"/>
    <col min="13313" max="13313" width="3.109375" style="223" customWidth="1"/>
    <col min="13314" max="13314" width="15.33203125" style="223" customWidth="1"/>
    <col min="13315" max="13316" width="8.44140625" style="223" customWidth="1"/>
    <col min="13317" max="13318" width="8.6640625" style="223" customWidth="1"/>
    <col min="13319" max="13319" width="16.33203125" style="223" customWidth="1"/>
    <col min="13320" max="13320" width="16.77734375" style="223" bestFit="1" customWidth="1"/>
    <col min="13321" max="13568" width="8.88671875" style="223"/>
    <col min="13569" max="13569" width="3.109375" style="223" customWidth="1"/>
    <col min="13570" max="13570" width="15.33203125" style="223" customWidth="1"/>
    <col min="13571" max="13572" width="8.44140625" style="223" customWidth="1"/>
    <col min="13573" max="13574" width="8.6640625" style="223" customWidth="1"/>
    <col min="13575" max="13575" width="16.33203125" style="223" customWidth="1"/>
    <col min="13576" max="13576" width="16.77734375" style="223" bestFit="1" customWidth="1"/>
    <col min="13577" max="13824" width="8.88671875" style="223"/>
    <col min="13825" max="13825" width="3.109375" style="223" customWidth="1"/>
    <col min="13826" max="13826" width="15.33203125" style="223" customWidth="1"/>
    <col min="13827" max="13828" width="8.44140625" style="223" customWidth="1"/>
    <col min="13829" max="13830" width="8.6640625" style="223" customWidth="1"/>
    <col min="13831" max="13831" width="16.33203125" style="223" customWidth="1"/>
    <col min="13832" max="13832" width="16.77734375" style="223" bestFit="1" customWidth="1"/>
    <col min="13833" max="14080" width="8.88671875" style="223"/>
    <col min="14081" max="14081" width="3.109375" style="223" customWidth="1"/>
    <col min="14082" max="14082" width="15.33203125" style="223" customWidth="1"/>
    <col min="14083" max="14084" width="8.44140625" style="223" customWidth="1"/>
    <col min="14085" max="14086" width="8.6640625" style="223" customWidth="1"/>
    <col min="14087" max="14087" width="16.33203125" style="223" customWidth="1"/>
    <col min="14088" max="14088" width="16.77734375" style="223" bestFit="1" customWidth="1"/>
    <col min="14089" max="14336" width="8.88671875" style="223"/>
    <col min="14337" max="14337" width="3.109375" style="223" customWidth="1"/>
    <col min="14338" max="14338" width="15.33203125" style="223" customWidth="1"/>
    <col min="14339" max="14340" width="8.44140625" style="223" customWidth="1"/>
    <col min="14341" max="14342" width="8.6640625" style="223" customWidth="1"/>
    <col min="14343" max="14343" width="16.33203125" style="223" customWidth="1"/>
    <col min="14344" max="14344" width="16.77734375" style="223" bestFit="1" customWidth="1"/>
    <col min="14345" max="14592" width="8.88671875" style="223"/>
    <col min="14593" max="14593" width="3.109375" style="223" customWidth="1"/>
    <col min="14594" max="14594" width="15.33203125" style="223" customWidth="1"/>
    <col min="14595" max="14596" width="8.44140625" style="223" customWidth="1"/>
    <col min="14597" max="14598" width="8.6640625" style="223" customWidth="1"/>
    <col min="14599" max="14599" width="16.33203125" style="223" customWidth="1"/>
    <col min="14600" max="14600" width="16.77734375" style="223" bestFit="1" customWidth="1"/>
    <col min="14601" max="14848" width="8.88671875" style="223"/>
    <col min="14849" max="14849" width="3.109375" style="223" customWidth="1"/>
    <col min="14850" max="14850" width="15.33203125" style="223" customWidth="1"/>
    <col min="14851" max="14852" width="8.44140625" style="223" customWidth="1"/>
    <col min="14853" max="14854" width="8.6640625" style="223" customWidth="1"/>
    <col min="14855" max="14855" width="16.33203125" style="223" customWidth="1"/>
    <col min="14856" max="14856" width="16.77734375" style="223" bestFit="1" customWidth="1"/>
    <col min="14857" max="15104" width="8.88671875" style="223"/>
    <col min="15105" max="15105" width="3.109375" style="223" customWidth="1"/>
    <col min="15106" max="15106" width="15.33203125" style="223" customWidth="1"/>
    <col min="15107" max="15108" width="8.44140625" style="223" customWidth="1"/>
    <col min="15109" max="15110" width="8.6640625" style="223" customWidth="1"/>
    <col min="15111" max="15111" width="16.33203125" style="223" customWidth="1"/>
    <col min="15112" max="15112" width="16.77734375" style="223" bestFit="1" customWidth="1"/>
    <col min="15113" max="15360" width="8.88671875" style="223"/>
    <col min="15361" max="15361" width="3.109375" style="223" customWidth="1"/>
    <col min="15362" max="15362" width="15.33203125" style="223" customWidth="1"/>
    <col min="15363" max="15364" width="8.44140625" style="223" customWidth="1"/>
    <col min="15365" max="15366" width="8.6640625" style="223" customWidth="1"/>
    <col min="15367" max="15367" width="16.33203125" style="223" customWidth="1"/>
    <col min="15368" max="15368" width="16.77734375" style="223" bestFit="1" customWidth="1"/>
    <col min="15369" max="15616" width="8.88671875" style="223"/>
    <col min="15617" max="15617" width="3.109375" style="223" customWidth="1"/>
    <col min="15618" max="15618" width="15.33203125" style="223" customWidth="1"/>
    <col min="15619" max="15620" width="8.44140625" style="223" customWidth="1"/>
    <col min="15621" max="15622" width="8.6640625" style="223" customWidth="1"/>
    <col min="15623" max="15623" width="16.33203125" style="223" customWidth="1"/>
    <col min="15624" max="15624" width="16.77734375" style="223" bestFit="1" customWidth="1"/>
    <col min="15625" max="15872" width="8.88671875" style="223"/>
    <col min="15873" max="15873" width="3.109375" style="223" customWidth="1"/>
    <col min="15874" max="15874" width="15.33203125" style="223" customWidth="1"/>
    <col min="15875" max="15876" width="8.44140625" style="223" customWidth="1"/>
    <col min="15877" max="15878" width="8.6640625" style="223" customWidth="1"/>
    <col min="15879" max="15879" width="16.33203125" style="223" customWidth="1"/>
    <col min="15880" max="15880" width="16.77734375" style="223" bestFit="1" customWidth="1"/>
    <col min="15881" max="16128" width="8.88671875" style="223"/>
    <col min="16129" max="16129" width="3.109375" style="223" customWidth="1"/>
    <col min="16130" max="16130" width="15.33203125" style="223" customWidth="1"/>
    <col min="16131" max="16132" width="8.44140625" style="223" customWidth="1"/>
    <col min="16133" max="16134" width="8.6640625" style="223" customWidth="1"/>
    <col min="16135" max="16135" width="16.33203125" style="223" customWidth="1"/>
    <col min="16136" max="16136" width="16.77734375" style="223" bestFit="1" customWidth="1"/>
    <col min="16137" max="16384" width="8.88671875" style="223"/>
  </cols>
  <sheetData>
    <row r="1" spans="1:8" ht="27.75" customHeight="1">
      <c r="A1" s="255"/>
      <c r="B1" s="255"/>
      <c r="G1" s="254"/>
      <c r="H1" s="231" t="s">
        <v>317</v>
      </c>
    </row>
    <row r="2" spans="1:8" ht="56.25" customHeight="1">
      <c r="A2" s="1470" t="s">
        <v>428</v>
      </c>
      <c r="B2" s="1470"/>
      <c r="C2" s="1470"/>
      <c r="D2" s="1470"/>
      <c r="E2" s="1470"/>
      <c r="F2" s="1470"/>
      <c r="G2" s="1470"/>
      <c r="H2" s="1470"/>
    </row>
    <row r="3" spans="1:8" ht="15.75" customHeight="1">
      <c r="A3" s="1471"/>
      <c r="B3" s="1471"/>
      <c r="C3" s="1471"/>
      <c r="D3" s="1471"/>
      <c r="E3" s="226"/>
      <c r="G3" s="254"/>
      <c r="H3" s="254"/>
    </row>
    <row r="4" spans="1:8" ht="15.75" customHeight="1">
      <c r="A4" s="1472"/>
      <c r="B4" s="1472"/>
      <c r="C4" s="1473"/>
      <c r="D4" s="1471"/>
      <c r="E4" s="253"/>
    </row>
    <row r="5" spans="1:8" ht="17.25" customHeight="1">
      <c r="A5" s="1472"/>
      <c r="B5" s="1472"/>
      <c r="C5" s="1474" t="s">
        <v>310</v>
      </c>
      <c r="D5" s="1474"/>
      <c r="E5" s="1475" t="s">
        <v>5</v>
      </c>
      <c r="F5" s="1476"/>
      <c r="G5" s="1476"/>
      <c r="H5" s="1477"/>
    </row>
    <row r="6" spans="1:8" ht="17.25" customHeight="1">
      <c r="A6" s="1472"/>
      <c r="B6" s="1472"/>
      <c r="C6" s="1474"/>
      <c r="D6" s="1474"/>
      <c r="E6" s="1478"/>
      <c r="F6" s="1479"/>
      <c r="G6" s="1479"/>
      <c r="H6" s="1480"/>
    </row>
    <row r="7" spans="1:8" ht="17.25" customHeight="1">
      <c r="A7" s="1472"/>
      <c r="B7" s="1472"/>
      <c r="C7" s="1474"/>
      <c r="D7" s="1474"/>
      <c r="E7" s="1481"/>
      <c r="F7" s="1482"/>
      <c r="G7" s="1482"/>
      <c r="H7" s="1483"/>
    </row>
    <row r="8" spans="1:8" ht="17.25" customHeight="1">
      <c r="A8" s="247"/>
      <c r="B8" s="247"/>
      <c r="C8" s="252"/>
      <c r="D8" s="252"/>
      <c r="E8" s="251"/>
      <c r="F8" s="251"/>
      <c r="G8" s="251"/>
    </row>
    <row r="9" spans="1:8" ht="15" customHeight="1">
      <c r="A9" s="247"/>
      <c r="B9" s="247"/>
      <c r="C9" s="1460" t="s">
        <v>427</v>
      </c>
      <c r="D9" s="1461"/>
      <c r="E9" s="250"/>
      <c r="F9" s="249"/>
      <c r="G9" s="249"/>
      <c r="H9" s="229"/>
    </row>
    <row r="10" spans="1:8" ht="15" customHeight="1">
      <c r="A10" s="247"/>
      <c r="B10" s="247"/>
      <c r="C10" s="1462"/>
      <c r="D10" s="1463"/>
      <c r="E10" s="230">
        <v>1</v>
      </c>
      <c r="F10" s="227" t="s">
        <v>410</v>
      </c>
      <c r="G10" s="226"/>
      <c r="H10" s="225"/>
    </row>
    <row r="11" spans="1:8" ht="15" customHeight="1">
      <c r="A11" s="247"/>
      <c r="B11" s="247"/>
      <c r="C11" s="1462"/>
      <c r="D11" s="1463"/>
      <c r="E11" s="230">
        <v>2</v>
      </c>
      <c r="F11" s="227" t="s">
        <v>409</v>
      </c>
      <c r="G11" s="226"/>
      <c r="H11" s="225"/>
    </row>
    <row r="12" spans="1:8" ht="15" customHeight="1">
      <c r="A12" s="247"/>
      <c r="B12" s="247"/>
      <c r="C12" s="1462"/>
      <c r="D12" s="1463"/>
      <c r="E12" s="230">
        <v>3</v>
      </c>
      <c r="F12" s="227" t="s">
        <v>408</v>
      </c>
      <c r="G12" s="226"/>
      <c r="H12" s="225"/>
    </row>
    <row r="13" spans="1:8" ht="15" customHeight="1">
      <c r="A13" s="247"/>
      <c r="B13" s="247"/>
      <c r="C13" s="1462"/>
      <c r="D13" s="1463"/>
      <c r="E13" s="248">
        <v>4</v>
      </c>
      <c r="F13" s="227" t="s">
        <v>407</v>
      </c>
      <c r="G13" s="226"/>
      <c r="H13" s="225"/>
    </row>
    <row r="14" spans="1:8" ht="15" customHeight="1">
      <c r="A14" s="247"/>
      <c r="B14" s="247"/>
      <c r="C14" s="1462"/>
      <c r="D14" s="1463"/>
      <c r="E14" s="248">
        <v>5</v>
      </c>
      <c r="F14" s="227" t="s">
        <v>406</v>
      </c>
      <c r="G14" s="226"/>
      <c r="H14" s="225"/>
    </row>
    <row r="15" spans="1:8" ht="15" customHeight="1">
      <c r="A15" s="247"/>
      <c r="B15" s="247"/>
      <c r="C15" s="1462"/>
      <c r="D15" s="1463"/>
      <c r="E15" s="248">
        <v>6</v>
      </c>
      <c r="F15" s="227" t="s">
        <v>405</v>
      </c>
      <c r="G15" s="226"/>
      <c r="H15" s="225"/>
    </row>
    <row r="16" spans="1:8" ht="15" customHeight="1">
      <c r="A16" s="247"/>
      <c r="B16" s="247"/>
      <c r="C16" s="1462"/>
      <c r="D16" s="1463"/>
      <c r="E16" s="248">
        <v>7</v>
      </c>
      <c r="F16" s="227" t="s">
        <v>404</v>
      </c>
      <c r="G16" s="226"/>
      <c r="H16" s="225"/>
    </row>
    <row r="17" spans="1:8" ht="15" customHeight="1">
      <c r="A17" s="247"/>
      <c r="B17" s="247"/>
      <c r="C17" s="1464"/>
      <c r="D17" s="1465"/>
      <c r="E17" s="246"/>
      <c r="F17" s="245"/>
      <c r="G17" s="245"/>
      <c r="H17" s="224"/>
    </row>
    <row r="18" spans="1:8" ht="15.75" customHeight="1"/>
    <row r="19" spans="1:8" ht="15.75" customHeight="1" thickBot="1">
      <c r="A19" s="232"/>
      <c r="B19" s="232"/>
      <c r="C19" s="232"/>
      <c r="D19" s="232"/>
      <c r="E19" s="232"/>
      <c r="F19" s="232"/>
      <c r="G19" s="232"/>
      <c r="H19" s="232"/>
    </row>
    <row r="20" spans="1:8" s="232" customFormat="1" ht="24.75" customHeight="1">
      <c r="A20" s="236"/>
      <c r="B20" s="244" t="s">
        <v>146</v>
      </c>
      <c r="C20" s="1466" t="s">
        <v>426</v>
      </c>
      <c r="D20" s="1466"/>
      <c r="E20" s="1466" t="s">
        <v>311</v>
      </c>
      <c r="F20" s="1467"/>
      <c r="G20" s="243" t="s">
        <v>425</v>
      </c>
      <c r="H20" s="242" t="s">
        <v>312</v>
      </c>
    </row>
    <row r="21" spans="1:8" s="232" customFormat="1" ht="17.25" customHeight="1">
      <c r="A21" s="236">
        <v>1</v>
      </c>
      <c r="B21" s="235"/>
      <c r="C21" s="1468"/>
      <c r="D21" s="1469"/>
      <c r="E21" s="1484"/>
      <c r="F21" s="1485"/>
      <c r="G21" s="237"/>
      <c r="H21" s="238"/>
    </row>
    <row r="22" spans="1:8" s="232" customFormat="1" ht="17.25" customHeight="1">
      <c r="A22" s="236">
        <v>2</v>
      </c>
      <c r="B22" s="235"/>
      <c r="C22" s="1468"/>
      <c r="D22" s="1469"/>
      <c r="E22" s="1484"/>
      <c r="F22" s="1485"/>
      <c r="G22" s="237"/>
      <c r="H22" s="238"/>
    </row>
    <row r="23" spans="1:8" s="232" customFormat="1" ht="17.25" customHeight="1">
      <c r="A23" s="236">
        <v>3</v>
      </c>
      <c r="B23" s="239"/>
      <c r="C23" s="1486"/>
      <c r="D23" s="1487"/>
      <c r="E23" s="1485"/>
      <c r="F23" s="1488"/>
      <c r="G23" s="237"/>
      <c r="H23" s="238"/>
    </row>
    <row r="24" spans="1:8" s="232" customFormat="1" ht="17.25" customHeight="1">
      <c r="A24" s="236">
        <v>4</v>
      </c>
      <c r="B24" s="239"/>
      <c r="C24" s="1486"/>
      <c r="D24" s="1487"/>
      <c r="E24" s="1485"/>
      <c r="F24" s="1488"/>
      <c r="G24" s="237"/>
      <c r="H24" s="238"/>
    </row>
    <row r="25" spans="1:8" s="232" customFormat="1" ht="17.25" customHeight="1">
      <c r="A25" s="236">
        <v>5</v>
      </c>
      <c r="B25" s="239"/>
      <c r="C25" s="1486"/>
      <c r="D25" s="1487"/>
      <c r="E25" s="1485"/>
      <c r="F25" s="1488"/>
      <c r="G25" s="237"/>
      <c r="H25" s="238"/>
    </row>
    <row r="26" spans="1:8" s="232" customFormat="1" ht="17.25" customHeight="1">
      <c r="A26" s="236">
        <v>6</v>
      </c>
      <c r="B26" s="239"/>
      <c r="C26" s="1486"/>
      <c r="D26" s="1487"/>
      <c r="E26" s="1485"/>
      <c r="F26" s="1488"/>
      <c r="G26" s="237"/>
      <c r="H26" s="233"/>
    </row>
    <row r="27" spans="1:8" s="232" customFormat="1" ht="17.25" customHeight="1">
      <c r="A27" s="236">
        <v>7</v>
      </c>
      <c r="B27" s="235"/>
      <c r="C27" s="1484"/>
      <c r="D27" s="1484"/>
      <c r="E27" s="1484"/>
      <c r="F27" s="1485"/>
      <c r="G27" s="240"/>
      <c r="H27" s="241"/>
    </row>
    <row r="28" spans="1:8" s="232" customFormat="1" ht="17.25" customHeight="1">
      <c r="A28" s="236">
        <v>8</v>
      </c>
      <c r="B28" s="235"/>
      <c r="C28" s="1484"/>
      <c r="D28" s="1484"/>
      <c r="E28" s="1484"/>
      <c r="F28" s="1485"/>
      <c r="G28" s="240"/>
      <c r="H28" s="233"/>
    </row>
    <row r="29" spans="1:8" s="232" customFormat="1" ht="17.25" customHeight="1">
      <c r="A29" s="236">
        <v>9</v>
      </c>
      <c r="B29" s="235"/>
      <c r="C29" s="1484"/>
      <c r="D29" s="1484"/>
      <c r="E29" s="1484"/>
      <c r="F29" s="1485"/>
      <c r="G29" s="240"/>
      <c r="H29" s="233"/>
    </row>
    <row r="30" spans="1:8" s="232" customFormat="1" ht="17.25" customHeight="1">
      <c r="A30" s="236">
        <v>10</v>
      </c>
      <c r="B30" s="235"/>
      <c r="C30" s="1484"/>
      <c r="D30" s="1484"/>
      <c r="E30" s="1484"/>
      <c r="F30" s="1485"/>
      <c r="G30" s="240"/>
      <c r="H30" s="233"/>
    </row>
    <row r="31" spans="1:8" s="232" customFormat="1" ht="17.25" customHeight="1">
      <c r="A31" s="236">
        <v>11</v>
      </c>
      <c r="B31" s="239"/>
      <c r="C31" s="1486"/>
      <c r="D31" s="1487"/>
      <c r="E31" s="1484"/>
      <c r="F31" s="1485"/>
      <c r="G31" s="237"/>
      <c r="H31" s="238"/>
    </row>
    <row r="32" spans="1:8" s="232" customFormat="1" ht="17.25" customHeight="1">
      <c r="A32" s="236">
        <v>12</v>
      </c>
      <c r="B32" s="235"/>
      <c r="C32" s="1468"/>
      <c r="D32" s="1469"/>
      <c r="E32" s="1484"/>
      <c r="F32" s="1485"/>
      <c r="G32" s="237"/>
      <c r="H32" s="238"/>
    </row>
    <row r="33" spans="1:8" s="232" customFormat="1" ht="17.25" customHeight="1">
      <c r="A33" s="236">
        <v>13</v>
      </c>
      <c r="B33" s="239"/>
      <c r="C33" s="1486"/>
      <c r="D33" s="1487"/>
      <c r="E33" s="1485"/>
      <c r="F33" s="1488"/>
      <c r="G33" s="237"/>
      <c r="H33" s="238"/>
    </row>
    <row r="34" spans="1:8" s="232" customFormat="1" ht="17.25" customHeight="1">
      <c r="A34" s="236">
        <v>14</v>
      </c>
      <c r="B34" s="235"/>
      <c r="C34" s="1468"/>
      <c r="D34" s="1469"/>
      <c r="E34" s="1484"/>
      <c r="F34" s="1485"/>
      <c r="G34" s="237"/>
      <c r="H34" s="238"/>
    </row>
    <row r="35" spans="1:8" s="232" customFormat="1" ht="17.25" customHeight="1">
      <c r="A35" s="236">
        <v>15</v>
      </c>
      <c r="B35" s="235"/>
      <c r="C35" s="1486"/>
      <c r="D35" s="1489"/>
      <c r="E35" s="1484"/>
      <c r="F35" s="1485"/>
      <c r="G35" s="237"/>
      <c r="H35" s="233"/>
    </row>
    <row r="36" spans="1:8" s="232" customFormat="1" ht="17.25" customHeight="1">
      <c r="A36" s="236">
        <v>16</v>
      </c>
      <c r="B36" s="235"/>
      <c r="C36" s="1490"/>
      <c r="D36" s="1484"/>
      <c r="E36" s="1484"/>
      <c r="F36" s="1485"/>
      <c r="G36" s="237"/>
      <c r="H36" s="233"/>
    </row>
    <row r="37" spans="1:8" s="232" customFormat="1" ht="17.25" customHeight="1">
      <c r="A37" s="236">
        <v>17</v>
      </c>
      <c r="B37" s="235"/>
      <c r="C37" s="1484"/>
      <c r="D37" s="1484"/>
      <c r="E37" s="1484"/>
      <c r="F37" s="1485"/>
      <c r="G37" s="237"/>
      <c r="H37" s="233"/>
    </row>
    <row r="38" spans="1:8" s="232" customFormat="1" ht="17.25" customHeight="1">
      <c r="A38" s="236">
        <v>18</v>
      </c>
      <c r="B38" s="235"/>
      <c r="C38" s="1484"/>
      <c r="D38" s="1484"/>
      <c r="E38" s="1484"/>
      <c r="F38" s="1485"/>
      <c r="G38" s="237"/>
      <c r="H38" s="233"/>
    </row>
    <row r="39" spans="1:8" s="232" customFormat="1" ht="17.25" customHeight="1">
      <c r="A39" s="236">
        <v>19</v>
      </c>
      <c r="B39" s="235"/>
      <c r="C39" s="1484"/>
      <c r="D39" s="1484"/>
      <c r="E39" s="1484"/>
      <c r="F39" s="1485"/>
      <c r="G39" s="237"/>
      <c r="H39" s="233"/>
    </row>
    <row r="40" spans="1:8" s="232" customFormat="1" ht="17.25" customHeight="1" thickBot="1">
      <c r="A40" s="236">
        <v>20</v>
      </c>
      <c r="B40" s="235"/>
      <c r="C40" s="1484"/>
      <c r="D40" s="1484"/>
      <c r="E40" s="1484"/>
      <c r="F40" s="1485"/>
      <c r="G40" s="234"/>
      <c r="H40" s="233"/>
    </row>
    <row r="41" spans="1:8" ht="39.75" customHeight="1">
      <c r="A41" s="1491" t="s">
        <v>424</v>
      </c>
      <c r="B41" s="1492"/>
      <c r="C41" s="1492"/>
      <c r="D41" s="1492"/>
      <c r="E41" s="1492"/>
      <c r="F41" s="1492"/>
      <c r="G41" s="1492"/>
      <c r="H41" s="1492"/>
    </row>
    <row r="42" spans="1:8" ht="39.75" customHeight="1">
      <c r="A42" s="1492"/>
      <c r="B42" s="1492"/>
      <c r="C42" s="1492"/>
      <c r="D42" s="1492"/>
      <c r="E42" s="1492"/>
      <c r="F42" s="1492"/>
      <c r="G42" s="1492"/>
      <c r="H42" s="1492"/>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C9:D17"/>
    <mergeCell ref="C20:D20"/>
    <mergeCell ref="E20:F20"/>
    <mergeCell ref="C21:D21"/>
    <mergeCell ref="A2:H2"/>
    <mergeCell ref="A3:B3"/>
    <mergeCell ref="C3:D3"/>
    <mergeCell ref="A4:B4"/>
    <mergeCell ref="C4:D4"/>
    <mergeCell ref="A5:B5"/>
    <mergeCell ref="C5:D7"/>
    <mergeCell ref="E5:H7"/>
    <mergeCell ref="A6:B6"/>
    <mergeCell ref="A7:B7"/>
    <mergeCell ref="E21:F21"/>
  </mergeCells>
  <phoneticPr fontId="2"/>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view="pageBreakPreview" zoomScaleNormal="100" zoomScaleSheetLayoutView="100" workbookViewId="0">
      <selection activeCell="K4" sqref="K4:P4"/>
    </sheetView>
  </sheetViews>
  <sheetFormatPr defaultRowHeight="13.2"/>
  <cols>
    <col min="1" max="1" width="3.109375" style="223" customWidth="1"/>
    <col min="2" max="2" width="15.33203125" style="223" customWidth="1"/>
    <col min="3" max="4" width="8.44140625" style="223" customWidth="1"/>
    <col min="5" max="6" width="8.6640625" style="223" customWidth="1"/>
    <col min="7" max="7" width="16.33203125" style="223" customWidth="1"/>
    <col min="8" max="8" width="16.77734375" style="223" bestFit="1" customWidth="1"/>
    <col min="9" max="256" width="8.88671875" style="223"/>
    <col min="257" max="257" width="3.109375" style="223" customWidth="1"/>
    <col min="258" max="258" width="15.33203125" style="223" customWidth="1"/>
    <col min="259" max="260" width="8.44140625" style="223" customWidth="1"/>
    <col min="261" max="262" width="8.6640625" style="223" customWidth="1"/>
    <col min="263" max="263" width="16.33203125" style="223" customWidth="1"/>
    <col min="264" max="264" width="16.77734375" style="223" bestFit="1" customWidth="1"/>
    <col min="265" max="512" width="8.88671875" style="223"/>
    <col min="513" max="513" width="3.109375" style="223" customWidth="1"/>
    <col min="514" max="514" width="15.33203125" style="223" customWidth="1"/>
    <col min="515" max="516" width="8.44140625" style="223" customWidth="1"/>
    <col min="517" max="518" width="8.6640625" style="223" customWidth="1"/>
    <col min="519" max="519" width="16.33203125" style="223" customWidth="1"/>
    <col min="520" max="520" width="16.77734375" style="223" bestFit="1" customWidth="1"/>
    <col min="521" max="768" width="8.88671875" style="223"/>
    <col min="769" max="769" width="3.109375" style="223" customWidth="1"/>
    <col min="770" max="770" width="15.33203125" style="223" customWidth="1"/>
    <col min="771" max="772" width="8.44140625" style="223" customWidth="1"/>
    <col min="773" max="774" width="8.6640625" style="223" customWidth="1"/>
    <col min="775" max="775" width="16.33203125" style="223" customWidth="1"/>
    <col min="776" max="776" width="16.77734375" style="223" bestFit="1" customWidth="1"/>
    <col min="777" max="1024" width="8.88671875" style="223"/>
    <col min="1025" max="1025" width="3.109375" style="223" customWidth="1"/>
    <col min="1026" max="1026" width="15.33203125" style="223" customWidth="1"/>
    <col min="1027" max="1028" width="8.44140625" style="223" customWidth="1"/>
    <col min="1029" max="1030" width="8.6640625" style="223" customWidth="1"/>
    <col min="1031" max="1031" width="16.33203125" style="223" customWidth="1"/>
    <col min="1032" max="1032" width="16.77734375" style="223" bestFit="1" customWidth="1"/>
    <col min="1033" max="1280" width="8.88671875" style="223"/>
    <col min="1281" max="1281" width="3.109375" style="223" customWidth="1"/>
    <col min="1282" max="1282" width="15.33203125" style="223" customWidth="1"/>
    <col min="1283" max="1284" width="8.44140625" style="223" customWidth="1"/>
    <col min="1285" max="1286" width="8.6640625" style="223" customWidth="1"/>
    <col min="1287" max="1287" width="16.33203125" style="223" customWidth="1"/>
    <col min="1288" max="1288" width="16.77734375" style="223" bestFit="1" customWidth="1"/>
    <col min="1289" max="1536" width="8.88671875" style="223"/>
    <col min="1537" max="1537" width="3.109375" style="223" customWidth="1"/>
    <col min="1538" max="1538" width="15.33203125" style="223" customWidth="1"/>
    <col min="1539" max="1540" width="8.44140625" style="223" customWidth="1"/>
    <col min="1541" max="1542" width="8.6640625" style="223" customWidth="1"/>
    <col min="1543" max="1543" width="16.33203125" style="223" customWidth="1"/>
    <col min="1544" max="1544" width="16.77734375" style="223" bestFit="1" customWidth="1"/>
    <col min="1545" max="1792" width="8.88671875" style="223"/>
    <col min="1793" max="1793" width="3.109375" style="223" customWidth="1"/>
    <col min="1794" max="1794" width="15.33203125" style="223" customWidth="1"/>
    <col min="1795" max="1796" width="8.44140625" style="223" customWidth="1"/>
    <col min="1797" max="1798" width="8.6640625" style="223" customWidth="1"/>
    <col min="1799" max="1799" width="16.33203125" style="223" customWidth="1"/>
    <col min="1800" max="1800" width="16.77734375" style="223" bestFit="1" customWidth="1"/>
    <col min="1801" max="2048" width="8.88671875" style="223"/>
    <col min="2049" max="2049" width="3.109375" style="223" customWidth="1"/>
    <col min="2050" max="2050" width="15.33203125" style="223" customWidth="1"/>
    <col min="2051" max="2052" width="8.44140625" style="223" customWidth="1"/>
    <col min="2053" max="2054" width="8.6640625" style="223" customWidth="1"/>
    <col min="2055" max="2055" width="16.33203125" style="223" customWidth="1"/>
    <col min="2056" max="2056" width="16.77734375" style="223" bestFit="1" customWidth="1"/>
    <col min="2057" max="2304" width="8.88671875" style="223"/>
    <col min="2305" max="2305" width="3.109375" style="223" customWidth="1"/>
    <col min="2306" max="2306" width="15.33203125" style="223" customWidth="1"/>
    <col min="2307" max="2308" width="8.44140625" style="223" customWidth="1"/>
    <col min="2309" max="2310" width="8.6640625" style="223" customWidth="1"/>
    <col min="2311" max="2311" width="16.33203125" style="223" customWidth="1"/>
    <col min="2312" max="2312" width="16.77734375" style="223" bestFit="1" customWidth="1"/>
    <col min="2313" max="2560" width="8.88671875" style="223"/>
    <col min="2561" max="2561" width="3.109375" style="223" customWidth="1"/>
    <col min="2562" max="2562" width="15.33203125" style="223" customWidth="1"/>
    <col min="2563" max="2564" width="8.44140625" style="223" customWidth="1"/>
    <col min="2565" max="2566" width="8.6640625" style="223" customWidth="1"/>
    <col min="2567" max="2567" width="16.33203125" style="223" customWidth="1"/>
    <col min="2568" max="2568" width="16.77734375" style="223" bestFit="1" customWidth="1"/>
    <col min="2569" max="2816" width="8.88671875" style="223"/>
    <col min="2817" max="2817" width="3.109375" style="223" customWidth="1"/>
    <col min="2818" max="2818" width="15.33203125" style="223" customWidth="1"/>
    <col min="2819" max="2820" width="8.44140625" style="223" customWidth="1"/>
    <col min="2821" max="2822" width="8.6640625" style="223" customWidth="1"/>
    <col min="2823" max="2823" width="16.33203125" style="223" customWidth="1"/>
    <col min="2824" max="2824" width="16.77734375" style="223" bestFit="1" customWidth="1"/>
    <col min="2825" max="3072" width="8.88671875" style="223"/>
    <col min="3073" max="3073" width="3.109375" style="223" customWidth="1"/>
    <col min="3074" max="3074" width="15.33203125" style="223" customWidth="1"/>
    <col min="3075" max="3076" width="8.44140625" style="223" customWidth="1"/>
    <col min="3077" max="3078" width="8.6640625" style="223" customWidth="1"/>
    <col min="3079" max="3079" width="16.33203125" style="223" customWidth="1"/>
    <col min="3080" max="3080" width="16.77734375" style="223" bestFit="1" customWidth="1"/>
    <col min="3081" max="3328" width="8.88671875" style="223"/>
    <col min="3329" max="3329" width="3.109375" style="223" customWidth="1"/>
    <col min="3330" max="3330" width="15.33203125" style="223" customWidth="1"/>
    <col min="3331" max="3332" width="8.44140625" style="223" customWidth="1"/>
    <col min="3333" max="3334" width="8.6640625" style="223" customWidth="1"/>
    <col min="3335" max="3335" width="16.33203125" style="223" customWidth="1"/>
    <col min="3336" max="3336" width="16.77734375" style="223" bestFit="1" customWidth="1"/>
    <col min="3337" max="3584" width="8.88671875" style="223"/>
    <col min="3585" max="3585" width="3.109375" style="223" customWidth="1"/>
    <col min="3586" max="3586" width="15.33203125" style="223" customWidth="1"/>
    <col min="3587" max="3588" width="8.44140625" style="223" customWidth="1"/>
    <col min="3589" max="3590" width="8.6640625" style="223" customWidth="1"/>
    <col min="3591" max="3591" width="16.33203125" style="223" customWidth="1"/>
    <col min="3592" max="3592" width="16.77734375" style="223" bestFit="1" customWidth="1"/>
    <col min="3593" max="3840" width="8.88671875" style="223"/>
    <col min="3841" max="3841" width="3.109375" style="223" customWidth="1"/>
    <col min="3842" max="3842" width="15.33203125" style="223" customWidth="1"/>
    <col min="3843" max="3844" width="8.44140625" style="223" customWidth="1"/>
    <col min="3845" max="3846" width="8.6640625" style="223" customWidth="1"/>
    <col min="3847" max="3847" width="16.33203125" style="223" customWidth="1"/>
    <col min="3848" max="3848" width="16.77734375" style="223" bestFit="1" customWidth="1"/>
    <col min="3849" max="4096" width="8.88671875" style="223"/>
    <col min="4097" max="4097" width="3.109375" style="223" customWidth="1"/>
    <col min="4098" max="4098" width="15.33203125" style="223" customWidth="1"/>
    <col min="4099" max="4100" width="8.44140625" style="223" customWidth="1"/>
    <col min="4101" max="4102" width="8.6640625" style="223" customWidth="1"/>
    <col min="4103" max="4103" width="16.33203125" style="223" customWidth="1"/>
    <col min="4104" max="4104" width="16.77734375" style="223" bestFit="1" customWidth="1"/>
    <col min="4105" max="4352" width="8.88671875" style="223"/>
    <col min="4353" max="4353" width="3.109375" style="223" customWidth="1"/>
    <col min="4354" max="4354" width="15.33203125" style="223" customWidth="1"/>
    <col min="4355" max="4356" width="8.44140625" style="223" customWidth="1"/>
    <col min="4357" max="4358" width="8.6640625" style="223" customWidth="1"/>
    <col min="4359" max="4359" width="16.33203125" style="223" customWidth="1"/>
    <col min="4360" max="4360" width="16.77734375" style="223" bestFit="1" customWidth="1"/>
    <col min="4361" max="4608" width="8.88671875" style="223"/>
    <col min="4609" max="4609" width="3.109375" style="223" customWidth="1"/>
    <col min="4610" max="4610" width="15.33203125" style="223" customWidth="1"/>
    <col min="4611" max="4612" width="8.44140625" style="223" customWidth="1"/>
    <col min="4613" max="4614" width="8.6640625" style="223" customWidth="1"/>
    <col min="4615" max="4615" width="16.33203125" style="223" customWidth="1"/>
    <col min="4616" max="4616" width="16.77734375" style="223" bestFit="1" customWidth="1"/>
    <col min="4617" max="4864" width="8.88671875" style="223"/>
    <col min="4865" max="4865" width="3.109375" style="223" customWidth="1"/>
    <col min="4866" max="4866" width="15.33203125" style="223" customWidth="1"/>
    <col min="4867" max="4868" width="8.44140625" style="223" customWidth="1"/>
    <col min="4869" max="4870" width="8.6640625" style="223" customWidth="1"/>
    <col min="4871" max="4871" width="16.33203125" style="223" customWidth="1"/>
    <col min="4872" max="4872" width="16.77734375" style="223" bestFit="1" customWidth="1"/>
    <col min="4873" max="5120" width="8.88671875" style="223"/>
    <col min="5121" max="5121" width="3.109375" style="223" customWidth="1"/>
    <col min="5122" max="5122" width="15.33203125" style="223" customWidth="1"/>
    <col min="5123" max="5124" width="8.44140625" style="223" customWidth="1"/>
    <col min="5125" max="5126" width="8.6640625" style="223" customWidth="1"/>
    <col min="5127" max="5127" width="16.33203125" style="223" customWidth="1"/>
    <col min="5128" max="5128" width="16.77734375" style="223" bestFit="1" customWidth="1"/>
    <col min="5129" max="5376" width="8.88671875" style="223"/>
    <col min="5377" max="5377" width="3.109375" style="223" customWidth="1"/>
    <col min="5378" max="5378" width="15.33203125" style="223" customWidth="1"/>
    <col min="5379" max="5380" width="8.44140625" style="223" customWidth="1"/>
    <col min="5381" max="5382" width="8.6640625" style="223" customWidth="1"/>
    <col min="5383" max="5383" width="16.33203125" style="223" customWidth="1"/>
    <col min="5384" max="5384" width="16.77734375" style="223" bestFit="1" customWidth="1"/>
    <col min="5385" max="5632" width="8.88671875" style="223"/>
    <col min="5633" max="5633" width="3.109375" style="223" customWidth="1"/>
    <col min="5634" max="5634" width="15.33203125" style="223" customWidth="1"/>
    <col min="5635" max="5636" width="8.44140625" style="223" customWidth="1"/>
    <col min="5637" max="5638" width="8.6640625" style="223" customWidth="1"/>
    <col min="5639" max="5639" width="16.33203125" style="223" customWidth="1"/>
    <col min="5640" max="5640" width="16.77734375" style="223" bestFit="1" customWidth="1"/>
    <col min="5641" max="5888" width="8.88671875" style="223"/>
    <col min="5889" max="5889" width="3.109375" style="223" customWidth="1"/>
    <col min="5890" max="5890" width="15.33203125" style="223" customWidth="1"/>
    <col min="5891" max="5892" width="8.44140625" style="223" customWidth="1"/>
    <col min="5893" max="5894" width="8.6640625" style="223" customWidth="1"/>
    <col min="5895" max="5895" width="16.33203125" style="223" customWidth="1"/>
    <col min="5896" max="5896" width="16.77734375" style="223" bestFit="1" customWidth="1"/>
    <col min="5897" max="6144" width="8.88671875" style="223"/>
    <col min="6145" max="6145" width="3.109375" style="223" customWidth="1"/>
    <col min="6146" max="6146" width="15.33203125" style="223" customWidth="1"/>
    <col min="6147" max="6148" width="8.44140625" style="223" customWidth="1"/>
    <col min="6149" max="6150" width="8.6640625" style="223" customWidth="1"/>
    <col min="6151" max="6151" width="16.33203125" style="223" customWidth="1"/>
    <col min="6152" max="6152" width="16.77734375" style="223" bestFit="1" customWidth="1"/>
    <col min="6153" max="6400" width="8.88671875" style="223"/>
    <col min="6401" max="6401" width="3.109375" style="223" customWidth="1"/>
    <col min="6402" max="6402" width="15.33203125" style="223" customWidth="1"/>
    <col min="6403" max="6404" width="8.44140625" style="223" customWidth="1"/>
    <col min="6405" max="6406" width="8.6640625" style="223" customWidth="1"/>
    <col min="6407" max="6407" width="16.33203125" style="223" customWidth="1"/>
    <col min="6408" max="6408" width="16.77734375" style="223" bestFit="1" customWidth="1"/>
    <col min="6409" max="6656" width="8.88671875" style="223"/>
    <col min="6657" max="6657" width="3.109375" style="223" customWidth="1"/>
    <col min="6658" max="6658" width="15.33203125" style="223" customWidth="1"/>
    <col min="6659" max="6660" width="8.44140625" style="223" customWidth="1"/>
    <col min="6661" max="6662" width="8.6640625" style="223" customWidth="1"/>
    <col min="6663" max="6663" width="16.33203125" style="223" customWidth="1"/>
    <col min="6664" max="6664" width="16.77734375" style="223" bestFit="1" customWidth="1"/>
    <col min="6665" max="6912" width="8.88671875" style="223"/>
    <col min="6913" max="6913" width="3.109375" style="223" customWidth="1"/>
    <col min="6914" max="6914" width="15.33203125" style="223" customWidth="1"/>
    <col min="6915" max="6916" width="8.44140625" style="223" customWidth="1"/>
    <col min="6917" max="6918" width="8.6640625" style="223" customWidth="1"/>
    <col min="6919" max="6919" width="16.33203125" style="223" customWidth="1"/>
    <col min="6920" max="6920" width="16.77734375" style="223" bestFit="1" customWidth="1"/>
    <col min="6921" max="7168" width="8.88671875" style="223"/>
    <col min="7169" max="7169" width="3.109375" style="223" customWidth="1"/>
    <col min="7170" max="7170" width="15.33203125" style="223" customWidth="1"/>
    <col min="7171" max="7172" width="8.44140625" style="223" customWidth="1"/>
    <col min="7173" max="7174" width="8.6640625" style="223" customWidth="1"/>
    <col min="7175" max="7175" width="16.33203125" style="223" customWidth="1"/>
    <col min="7176" max="7176" width="16.77734375" style="223" bestFit="1" customWidth="1"/>
    <col min="7177" max="7424" width="8.88671875" style="223"/>
    <col min="7425" max="7425" width="3.109375" style="223" customWidth="1"/>
    <col min="7426" max="7426" width="15.33203125" style="223" customWidth="1"/>
    <col min="7427" max="7428" width="8.44140625" style="223" customWidth="1"/>
    <col min="7429" max="7430" width="8.6640625" style="223" customWidth="1"/>
    <col min="7431" max="7431" width="16.33203125" style="223" customWidth="1"/>
    <col min="7432" max="7432" width="16.77734375" style="223" bestFit="1" customWidth="1"/>
    <col min="7433" max="7680" width="8.88671875" style="223"/>
    <col min="7681" max="7681" width="3.109375" style="223" customWidth="1"/>
    <col min="7682" max="7682" width="15.33203125" style="223" customWidth="1"/>
    <col min="7683" max="7684" width="8.44140625" style="223" customWidth="1"/>
    <col min="7685" max="7686" width="8.6640625" style="223" customWidth="1"/>
    <col min="7687" max="7687" width="16.33203125" style="223" customWidth="1"/>
    <col min="7688" max="7688" width="16.77734375" style="223" bestFit="1" customWidth="1"/>
    <col min="7689" max="7936" width="8.88671875" style="223"/>
    <col min="7937" max="7937" width="3.109375" style="223" customWidth="1"/>
    <col min="7938" max="7938" width="15.33203125" style="223" customWidth="1"/>
    <col min="7939" max="7940" width="8.44140625" style="223" customWidth="1"/>
    <col min="7941" max="7942" width="8.6640625" style="223" customWidth="1"/>
    <col min="7943" max="7943" width="16.33203125" style="223" customWidth="1"/>
    <col min="7944" max="7944" width="16.77734375" style="223" bestFit="1" customWidth="1"/>
    <col min="7945" max="8192" width="8.88671875" style="223"/>
    <col min="8193" max="8193" width="3.109375" style="223" customWidth="1"/>
    <col min="8194" max="8194" width="15.33203125" style="223" customWidth="1"/>
    <col min="8195" max="8196" width="8.44140625" style="223" customWidth="1"/>
    <col min="8197" max="8198" width="8.6640625" style="223" customWidth="1"/>
    <col min="8199" max="8199" width="16.33203125" style="223" customWidth="1"/>
    <col min="8200" max="8200" width="16.77734375" style="223" bestFit="1" customWidth="1"/>
    <col min="8201" max="8448" width="8.88671875" style="223"/>
    <col min="8449" max="8449" width="3.109375" style="223" customWidth="1"/>
    <col min="8450" max="8450" width="15.33203125" style="223" customWidth="1"/>
    <col min="8451" max="8452" width="8.44140625" style="223" customWidth="1"/>
    <col min="8453" max="8454" width="8.6640625" style="223" customWidth="1"/>
    <col min="8455" max="8455" width="16.33203125" style="223" customWidth="1"/>
    <col min="8456" max="8456" width="16.77734375" style="223" bestFit="1" customWidth="1"/>
    <col min="8457" max="8704" width="8.88671875" style="223"/>
    <col min="8705" max="8705" width="3.109375" style="223" customWidth="1"/>
    <col min="8706" max="8706" width="15.33203125" style="223" customWidth="1"/>
    <col min="8707" max="8708" width="8.44140625" style="223" customWidth="1"/>
    <col min="8709" max="8710" width="8.6640625" style="223" customWidth="1"/>
    <col min="8711" max="8711" width="16.33203125" style="223" customWidth="1"/>
    <col min="8712" max="8712" width="16.77734375" style="223" bestFit="1" customWidth="1"/>
    <col min="8713" max="8960" width="8.88671875" style="223"/>
    <col min="8961" max="8961" width="3.109375" style="223" customWidth="1"/>
    <col min="8962" max="8962" width="15.33203125" style="223" customWidth="1"/>
    <col min="8963" max="8964" width="8.44140625" style="223" customWidth="1"/>
    <col min="8965" max="8966" width="8.6640625" style="223" customWidth="1"/>
    <col min="8967" max="8967" width="16.33203125" style="223" customWidth="1"/>
    <col min="8968" max="8968" width="16.77734375" style="223" bestFit="1" customWidth="1"/>
    <col min="8969" max="9216" width="8.88671875" style="223"/>
    <col min="9217" max="9217" width="3.109375" style="223" customWidth="1"/>
    <col min="9218" max="9218" width="15.33203125" style="223" customWidth="1"/>
    <col min="9219" max="9220" width="8.44140625" style="223" customWidth="1"/>
    <col min="9221" max="9222" width="8.6640625" style="223" customWidth="1"/>
    <col min="9223" max="9223" width="16.33203125" style="223" customWidth="1"/>
    <col min="9224" max="9224" width="16.77734375" style="223" bestFit="1" customWidth="1"/>
    <col min="9225" max="9472" width="8.88671875" style="223"/>
    <col min="9473" max="9473" width="3.109375" style="223" customWidth="1"/>
    <col min="9474" max="9474" width="15.33203125" style="223" customWidth="1"/>
    <col min="9475" max="9476" width="8.44140625" style="223" customWidth="1"/>
    <col min="9477" max="9478" width="8.6640625" style="223" customWidth="1"/>
    <col min="9479" max="9479" width="16.33203125" style="223" customWidth="1"/>
    <col min="9480" max="9480" width="16.77734375" style="223" bestFit="1" customWidth="1"/>
    <col min="9481" max="9728" width="8.88671875" style="223"/>
    <col min="9729" max="9729" width="3.109375" style="223" customWidth="1"/>
    <col min="9730" max="9730" width="15.33203125" style="223" customWidth="1"/>
    <col min="9731" max="9732" width="8.44140625" style="223" customWidth="1"/>
    <col min="9733" max="9734" width="8.6640625" style="223" customWidth="1"/>
    <col min="9735" max="9735" width="16.33203125" style="223" customWidth="1"/>
    <col min="9736" max="9736" width="16.77734375" style="223" bestFit="1" customWidth="1"/>
    <col min="9737" max="9984" width="8.88671875" style="223"/>
    <col min="9985" max="9985" width="3.109375" style="223" customWidth="1"/>
    <col min="9986" max="9986" width="15.33203125" style="223" customWidth="1"/>
    <col min="9987" max="9988" width="8.44140625" style="223" customWidth="1"/>
    <col min="9989" max="9990" width="8.6640625" style="223" customWidth="1"/>
    <col min="9991" max="9991" width="16.33203125" style="223" customWidth="1"/>
    <col min="9992" max="9992" width="16.77734375" style="223" bestFit="1" customWidth="1"/>
    <col min="9993" max="10240" width="8.88671875" style="223"/>
    <col min="10241" max="10241" width="3.109375" style="223" customWidth="1"/>
    <col min="10242" max="10242" width="15.33203125" style="223" customWidth="1"/>
    <col min="10243" max="10244" width="8.44140625" style="223" customWidth="1"/>
    <col min="10245" max="10246" width="8.6640625" style="223" customWidth="1"/>
    <col min="10247" max="10247" width="16.33203125" style="223" customWidth="1"/>
    <col min="10248" max="10248" width="16.77734375" style="223" bestFit="1" customWidth="1"/>
    <col min="10249" max="10496" width="8.88671875" style="223"/>
    <col min="10497" max="10497" width="3.109375" style="223" customWidth="1"/>
    <col min="10498" max="10498" width="15.33203125" style="223" customWidth="1"/>
    <col min="10499" max="10500" width="8.44140625" style="223" customWidth="1"/>
    <col min="10501" max="10502" width="8.6640625" style="223" customWidth="1"/>
    <col min="10503" max="10503" width="16.33203125" style="223" customWidth="1"/>
    <col min="10504" max="10504" width="16.77734375" style="223" bestFit="1" customWidth="1"/>
    <col min="10505" max="10752" width="8.88671875" style="223"/>
    <col min="10753" max="10753" width="3.109375" style="223" customWidth="1"/>
    <col min="10754" max="10754" width="15.33203125" style="223" customWidth="1"/>
    <col min="10755" max="10756" width="8.44140625" style="223" customWidth="1"/>
    <col min="10757" max="10758" width="8.6640625" style="223" customWidth="1"/>
    <col min="10759" max="10759" width="16.33203125" style="223" customWidth="1"/>
    <col min="10760" max="10760" width="16.77734375" style="223" bestFit="1" customWidth="1"/>
    <col min="10761" max="11008" width="8.88671875" style="223"/>
    <col min="11009" max="11009" width="3.109375" style="223" customWidth="1"/>
    <col min="11010" max="11010" width="15.33203125" style="223" customWidth="1"/>
    <col min="11011" max="11012" width="8.44140625" style="223" customWidth="1"/>
    <col min="11013" max="11014" width="8.6640625" style="223" customWidth="1"/>
    <col min="11015" max="11015" width="16.33203125" style="223" customWidth="1"/>
    <col min="11016" max="11016" width="16.77734375" style="223" bestFit="1" customWidth="1"/>
    <col min="11017" max="11264" width="8.88671875" style="223"/>
    <col min="11265" max="11265" width="3.109375" style="223" customWidth="1"/>
    <col min="11266" max="11266" width="15.33203125" style="223" customWidth="1"/>
    <col min="11267" max="11268" width="8.44140625" style="223" customWidth="1"/>
    <col min="11269" max="11270" width="8.6640625" style="223" customWidth="1"/>
    <col min="11271" max="11271" width="16.33203125" style="223" customWidth="1"/>
    <col min="11272" max="11272" width="16.77734375" style="223" bestFit="1" customWidth="1"/>
    <col min="11273" max="11520" width="8.88671875" style="223"/>
    <col min="11521" max="11521" width="3.109375" style="223" customWidth="1"/>
    <col min="11522" max="11522" width="15.33203125" style="223" customWidth="1"/>
    <col min="11523" max="11524" width="8.44140625" style="223" customWidth="1"/>
    <col min="11525" max="11526" width="8.6640625" style="223" customWidth="1"/>
    <col min="11527" max="11527" width="16.33203125" style="223" customWidth="1"/>
    <col min="11528" max="11528" width="16.77734375" style="223" bestFit="1" customWidth="1"/>
    <col min="11529" max="11776" width="8.88671875" style="223"/>
    <col min="11777" max="11777" width="3.109375" style="223" customWidth="1"/>
    <col min="11778" max="11778" width="15.33203125" style="223" customWidth="1"/>
    <col min="11779" max="11780" width="8.44140625" style="223" customWidth="1"/>
    <col min="11781" max="11782" width="8.6640625" style="223" customWidth="1"/>
    <col min="11783" max="11783" width="16.33203125" style="223" customWidth="1"/>
    <col min="11784" max="11784" width="16.77734375" style="223" bestFit="1" customWidth="1"/>
    <col min="11785" max="12032" width="8.88671875" style="223"/>
    <col min="12033" max="12033" width="3.109375" style="223" customWidth="1"/>
    <col min="12034" max="12034" width="15.33203125" style="223" customWidth="1"/>
    <col min="12035" max="12036" width="8.44140625" style="223" customWidth="1"/>
    <col min="12037" max="12038" width="8.6640625" style="223" customWidth="1"/>
    <col min="12039" max="12039" width="16.33203125" style="223" customWidth="1"/>
    <col min="12040" max="12040" width="16.77734375" style="223" bestFit="1" customWidth="1"/>
    <col min="12041" max="12288" width="8.88671875" style="223"/>
    <col min="12289" max="12289" width="3.109375" style="223" customWidth="1"/>
    <col min="12290" max="12290" width="15.33203125" style="223" customWidth="1"/>
    <col min="12291" max="12292" width="8.44140625" style="223" customWidth="1"/>
    <col min="12293" max="12294" width="8.6640625" style="223" customWidth="1"/>
    <col min="12295" max="12295" width="16.33203125" style="223" customWidth="1"/>
    <col min="12296" max="12296" width="16.77734375" style="223" bestFit="1" customWidth="1"/>
    <col min="12297" max="12544" width="8.88671875" style="223"/>
    <col min="12545" max="12545" width="3.109375" style="223" customWidth="1"/>
    <col min="12546" max="12546" width="15.33203125" style="223" customWidth="1"/>
    <col min="12547" max="12548" width="8.44140625" style="223" customWidth="1"/>
    <col min="12549" max="12550" width="8.6640625" style="223" customWidth="1"/>
    <col min="12551" max="12551" width="16.33203125" style="223" customWidth="1"/>
    <col min="12552" max="12552" width="16.77734375" style="223" bestFit="1" customWidth="1"/>
    <col min="12553" max="12800" width="8.88671875" style="223"/>
    <col min="12801" max="12801" width="3.109375" style="223" customWidth="1"/>
    <col min="12802" max="12802" width="15.33203125" style="223" customWidth="1"/>
    <col min="12803" max="12804" width="8.44140625" style="223" customWidth="1"/>
    <col min="12805" max="12806" width="8.6640625" style="223" customWidth="1"/>
    <col min="12807" max="12807" width="16.33203125" style="223" customWidth="1"/>
    <col min="12808" max="12808" width="16.77734375" style="223" bestFit="1" customWidth="1"/>
    <col min="12809" max="13056" width="8.88671875" style="223"/>
    <col min="13057" max="13057" width="3.109375" style="223" customWidth="1"/>
    <col min="13058" max="13058" width="15.33203125" style="223" customWidth="1"/>
    <col min="13059" max="13060" width="8.44140625" style="223" customWidth="1"/>
    <col min="13061" max="13062" width="8.6640625" style="223" customWidth="1"/>
    <col min="13063" max="13063" width="16.33203125" style="223" customWidth="1"/>
    <col min="13064" max="13064" width="16.77734375" style="223" bestFit="1" customWidth="1"/>
    <col min="13065" max="13312" width="8.88671875" style="223"/>
    <col min="13313" max="13313" width="3.109375" style="223" customWidth="1"/>
    <col min="13314" max="13314" width="15.33203125" style="223" customWidth="1"/>
    <col min="13315" max="13316" width="8.44140625" style="223" customWidth="1"/>
    <col min="13317" max="13318" width="8.6640625" style="223" customWidth="1"/>
    <col min="13319" max="13319" width="16.33203125" style="223" customWidth="1"/>
    <col min="13320" max="13320" width="16.77734375" style="223" bestFit="1" customWidth="1"/>
    <col min="13321" max="13568" width="8.88671875" style="223"/>
    <col min="13569" max="13569" width="3.109375" style="223" customWidth="1"/>
    <col min="13570" max="13570" width="15.33203125" style="223" customWidth="1"/>
    <col min="13571" max="13572" width="8.44140625" style="223" customWidth="1"/>
    <col min="13573" max="13574" width="8.6640625" style="223" customWidth="1"/>
    <col min="13575" max="13575" width="16.33203125" style="223" customWidth="1"/>
    <col min="13576" max="13576" width="16.77734375" style="223" bestFit="1" customWidth="1"/>
    <col min="13577" max="13824" width="8.88671875" style="223"/>
    <col min="13825" max="13825" width="3.109375" style="223" customWidth="1"/>
    <col min="13826" max="13826" width="15.33203125" style="223" customWidth="1"/>
    <col min="13827" max="13828" width="8.44140625" style="223" customWidth="1"/>
    <col min="13829" max="13830" width="8.6640625" style="223" customWidth="1"/>
    <col min="13831" max="13831" width="16.33203125" style="223" customWidth="1"/>
    <col min="13832" max="13832" width="16.77734375" style="223" bestFit="1" customWidth="1"/>
    <col min="13833" max="14080" width="8.88671875" style="223"/>
    <col min="14081" max="14081" width="3.109375" style="223" customWidth="1"/>
    <col min="14082" max="14082" width="15.33203125" style="223" customWidth="1"/>
    <col min="14083" max="14084" width="8.44140625" style="223" customWidth="1"/>
    <col min="14085" max="14086" width="8.6640625" style="223" customWidth="1"/>
    <col min="14087" max="14087" width="16.33203125" style="223" customWidth="1"/>
    <col min="14088" max="14088" width="16.77734375" style="223" bestFit="1" customWidth="1"/>
    <col min="14089" max="14336" width="8.88671875" style="223"/>
    <col min="14337" max="14337" width="3.109375" style="223" customWidth="1"/>
    <col min="14338" max="14338" width="15.33203125" style="223" customWidth="1"/>
    <col min="14339" max="14340" width="8.44140625" style="223" customWidth="1"/>
    <col min="14341" max="14342" width="8.6640625" style="223" customWidth="1"/>
    <col min="14343" max="14343" width="16.33203125" style="223" customWidth="1"/>
    <col min="14344" max="14344" width="16.77734375" style="223" bestFit="1" customWidth="1"/>
    <col min="14345" max="14592" width="8.88671875" style="223"/>
    <col min="14593" max="14593" width="3.109375" style="223" customWidth="1"/>
    <col min="14594" max="14594" width="15.33203125" style="223" customWidth="1"/>
    <col min="14595" max="14596" width="8.44140625" style="223" customWidth="1"/>
    <col min="14597" max="14598" width="8.6640625" style="223" customWidth="1"/>
    <col min="14599" max="14599" width="16.33203125" style="223" customWidth="1"/>
    <col min="14600" max="14600" width="16.77734375" style="223" bestFit="1" customWidth="1"/>
    <col min="14601" max="14848" width="8.88671875" style="223"/>
    <col min="14849" max="14849" width="3.109375" style="223" customWidth="1"/>
    <col min="14850" max="14850" width="15.33203125" style="223" customWidth="1"/>
    <col min="14851" max="14852" width="8.44140625" style="223" customWidth="1"/>
    <col min="14853" max="14854" width="8.6640625" style="223" customWidth="1"/>
    <col min="14855" max="14855" width="16.33203125" style="223" customWidth="1"/>
    <col min="14856" max="14856" width="16.77734375" style="223" bestFit="1" customWidth="1"/>
    <col min="14857" max="15104" width="8.88671875" style="223"/>
    <col min="15105" max="15105" width="3.109375" style="223" customWidth="1"/>
    <col min="15106" max="15106" width="15.33203125" style="223" customWidth="1"/>
    <col min="15107" max="15108" width="8.44140625" style="223" customWidth="1"/>
    <col min="15109" max="15110" width="8.6640625" style="223" customWidth="1"/>
    <col min="15111" max="15111" width="16.33203125" style="223" customWidth="1"/>
    <col min="15112" max="15112" width="16.77734375" style="223" bestFit="1" customWidth="1"/>
    <col min="15113" max="15360" width="8.88671875" style="223"/>
    <col min="15361" max="15361" width="3.109375" style="223" customWidth="1"/>
    <col min="15362" max="15362" width="15.33203125" style="223" customWidth="1"/>
    <col min="15363" max="15364" width="8.44140625" style="223" customWidth="1"/>
    <col min="15365" max="15366" width="8.6640625" style="223" customWidth="1"/>
    <col min="15367" max="15367" width="16.33203125" style="223" customWidth="1"/>
    <col min="15368" max="15368" width="16.77734375" style="223" bestFit="1" customWidth="1"/>
    <col min="15369" max="15616" width="8.88671875" style="223"/>
    <col min="15617" max="15617" width="3.109375" style="223" customWidth="1"/>
    <col min="15618" max="15618" width="15.33203125" style="223" customWidth="1"/>
    <col min="15619" max="15620" width="8.44140625" style="223" customWidth="1"/>
    <col min="15621" max="15622" width="8.6640625" style="223" customWidth="1"/>
    <col min="15623" max="15623" width="16.33203125" style="223" customWidth="1"/>
    <col min="15624" max="15624" width="16.77734375" style="223" bestFit="1" customWidth="1"/>
    <col min="15625" max="15872" width="8.88671875" style="223"/>
    <col min="15873" max="15873" width="3.109375" style="223" customWidth="1"/>
    <col min="15874" max="15874" width="15.33203125" style="223" customWidth="1"/>
    <col min="15875" max="15876" width="8.44140625" style="223" customWidth="1"/>
    <col min="15877" max="15878" width="8.6640625" style="223" customWidth="1"/>
    <col min="15879" max="15879" width="16.33203125" style="223" customWidth="1"/>
    <col min="15880" max="15880" width="16.77734375" style="223" bestFit="1" customWidth="1"/>
    <col min="15881" max="16128" width="8.88671875" style="223"/>
    <col min="16129" max="16129" width="3.109375" style="223" customWidth="1"/>
    <col min="16130" max="16130" width="15.33203125" style="223" customWidth="1"/>
    <col min="16131" max="16132" width="8.44140625" style="223" customWidth="1"/>
    <col min="16133" max="16134" width="8.6640625" style="223" customWidth="1"/>
    <col min="16135" max="16135" width="16.33203125" style="223" customWidth="1"/>
    <col min="16136" max="16136" width="16.77734375" style="223" bestFit="1" customWidth="1"/>
    <col min="16137" max="16384" width="8.88671875" style="223"/>
  </cols>
  <sheetData>
    <row r="1" spans="1:8" ht="21.75" customHeight="1">
      <c r="A1" s="255"/>
      <c r="B1" s="255"/>
      <c r="G1" s="254"/>
      <c r="H1" s="231" t="s">
        <v>317</v>
      </c>
    </row>
    <row r="2" spans="1:8" ht="56.25" customHeight="1">
      <c r="A2" s="1470" t="s">
        <v>432</v>
      </c>
      <c r="B2" s="1470"/>
      <c r="C2" s="1470"/>
      <c r="D2" s="1470"/>
      <c r="E2" s="1470"/>
      <c r="F2" s="1470"/>
      <c r="G2" s="1470"/>
      <c r="H2" s="1470"/>
    </row>
    <row r="3" spans="1:8" ht="15.75" customHeight="1">
      <c r="A3" s="1472"/>
      <c r="B3" s="1472"/>
      <c r="C3" s="1473"/>
      <c r="D3" s="1471"/>
      <c r="E3" s="253"/>
    </row>
    <row r="4" spans="1:8" ht="17.25" customHeight="1">
      <c r="A4" s="1472"/>
      <c r="B4" s="1472"/>
      <c r="C4" s="1474" t="s">
        <v>310</v>
      </c>
      <c r="D4" s="1474"/>
      <c r="E4" s="1475" t="s">
        <v>5</v>
      </c>
      <c r="F4" s="1476"/>
      <c r="G4" s="1476"/>
      <c r="H4" s="1477"/>
    </row>
    <row r="5" spans="1:8" ht="17.25" customHeight="1">
      <c r="A5" s="1472"/>
      <c r="B5" s="1472"/>
      <c r="C5" s="1474"/>
      <c r="D5" s="1474"/>
      <c r="E5" s="1478"/>
      <c r="F5" s="1479"/>
      <c r="G5" s="1479"/>
      <c r="H5" s="1480"/>
    </row>
    <row r="6" spans="1:8" ht="17.25" customHeight="1">
      <c r="A6" s="1472"/>
      <c r="B6" s="1472"/>
      <c r="C6" s="1474"/>
      <c r="D6" s="1474"/>
      <c r="E6" s="1481"/>
      <c r="F6" s="1482"/>
      <c r="G6" s="1482"/>
      <c r="H6" s="1483"/>
    </row>
    <row r="7" spans="1:8" ht="17.25" customHeight="1">
      <c r="A7" s="247"/>
      <c r="B7" s="247"/>
      <c r="C7" s="252"/>
      <c r="D7" s="252"/>
      <c r="E7" s="251"/>
      <c r="F7" s="251"/>
      <c r="G7" s="251"/>
    </row>
    <row r="8" spans="1:8" ht="12.75" customHeight="1">
      <c r="A8" s="247"/>
      <c r="B8" s="1493" t="s">
        <v>427</v>
      </c>
      <c r="C8" s="1460" t="s">
        <v>431</v>
      </c>
      <c r="D8" s="1496"/>
      <c r="E8" s="1461"/>
      <c r="F8" s="249"/>
      <c r="G8" s="249"/>
      <c r="H8" s="260"/>
    </row>
    <row r="9" spans="1:8" ht="12.75" customHeight="1">
      <c r="A9" s="247"/>
      <c r="B9" s="1494"/>
      <c r="C9" s="1462"/>
      <c r="D9" s="1497"/>
      <c r="E9" s="1463"/>
      <c r="F9" s="259">
        <v>1</v>
      </c>
      <c r="G9" s="228" t="s">
        <v>422</v>
      </c>
      <c r="H9" s="257"/>
    </row>
    <row r="10" spans="1:8" ht="12.75" customHeight="1">
      <c r="A10" s="247"/>
      <c r="B10" s="1494"/>
      <c r="C10" s="1462"/>
      <c r="D10" s="1497"/>
      <c r="E10" s="1463"/>
      <c r="F10" s="259">
        <v>2</v>
      </c>
      <c r="G10" s="228" t="s">
        <v>420</v>
      </c>
      <c r="H10" s="257"/>
    </row>
    <row r="11" spans="1:8" ht="12.75" customHeight="1">
      <c r="A11" s="247"/>
      <c r="B11" s="1494"/>
      <c r="C11" s="1462"/>
      <c r="D11" s="1497"/>
      <c r="E11" s="1463"/>
      <c r="F11" s="259">
        <v>3</v>
      </c>
      <c r="G11" s="228" t="s">
        <v>418</v>
      </c>
      <c r="H11" s="257"/>
    </row>
    <row r="12" spans="1:8" ht="12.75" customHeight="1">
      <c r="A12" s="247"/>
      <c r="B12" s="1494"/>
      <c r="C12" s="1462"/>
      <c r="D12" s="1497"/>
      <c r="E12" s="1463"/>
      <c r="F12" s="258">
        <v>4</v>
      </c>
      <c r="G12" s="228" t="s">
        <v>416</v>
      </c>
      <c r="H12" s="257"/>
    </row>
    <row r="13" spans="1:8" ht="12.75" customHeight="1">
      <c r="A13" s="247"/>
      <c r="B13" s="1494"/>
      <c r="C13" s="1462"/>
      <c r="D13" s="1497"/>
      <c r="E13" s="1463"/>
      <c r="F13" s="258">
        <v>5</v>
      </c>
      <c r="G13" s="228" t="s">
        <v>415</v>
      </c>
      <c r="H13" s="257"/>
    </row>
    <row r="14" spans="1:8" ht="12.75" customHeight="1">
      <c r="A14" s="247"/>
      <c r="B14" s="1494"/>
      <c r="C14" s="1462"/>
      <c r="D14" s="1497"/>
      <c r="E14" s="1463"/>
      <c r="F14" s="258">
        <v>6</v>
      </c>
      <c r="G14" s="228" t="s">
        <v>421</v>
      </c>
      <c r="H14" s="257"/>
    </row>
    <row r="15" spans="1:8" ht="12.75" customHeight="1">
      <c r="A15" s="247"/>
      <c r="B15" s="1494"/>
      <c r="C15" s="1462"/>
      <c r="D15" s="1497"/>
      <c r="E15" s="1463"/>
      <c r="F15" s="258">
        <v>7</v>
      </c>
      <c r="G15" s="228" t="s">
        <v>419</v>
      </c>
      <c r="H15" s="257"/>
    </row>
    <row r="16" spans="1:8" ht="12.75" customHeight="1">
      <c r="A16" s="247"/>
      <c r="B16" s="1494"/>
      <c r="C16" s="1462"/>
      <c r="D16" s="1497"/>
      <c r="E16" s="1463"/>
      <c r="F16" s="258">
        <v>8</v>
      </c>
      <c r="G16" s="228" t="s">
        <v>417</v>
      </c>
      <c r="H16" s="257"/>
    </row>
    <row r="17" spans="1:8" ht="12.75" customHeight="1">
      <c r="A17" s="247"/>
      <c r="B17" s="1494"/>
      <c r="C17" s="1464"/>
      <c r="D17" s="1498"/>
      <c r="E17" s="1465"/>
      <c r="F17" s="245"/>
      <c r="G17" s="245"/>
      <c r="H17" s="256"/>
    </row>
    <row r="18" spans="1:8" ht="47.25" customHeight="1">
      <c r="B18" s="1495"/>
      <c r="C18" s="1499" t="s">
        <v>430</v>
      </c>
      <c r="D18" s="1500"/>
      <c r="E18" s="1500"/>
      <c r="F18" s="1500"/>
      <c r="G18" s="1500"/>
      <c r="H18" s="1501"/>
    </row>
    <row r="19" spans="1:8" ht="15.75" customHeight="1" thickBot="1">
      <c r="A19" s="232"/>
      <c r="B19" s="232"/>
      <c r="C19" s="232"/>
      <c r="D19" s="232"/>
      <c r="E19" s="232"/>
      <c r="F19" s="232"/>
      <c r="G19" s="232"/>
      <c r="H19" s="232"/>
    </row>
    <row r="20" spans="1:8" s="232" customFormat="1" ht="24.75" customHeight="1">
      <c r="A20" s="236"/>
      <c r="B20" s="244" t="s">
        <v>146</v>
      </c>
      <c r="C20" s="1466" t="s">
        <v>426</v>
      </c>
      <c r="D20" s="1466"/>
      <c r="E20" s="1466" t="s">
        <v>311</v>
      </c>
      <c r="F20" s="1467"/>
      <c r="G20" s="243" t="s">
        <v>425</v>
      </c>
      <c r="H20" s="242" t="s">
        <v>312</v>
      </c>
    </row>
    <row r="21" spans="1:8" s="232" customFormat="1" ht="17.25" customHeight="1">
      <c r="A21" s="236">
        <v>1</v>
      </c>
      <c r="B21" s="235"/>
      <c r="C21" s="1468"/>
      <c r="D21" s="1469"/>
      <c r="E21" s="1484"/>
      <c r="F21" s="1485"/>
      <c r="G21" s="237"/>
      <c r="H21" s="238"/>
    </row>
    <row r="22" spans="1:8" s="232" customFormat="1" ht="17.25" customHeight="1">
      <c r="A22" s="236">
        <v>2</v>
      </c>
      <c r="B22" s="235"/>
      <c r="C22" s="1468"/>
      <c r="D22" s="1469"/>
      <c r="E22" s="1484"/>
      <c r="F22" s="1485"/>
      <c r="G22" s="237"/>
      <c r="H22" s="238"/>
    </row>
    <row r="23" spans="1:8" s="232" customFormat="1" ht="17.25" customHeight="1">
      <c r="A23" s="236">
        <v>3</v>
      </c>
      <c r="B23" s="239"/>
      <c r="C23" s="1486"/>
      <c r="D23" s="1487"/>
      <c r="E23" s="1485"/>
      <c r="F23" s="1488"/>
      <c r="G23" s="237"/>
      <c r="H23" s="238"/>
    </row>
    <row r="24" spans="1:8" s="232" customFormat="1" ht="17.25" customHeight="1">
      <c r="A24" s="236">
        <v>4</v>
      </c>
      <c r="B24" s="239"/>
      <c r="C24" s="1486"/>
      <c r="D24" s="1487"/>
      <c r="E24" s="1485"/>
      <c r="F24" s="1488"/>
      <c r="G24" s="237"/>
      <c r="H24" s="238"/>
    </row>
    <row r="25" spans="1:8" s="232" customFormat="1" ht="17.25" customHeight="1">
      <c r="A25" s="236">
        <v>5</v>
      </c>
      <c r="B25" s="239"/>
      <c r="C25" s="1486"/>
      <c r="D25" s="1487"/>
      <c r="E25" s="1485"/>
      <c r="F25" s="1488"/>
      <c r="G25" s="237"/>
      <c r="H25" s="238"/>
    </row>
    <row r="26" spans="1:8" s="232" customFormat="1" ht="17.25" customHeight="1">
      <c r="A26" s="236">
        <v>6</v>
      </c>
      <c r="B26" s="239"/>
      <c r="C26" s="1486"/>
      <c r="D26" s="1487"/>
      <c r="E26" s="1485"/>
      <c r="F26" s="1488"/>
      <c r="G26" s="237"/>
      <c r="H26" s="233"/>
    </row>
    <row r="27" spans="1:8" s="232" customFormat="1" ht="17.25" customHeight="1">
      <c r="A27" s="236">
        <v>7</v>
      </c>
      <c r="B27" s="235"/>
      <c r="C27" s="1484"/>
      <c r="D27" s="1484"/>
      <c r="E27" s="1484"/>
      <c r="F27" s="1485"/>
      <c r="G27" s="240"/>
      <c r="H27" s="241"/>
    </row>
    <row r="28" spans="1:8" s="232" customFormat="1" ht="17.25" customHeight="1">
      <c r="A28" s="236">
        <v>8</v>
      </c>
      <c r="B28" s="235"/>
      <c r="C28" s="1484"/>
      <c r="D28" s="1484"/>
      <c r="E28" s="1484"/>
      <c r="F28" s="1485"/>
      <c r="G28" s="240"/>
      <c r="H28" s="233"/>
    </row>
    <row r="29" spans="1:8" s="232" customFormat="1" ht="17.25" customHeight="1">
      <c r="A29" s="236">
        <v>9</v>
      </c>
      <c r="B29" s="235"/>
      <c r="C29" s="1484"/>
      <c r="D29" s="1484"/>
      <c r="E29" s="1484"/>
      <c r="F29" s="1485"/>
      <c r="G29" s="240"/>
      <c r="H29" s="233"/>
    </row>
    <row r="30" spans="1:8" s="232" customFormat="1" ht="17.25" customHeight="1">
      <c r="A30" s="236">
        <v>10</v>
      </c>
      <c r="B30" s="235"/>
      <c r="C30" s="1484"/>
      <c r="D30" s="1484"/>
      <c r="E30" s="1484"/>
      <c r="F30" s="1485"/>
      <c r="G30" s="240"/>
      <c r="H30" s="233"/>
    </row>
    <row r="31" spans="1:8" s="232" customFormat="1" ht="17.25" customHeight="1">
      <c r="A31" s="236">
        <v>11</v>
      </c>
      <c r="B31" s="239"/>
      <c r="C31" s="1486"/>
      <c r="D31" s="1487"/>
      <c r="E31" s="1484"/>
      <c r="F31" s="1485"/>
      <c r="G31" s="237"/>
      <c r="H31" s="238"/>
    </row>
    <row r="32" spans="1:8" s="232" customFormat="1" ht="17.25" customHeight="1">
      <c r="A32" s="236">
        <v>12</v>
      </c>
      <c r="B32" s="235"/>
      <c r="C32" s="1468"/>
      <c r="D32" s="1469"/>
      <c r="E32" s="1484"/>
      <c r="F32" s="1485"/>
      <c r="G32" s="237"/>
      <c r="H32" s="238"/>
    </row>
    <row r="33" spans="1:8" s="232" customFormat="1" ht="17.25" customHeight="1">
      <c r="A33" s="236">
        <v>13</v>
      </c>
      <c r="B33" s="239"/>
      <c r="C33" s="1486"/>
      <c r="D33" s="1487"/>
      <c r="E33" s="1485"/>
      <c r="F33" s="1488"/>
      <c r="G33" s="237"/>
      <c r="H33" s="238"/>
    </row>
    <row r="34" spans="1:8" s="232" customFormat="1" ht="17.25" customHeight="1">
      <c r="A34" s="236">
        <v>14</v>
      </c>
      <c r="B34" s="235"/>
      <c r="C34" s="1468"/>
      <c r="D34" s="1469"/>
      <c r="E34" s="1484"/>
      <c r="F34" s="1485"/>
      <c r="G34" s="237"/>
      <c r="H34" s="238"/>
    </row>
    <row r="35" spans="1:8" s="232" customFormat="1" ht="17.25" customHeight="1">
      <c r="A35" s="236">
        <v>15</v>
      </c>
      <c r="B35" s="235"/>
      <c r="C35" s="1486"/>
      <c r="D35" s="1489"/>
      <c r="E35" s="1484"/>
      <c r="F35" s="1485"/>
      <c r="G35" s="237"/>
      <c r="H35" s="233"/>
    </row>
    <row r="36" spans="1:8" s="232" customFormat="1" ht="17.25" customHeight="1">
      <c r="A36" s="236">
        <v>16</v>
      </c>
      <c r="B36" s="235"/>
      <c r="C36" s="1490"/>
      <c r="D36" s="1484"/>
      <c r="E36" s="1484"/>
      <c r="F36" s="1485"/>
      <c r="G36" s="237"/>
      <c r="H36" s="233"/>
    </row>
    <row r="37" spans="1:8" s="232" customFormat="1" ht="17.25" customHeight="1">
      <c r="A37" s="236">
        <v>17</v>
      </c>
      <c r="B37" s="235"/>
      <c r="C37" s="1484"/>
      <c r="D37" s="1484"/>
      <c r="E37" s="1484"/>
      <c r="F37" s="1485"/>
      <c r="G37" s="237"/>
      <c r="H37" s="233"/>
    </row>
    <row r="38" spans="1:8" s="232" customFormat="1" ht="17.25" customHeight="1">
      <c r="A38" s="236">
        <v>18</v>
      </c>
      <c r="B38" s="235"/>
      <c r="C38" s="1484"/>
      <c r="D38" s="1484"/>
      <c r="E38" s="1484"/>
      <c r="F38" s="1485"/>
      <c r="G38" s="237"/>
      <c r="H38" s="233"/>
    </row>
    <row r="39" spans="1:8" s="232" customFormat="1" ht="17.25" customHeight="1">
      <c r="A39" s="236">
        <v>19</v>
      </c>
      <c r="B39" s="235"/>
      <c r="C39" s="1484"/>
      <c r="D39" s="1484"/>
      <c r="E39" s="1484"/>
      <c r="F39" s="1485"/>
      <c r="G39" s="237"/>
      <c r="H39" s="233"/>
    </row>
    <row r="40" spans="1:8" s="232" customFormat="1" ht="17.25" customHeight="1" thickBot="1">
      <c r="A40" s="236">
        <v>20</v>
      </c>
      <c r="B40" s="235"/>
      <c r="C40" s="1484"/>
      <c r="D40" s="1484"/>
      <c r="E40" s="1484"/>
      <c r="F40" s="1485"/>
      <c r="G40" s="234"/>
      <c r="H40" s="233"/>
    </row>
    <row r="41" spans="1:8" ht="39.75" customHeight="1">
      <c r="A41" s="1491" t="s">
        <v>429</v>
      </c>
      <c r="B41" s="1492"/>
      <c r="C41" s="1492"/>
      <c r="D41" s="1492"/>
      <c r="E41" s="1492"/>
      <c r="F41" s="1492"/>
      <c r="G41" s="1492"/>
      <c r="H41" s="1492"/>
    </row>
    <row r="42" spans="1:8" ht="82.5" customHeight="1">
      <c r="A42" s="1492"/>
      <c r="B42" s="1492"/>
      <c r="C42" s="1492"/>
      <c r="D42" s="1492"/>
      <c r="E42" s="1492"/>
      <c r="F42" s="1492"/>
      <c r="G42" s="1492"/>
      <c r="H42" s="1492"/>
    </row>
  </sheetData>
  <mergeCells count="54">
    <mergeCell ref="C40:D40"/>
    <mergeCell ref="E40:F40"/>
    <mergeCell ref="A41:H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s>
  <phoneticPr fontId="2"/>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88"/>
  <sheetViews>
    <sheetView showGridLines="0" view="pageBreakPreview" zoomScale="75" zoomScaleNormal="75" zoomScaleSheetLayoutView="75" workbookViewId="0">
      <selection activeCell="J4" sqref="J4:AC4"/>
    </sheetView>
  </sheetViews>
  <sheetFormatPr defaultColWidth="9" defaultRowHeight="13.2"/>
  <cols>
    <col min="1" max="1" width="3.6640625" style="82" customWidth="1"/>
    <col min="2" max="2" width="9" style="82" customWidth="1"/>
    <col min="3" max="3" width="8.109375" style="82" customWidth="1"/>
    <col min="4" max="4" width="6.109375" style="82" customWidth="1"/>
    <col min="5" max="5" width="4.88671875" style="82" customWidth="1"/>
    <col min="6" max="6" width="6.109375" style="82" customWidth="1"/>
    <col min="7" max="7" width="8.109375" style="82" customWidth="1"/>
    <col min="8" max="8" width="6.88671875" style="82" customWidth="1"/>
    <col min="9" max="9" width="7.109375" style="82" customWidth="1"/>
    <col min="10" max="10" width="6.109375" style="82" customWidth="1"/>
    <col min="11" max="11" width="4.88671875" style="82" customWidth="1"/>
    <col min="12" max="12" width="6.109375" style="82" customWidth="1"/>
    <col min="13" max="13" width="7.109375" style="82" customWidth="1"/>
    <col min="14" max="14" width="4.88671875" style="82" customWidth="1"/>
    <col min="15" max="15" width="7.109375" style="82" customWidth="1"/>
    <col min="16" max="16" width="6.109375" style="82" customWidth="1"/>
    <col min="17" max="17" width="4.88671875" style="82" customWidth="1"/>
    <col min="18" max="18" width="9.33203125" style="82" customWidth="1"/>
    <col min="19" max="19" width="7.109375" style="82" customWidth="1"/>
    <col min="20" max="20" width="4.88671875" style="82" customWidth="1"/>
    <col min="21" max="21" width="7.109375" style="82" customWidth="1"/>
    <col min="22" max="22" width="6.109375" style="82" customWidth="1"/>
    <col min="23" max="23" width="4.88671875" style="82" customWidth="1"/>
    <col min="24" max="24" width="6.109375" style="82" customWidth="1"/>
    <col min="25" max="25" width="7.109375" style="82" customWidth="1"/>
    <col min="26" max="26" width="6.88671875" style="82" customWidth="1"/>
    <col min="27" max="27" width="7.109375" style="82" customWidth="1"/>
    <col min="28" max="28" width="6.109375" style="82" customWidth="1"/>
    <col min="29" max="29" width="4.88671875" style="82" customWidth="1"/>
    <col min="30" max="30" width="7.109375" style="82" customWidth="1"/>
    <col min="31" max="31" width="9.109375" style="82" customWidth="1"/>
    <col min="32" max="32" width="4.77734375" style="82" customWidth="1"/>
    <col min="33" max="34" width="9" style="82"/>
    <col min="35" max="35" width="4.88671875" style="82" customWidth="1"/>
    <col min="36" max="36" width="10.44140625" style="82" bestFit="1" customWidth="1"/>
    <col min="37" max="37" width="9" style="82"/>
    <col min="38" max="38" width="4.88671875" style="82" customWidth="1"/>
    <col min="39" max="40" width="9" style="82"/>
    <col min="41" max="41" width="8.33203125" style="82" customWidth="1"/>
    <col min="42" max="43" width="9" style="82"/>
    <col min="44" max="44" width="4.109375" style="82" customWidth="1"/>
    <col min="45" max="45" width="2.6640625" style="82" customWidth="1"/>
    <col min="46" max="16384" width="9" style="82"/>
  </cols>
  <sheetData>
    <row r="1" spans="1:48" ht="33.9" customHeight="1" thickBot="1">
      <c r="A1" s="80" t="s">
        <v>140</v>
      </c>
      <c r="B1" s="79"/>
      <c r="C1" s="79"/>
      <c r="D1" s="56"/>
      <c r="E1" s="56"/>
      <c r="F1" s="1514" t="s">
        <v>80</v>
      </c>
      <c r="G1" s="1514"/>
      <c r="H1" s="1514"/>
      <c r="I1" s="1514"/>
      <c r="J1" s="1514"/>
      <c r="K1" s="1514"/>
      <c r="L1" s="1514"/>
      <c r="M1" s="1514"/>
      <c r="N1" s="1514"/>
      <c r="O1" s="1514"/>
      <c r="P1" s="1514"/>
      <c r="Q1" s="1514"/>
      <c r="R1" s="1514"/>
      <c r="S1" s="1514"/>
      <c r="T1" s="1514"/>
      <c r="U1" s="1514"/>
      <c r="V1" s="1514"/>
      <c r="W1" s="1514"/>
      <c r="X1" s="1514"/>
      <c r="Y1" s="1514"/>
      <c r="Z1" s="1514"/>
      <c r="AA1" s="1514"/>
      <c r="AB1" s="1514"/>
      <c r="AC1" s="1514"/>
      <c r="AD1" s="78"/>
      <c r="AE1" s="78"/>
    </row>
    <row r="2" spans="1:48" ht="39.75" customHeight="1" thickBot="1">
      <c r="A2" s="1515" t="s">
        <v>79</v>
      </c>
      <c r="B2" s="1516"/>
      <c r="C2" s="1516"/>
      <c r="D2" s="1516"/>
      <c r="E2" s="1517"/>
      <c r="F2" s="1518"/>
      <c r="G2" s="1519"/>
      <c r="H2" s="1519"/>
      <c r="I2" s="1519"/>
      <c r="J2" s="1519"/>
      <c r="K2" s="1519"/>
      <c r="L2" s="1519"/>
      <c r="M2" s="1519"/>
      <c r="N2" s="1519"/>
      <c r="O2" s="1519"/>
      <c r="P2" s="1519"/>
      <c r="Q2" s="1519"/>
      <c r="R2" s="1519"/>
      <c r="S2" s="1519"/>
      <c r="T2" s="1519"/>
      <c r="U2" s="1520"/>
      <c r="V2" s="1515" t="s">
        <v>10</v>
      </c>
      <c r="W2" s="1516"/>
      <c r="X2" s="1516"/>
      <c r="Y2" s="1517"/>
      <c r="Z2" s="1521" t="s">
        <v>78</v>
      </c>
      <c r="AA2" s="1522"/>
      <c r="AB2" s="1522"/>
      <c r="AC2" s="1522"/>
      <c r="AD2" s="1522"/>
      <c r="AE2" s="1523"/>
    </row>
    <row r="3" spans="1:48" ht="39" customHeight="1" thickBot="1">
      <c r="A3" s="1524" t="s">
        <v>77</v>
      </c>
      <c r="B3" s="1525"/>
      <c r="C3" s="1525"/>
      <c r="D3" s="1525"/>
      <c r="E3" s="1525"/>
      <c r="F3" s="1525"/>
      <c r="G3" s="1525"/>
      <c r="H3" s="1526"/>
      <c r="I3" s="175" t="s">
        <v>2</v>
      </c>
      <c r="J3" s="1527"/>
      <c r="K3" s="1528"/>
      <c r="L3" s="77" t="s">
        <v>4</v>
      </c>
      <c r="S3" s="76"/>
      <c r="T3" s="75"/>
      <c r="U3" s="75"/>
      <c r="V3" s="1515" t="s">
        <v>9</v>
      </c>
      <c r="W3" s="1516"/>
      <c r="X3" s="1516"/>
      <c r="Y3" s="1517"/>
      <c r="Z3" s="1529"/>
      <c r="AA3" s="1530"/>
      <c r="AB3" s="1530"/>
      <c r="AC3" s="1530"/>
      <c r="AD3" s="1530"/>
      <c r="AE3" s="1531"/>
    </row>
    <row r="4" spans="1:48" ht="39" customHeight="1">
      <c r="A4" s="1502" t="s">
        <v>139</v>
      </c>
      <c r="B4" s="1503"/>
      <c r="C4" s="1503"/>
      <c r="D4" s="1503"/>
      <c r="E4" s="1503"/>
      <c r="F4" s="1503"/>
      <c r="G4" s="1503"/>
      <c r="H4" s="1504" t="s">
        <v>201</v>
      </c>
      <c r="I4" s="1505"/>
      <c r="J4" s="1506" t="s">
        <v>2</v>
      </c>
      <c r="K4" s="1507"/>
      <c r="L4" s="1508"/>
      <c r="N4" s="1509" t="s">
        <v>138</v>
      </c>
      <c r="O4" s="1509"/>
      <c r="P4" s="1509"/>
      <c r="Q4" s="1509"/>
      <c r="R4" s="1509"/>
      <c r="S4" s="1509"/>
      <c r="T4" s="1509"/>
      <c r="U4" s="1509"/>
      <c r="V4" s="1509"/>
      <c r="W4" s="1509"/>
      <c r="X4" s="1509"/>
      <c r="Y4" s="1509"/>
      <c r="Z4" s="1509"/>
      <c r="AA4" s="1509"/>
      <c r="AB4" s="1509"/>
      <c r="AC4" s="1509"/>
      <c r="AD4" s="64"/>
      <c r="AE4" s="64"/>
    </row>
    <row r="5" spans="1:48" ht="39" customHeight="1">
      <c r="A5" s="1510" t="s">
        <v>135</v>
      </c>
      <c r="B5" s="1511"/>
      <c r="C5" s="1511"/>
      <c r="D5" s="1511"/>
      <c r="E5" s="1511"/>
      <c r="F5" s="1511"/>
      <c r="G5" s="1511"/>
      <c r="H5" s="74" t="s">
        <v>200</v>
      </c>
      <c r="I5" s="69" t="s">
        <v>70</v>
      </c>
      <c r="J5" s="1512" t="e">
        <f>+AH79</f>
        <v>#DIV/0!</v>
      </c>
      <c r="K5" s="1513"/>
      <c r="L5" s="72" t="s">
        <v>4</v>
      </c>
      <c r="N5" s="64" t="s">
        <v>76</v>
      </c>
      <c r="V5" s="64" t="s">
        <v>137</v>
      </c>
      <c r="AB5" s="64"/>
      <c r="AC5" s="64"/>
      <c r="AD5" s="64"/>
      <c r="AE5" s="64" t="s">
        <v>136</v>
      </c>
      <c r="AK5" s="64"/>
      <c r="AL5" s="168"/>
      <c r="AM5" s="168"/>
      <c r="AN5" s="168"/>
      <c r="AO5" s="168"/>
      <c r="AP5" s="168"/>
      <c r="AQ5" s="168"/>
      <c r="AR5" s="168"/>
      <c r="AS5" s="168"/>
      <c r="AT5" s="168"/>
      <c r="AU5" s="168"/>
      <c r="AV5" s="168"/>
    </row>
    <row r="6" spans="1:48" ht="39" customHeight="1">
      <c r="A6" s="1510" t="s">
        <v>135</v>
      </c>
      <c r="B6" s="1511"/>
      <c r="C6" s="1511"/>
      <c r="D6" s="1511"/>
      <c r="E6" s="1511"/>
      <c r="F6" s="1511"/>
      <c r="G6" s="1511"/>
      <c r="H6" s="74" t="s">
        <v>199</v>
      </c>
      <c r="I6" s="176" t="s">
        <v>81</v>
      </c>
      <c r="J6" s="1512">
        <f>+AM79</f>
        <v>0</v>
      </c>
      <c r="K6" s="1513"/>
      <c r="L6" s="72" t="s">
        <v>4</v>
      </c>
      <c r="N6" s="174" t="s">
        <v>75</v>
      </c>
      <c r="O6" s="64"/>
      <c r="P6" s="64"/>
      <c r="Q6" s="64"/>
      <c r="R6" s="64"/>
      <c r="S6" s="71" t="e">
        <f>IF(J5&gt;J7,"可","否")</f>
        <v>#DIV/0!</v>
      </c>
      <c r="V6" s="174" t="s">
        <v>134</v>
      </c>
      <c r="W6" s="64"/>
      <c r="X6" s="64"/>
      <c r="Y6" s="64"/>
      <c r="Z6" s="64"/>
      <c r="AA6" s="71" t="e">
        <f>IF(J5&gt;=J10*0.8,"可","否")</f>
        <v>#DIV/0!</v>
      </c>
      <c r="AB6" s="1540" t="s">
        <v>133</v>
      </c>
      <c r="AC6" s="1540"/>
      <c r="AD6" s="64"/>
      <c r="AE6" s="174" t="s">
        <v>132</v>
      </c>
      <c r="AF6" s="64"/>
      <c r="AG6" s="64"/>
      <c r="AH6" s="64"/>
      <c r="AI6" s="64"/>
      <c r="AJ6" s="71" t="str">
        <f>IF(J6&gt;=J11*0.8,"可","否")</f>
        <v>可</v>
      </c>
      <c r="AK6" s="64" t="s">
        <v>131</v>
      </c>
      <c r="AL6" s="168"/>
      <c r="AM6" s="168"/>
      <c r="AN6" s="168"/>
      <c r="AO6" s="168"/>
      <c r="AP6" s="168"/>
      <c r="AQ6" s="168"/>
      <c r="AR6" s="168"/>
      <c r="AS6" s="168"/>
      <c r="AT6" s="168"/>
      <c r="AU6" s="168"/>
      <c r="AV6" s="168"/>
    </row>
    <row r="7" spans="1:48" ht="39" customHeight="1">
      <c r="A7" s="1541" t="s">
        <v>130</v>
      </c>
      <c r="B7" s="1542"/>
      <c r="C7" s="1542"/>
      <c r="D7" s="1542"/>
      <c r="E7" s="1542"/>
      <c r="F7" s="1542"/>
      <c r="G7" s="1542"/>
      <c r="H7" s="74" t="s">
        <v>198</v>
      </c>
      <c r="I7" s="175" t="s">
        <v>2</v>
      </c>
      <c r="J7" s="1543"/>
      <c r="K7" s="1544"/>
      <c r="L7" s="72" t="s">
        <v>4</v>
      </c>
      <c r="N7" s="174" t="s">
        <v>129</v>
      </c>
      <c r="O7" s="64"/>
      <c r="P7" s="64"/>
      <c r="Q7" s="64"/>
      <c r="R7" s="64"/>
      <c r="S7" s="71" t="str">
        <f>IF(J4=AU13,"可","否")</f>
        <v>否</v>
      </c>
      <c r="V7" s="174" t="s">
        <v>128</v>
      </c>
      <c r="W7" s="64"/>
      <c r="X7" s="64"/>
      <c r="Y7" s="64"/>
      <c r="Z7" s="64"/>
      <c r="AA7" s="71" t="str">
        <f>IF(J4=AU13,"可","否")</f>
        <v>否</v>
      </c>
      <c r="AB7" s="64"/>
      <c r="AC7" s="64"/>
      <c r="AD7" s="64"/>
      <c r="AE7" s="174" t="s">
        <v>128</v>
      </c>
      <c r="AF7" s="64"/>
      <c r="AG7" s="64"/>
      <c r="AH7" s="64"/>
      <c r="AI7" s="64"/>
      <c r="AJ7" s="71" t="str">
        <f>IF(J4=AU13,"可","否")</f>
        <v>否</v>
      </c>
      <c r="AK7" s="64"/>
      <c r="AL7" s="168"/>
      <c r="AM7" s="168"/>
      <c r="AN7" s="168"/>
      <c r="AO7" s="168"/>
      <c r="AP7" s="168"/>
      <c r="AQ7" s="168"/>
      <c r="AR7" s="168"/>
      <c r="AS7" s="168"/>
      <c r="AT7" s="168"/>
    </row>
    <row r="8" spans="1:48" ht="39" customHeight="1">
      <c r="A8" s="1545" t="s">
        <v>74</v>
      </c>
      <c r="B8" s="1546"/>
      <c r="C8" s="1546"/>
      <c r="D8" s="1546"/>
      <c r="E8" s="1546"/>
      <c r="F8" s="1546"/>
      <c r="G8" s="1546"/>
      <c r="H8" s="73" t="s">
        <v>197</v>
      </c>
      <c r="I8" s="175" t="s">
        <v>2</v>
      </c>
      <c r="J8" s="1543"/>
      <c r="K8" s="1544"/>
      <c r="L8" s="72" t="s">
        <v>4</v>
      </c>
      <c r="N8" s="174" t="s">
        <v>73</v>
      </c>
      <c r="O8" s="64"/>
      <c r="P8" s="64"/>
      <c r="Q8" s="64"/>
      <c r="R8" s="64"/>
      <c r="S8" s="71" t="e">
        <f>IF(J5&gt;=ROUND(J9/3,0),"可","否")</f>
        <v>#DIV/0!</v>
      </c>
      <c r="V8" s="64"/>
      <c r="W8" s="64"/>
      <c r="X8" s="64"/>
      <c r="Y8" s="64"/>
      <c r="Z8" s="64"/>
      <c r="AA8" s="177"/>
      <c r="AB8" s="64"/>
      <c r="AC8" s="64"/>
      <c r="AD8" s="64"/>
      <c r="AE8" s="64"/>
      <c r="AF8" s="64"/>
      <c r="AG8" s="64"/>
      <c r="AH8" s="64"/>
      <c r="AI8" s="64"/>
      <c r="AJ8" s="177"/>
      <c r="AK8" s="64"/>
    </row>
    <row r="9" spans="1:48" ht="39" customHeight="1">
      <c r="A9" s="1532" t="s">
        <v>72</v>
      </c>
      <c r="B9" s="1533"/>
      <c r="C9" s="1533"/>
      <c r="D9" s="1533"/>
      <c r="E9" s="1533"/>
      <c r="F9" s="1533"/>
      <c r="G9" s="1533"/>
      <c r="H9" s="70" t="s">
        <v>196</v>
      </c>
      <c r="I9" s="69" t="s">
        <v>70</v>
      </c>
      <c r="J9" s="1534"/>
      <c r="K9" s="1535"/>
      <c r="L9" s="68" t="s">
        <v>4</v>
      </c>
      <c r="M9" s="1536" t="s">
        <v>127</v>
      </c>
      <c r="N9" s="1537"/>
      <c r="O9" s="1537"/>
      <c r="P9" s="1537"/>
      <c r="Q9" s="1537"/>
      <c r="R9" s="1537"/>
      <c r="S9" s="1537"/>
      <c r="T9" s="1537"/>
      <c r="U9" s="1537"/>
      <c r="V9" s="1537"/>
      <c r="W9" s="1537"/>
      <c r="X9" s="1537"/>
      <c r="Y9" s="1537"/>
      <c r="Z9" s="1537"/>
      <c r="AA9" s="1537"/>
      <c r="AB9" s="1537"/>
      <c r="AC9" s="1537"/>
      <c r="AD9" s="1537"/>
      <c r="AE9" s="64"/>
    </row>
    <row r="10" spans="1:48" ht="39" customHeight="1">
      <c r="A10" s="1532" t="s">
        <v>71</v>
      </c>
      <c r="B10" s="1533"/>
      <c r="C10" s="1533"/>
      <c r="D10" s="1533"/>
      <c r="E10" s="1533"/>
      <c r="F10" s="1533"/>
      <c r="G10" s="1533"/>
      <c r="H10" s="70" t="s">
        <v>195</v>
      </c>
      <c r="I10" s="69" t="s">
        <v>70</v>
      </c>
      <c r="J10" s="1538"/>
      <c r="K10" s="1539"/>
      <c r="L10" s="68" t="s">
        <v>4</v>
      </c>
      <c r="M10" s="171"/>
      <c r="N10" s="1509" t="s">
        <v>126</v>
      </c>
      <c r="O10" s="1509"/>
      <c r="P10" s="1509"/>
      <c r="Q10" s="1509"/>
      <c r="R10" s="1509"/>
      <c r="S10" s="1509"/>
      <c r="T10" s="1509"/>
      <c r="U10" s="1509"/>
      <c r="V10" s="1509"/>
      <c r="W10" s="1509"/>
      <c r="X10" s="1509"/>
      <c r="Y10" s="1509"/>
      <c r="Z10" s="1509"/>
      <c r="AA10" s="1509"/>
      <c r="AB10" s="1509"/>
      <c r="AC10" s="1509"/>
      <c r="AD10" s="1509"/>
      <c r="AE10" s="1509"/>
    </row>
    <row r="11" spans="1:48" s="164" customFormat="1" ht="39" customHeight="1" thickBot="1">
      <c r="A11" s="1547" t="s">
        <v>71</v>
      </c>
      <c r="B11" s="1548"/>
      <c r="C11" s="1548"/>
      <c r="D11" s="1548"/>
      <c r="E11" s="1548"/>
      <c r="F11" s="1548"/>
      <c r="G11" s="1548"/>
      <c r="H11" s="67" t="s">
        <v>194</v>
      </c>
      <c r="I11" s="66" t="s">
        <v>81</v>
      </c>
      <c r="J11" s="1549"/>
      <c r="K11" s="1550"/>
      <c r="L11" s="65" t="s">
        <v>4</v>
      </c>
      <c r="M11" s="166"/>
      <c r="N11" s="170"/>
      <c r="O11" s="170"/>
      <c r="P11" s="170"/>
      <c r="Q11" s="170"/>
      <c r="R11" s="170"/>
      <c r="S11" s="1551"/>
      <c r="T11" s="1551"/>
      <c r="U11" s="169"/>
      <c r="V11" s="169"/>
      <c r="W11" s="169"/>
      <c r="X11" s="169"/>
      <c r="Y11" s="169"/>
      <c r="Z11" s="169"/>
      <c r="AA11" s="169"/>
      <c r="AB11" s="168"/>
      <c r="AC11" s="168"/>
      <c r="AD11" s="168"/>
      <c r="AE11" s="168"/>
      <c r="AF11" s="168"/>
      <c r="AR11" s="165"/>
    </row>
    <row r="12" spans="1:48" s="164" customFormat="1" ht="32.25" customHeight="1" thickBot="1">
      <c r="A12" s="167" t="s">
        <v>193</v>
      </c>
      <c r="M12" s="166"/>
      <c r="N12" s="166"/>
      <c r="O12" s="166"/>
      <c r="P12" s="166"/>
      <c r="Q12" s="178"/>
      <c r="R12" s="178"/>
      <c r="S12" s="178"/>
      <c r="T12" s="178"/>
      <c r="U12" s="178"/>
      <c r="V12" s="178"/>
      <c r="W12" s="178"/>
      <c r="X12" s="178"/>
      <c r="Y12" s="178"/>
      <c r="Z12" s="178"/>
      <c r="AA12" s="178"/>
      <c r="AB12" s="178"/>
      <c r="AC12" s="178"/>
      <c r="AD12" s="178"/>
      <c r="AE12" s="178"/>
      <c r="AF12" s="178"/>
      <c r="AR12" s="165"/>
    </row>
    <row r="13" spans="1:48" s="89" customFormat="1" ht="17.25" customHeight="1">
      <c r="A13" s="1552" t="s">
        <v>11</v>
      </c>
      <c r="B13" s="1553"/>
      <c r="C13" s="1554"/>
      <c r="D13" s="1561" t="s">
        <v>125</v>
      </c>
      <c r="E13" s="1564" t="s">
        <v>124</v>
      </c>
      <c r="F13" s="1564"/>
      <c r="G13" s="1565"/>
      <c r="H13" s="1564" t="s">
        <v>192</v>
      </c>
      <c r="I13" s="1564"/>
      <c r="J13" s="1565"/>
      <c r="K13" s="1564" t="s">
        <v>191</v>
      </c>
      <c r="L13" s="1564"/>
      <c r="M13" s="1565"/>
      <c r="N13" s="1564" t="s">
        <v>190</v>
      </c>
      <c r="O13" s="1564"/>
      <c r="P13" s="1565"/>
      <c r="Q13" s="1564" t="s">
        <v>189</v>
      </c>
      <c r="R13" s="1564"/>
      <c r="S13" s="1565"/>
      <c r="T13" s="1564" t="s">
        <v>188</v>
      </c>
      <c r="U13" s="1564"/>
      <c r="V13" s="1565"/>
      <c r="W13" s="1564" t="s">
        <v>187</v>
      </c>
      <c r="X13" s="1564"/>
      <c r="Y13" s="1565"/>
      <c r="Z13" s="1564" t="s">
        <v>186</v>
      </c>
      <c r="AA13" s="1564"/>
      <c r="AB13" s="1565"/>
      <c r="AC13" s="1564" t="s">
        <v>185</v>
      </c>
      <c r="AD13" s="1564"/>
      <c r="AE13" s="1565"/>
      <c r="AF13" s="1564" t="s">
        <v>184</v>
      </c>
      <c r="AG13" s="1564"/>
      <c r="AH13" s="1565"/>
      <c r="AI13" s="1564" t="s">
        <v>183</v>
      </c>
      <c r="AJ13" s="1568"/>
      <c r="AK13" s="1566"/>
      <c r="AL13" s="1565" t="s">
        <v>182</v>
      </c>
      <c r="AM13" s="1566"/>
      <c r="AN13" s="1566"/>
      <c r="AO13" s="1567" t="s">
        <v>12</v>
      </c>
      <c r="AP13" s="1568"/>
      <c r="AQ13" s="1569"/>
      <c r="AR13" s="139"/>
      <c r="AS13" s="138"/>
      <c r="AT13" s="138"/>
      <c r="AU13" s="138" t="s">
        <v>123</v>
      </c>
      <c r="AV13" s="138"/>
    </row>
    <row r="14" spans="1:48" s="89" customFormat="1" ht="17.25" customHeight="1">
      <c r="A14" s="1555"/>
      <c r="B14" s="1556"/>
      <c r="C14" s="1557"/>
      <c r="D14" s="1562"/>
      <c r="E14" s="1570" t="s">
        <v>181</v>
      </c>
      <c r="F14" s="1571"/>
      <c r="G14" s="1572" t="s">
        <v>122</v>
      </c>
      <c r="H14" s="1574" t="s">
        <v>181</v>
      </c>
      <c r="I14" s="1571"/>
      <c r="J14" s="1575" t="s">
        <v>122</v>
      </c>
      <c r="K14" s="1574" t="s">
        <v>181</v>
      </c>
      <c r="L14" s="1571"/>
      <c r="M14" s="1575" t="s">
        <v>122</v>
      </c>
      <c r="N14" s="1574" t="s">
        <v>181</v>
      </c>
      <c r="O14" s="1571"/>
      <c r="P14" s="1575" t="s">
        <v>122</v>
      </c>
      <c r="Q14" s="1574" t="s">
        <v>181</v>
      </c>
      <c r="R14" s="1571"/>
      <c r="S14" s="1575" t="s">
        <v>122</v>
      </c>
      <c r="T14" s="1574" t="s">
        <v>181</v>
      </c>
      <c r="U14" s="1571"/>
      <c r="V14" s="1575" t="s">
        <v>122</v>
      </c>
      <c r="W14" s="1574" t="s">
        <v>181</v>
      </c>
      <c r="X14" s="1571"/>
      <c r="Y14" s="1575" t="s">
        <v>122</v>
      </c>
      <c r="Z14" s="1574" t="s">
        <v>181</v>
      </c>
      <c r="AA14" s="1571"/>
      <c r="AB14" s="1575" t="s">
        <v>122</v>
      </c>
      <c r="AC14" s="1574" t="s">
        <v>181</v>
      </c>
      <c r="AD14" s="1571"/>
      <c r="AE14" s="1575" t="s">
        <v>122</v>
      </c>
      <c r="AF14" s="1574" t="s">
        <v>181</v>
      </c>
      <c r="AG14" s="1571"/>
      <c r="AH14" s="1575" t="s">
        <v>122</v>
      </c>
      <c r="AI14" s="1574" t="s">
        <v>181</v>
      </c>
      <c r="AJ14" s="1571"/>
      <c r="AK14" s="1575" t="s">
        <v>122</v>
      </c>
      <c r="AL14" s="1574" t="s">
        <v>181</v>
      </c>
      <c r="AM14" s="1571"/>
      <c r="AN14" s="1572" t="s">
        <v>122</v>
      </c>
      <c r="AO14" s="1577" t="s">
        <v>181</v>
      </c>
      <c r="AP14" s="1578"/>
      <c r="AQ14" s="1579" t="s">
        <v>122</v>
      </c>
      <c r="AR14" s="139"/>
      <c r="AS14" s="138"/>
      <c r="AT14" s="138"/>
      <c r="AU14" s="138" t="s">
        <v>121</v>
      </c>
      <c r="AV14" s="138"/>
    </row>
    <row r="15" spans="1:48" s="89" customFormat="1" ht="17.25" customHeight="1" thickBot="1">
      <c r="A15" s="1558"/>
      <c r="B15" s="1559"/>
      <c r="C15" s="1560"/>
      <c r="D15" s="1563"/>
      <c r="E15" s="163" t="s">
        <v>120</v>
      </c>
      <c r="F15" s="161" t="s">
        <v>119</v>
      </c>
      <c r="G15" s="1573"/>
      <c r="H15" s="162" t="s">
        <v>120</v>
      </c>
      <c r="I15" s="161" t="s">
        <v>119</v>
      </c>
      <c r="J15" s="1576"/>
      <c r="K15" s="162" t="s">
        <v>120</v>
      </c>
      <c r="L15" s="161" t="s">
        <v>119</v>
      </c>
      <c r="M15" s="1576"/>
      <c r="N15" s="162" t="s">
        <v>120</v>
      </c>
      <c r="O15" s="161" t="s">
        <v>119</v>
      </c>
      <c r="P15" s="1576"/>
      <c r="Q15" s="162" t="s">
        <v>120</v>
      </c>
      <c r="R15" s="161" t="s">
        <v>119</v>
      </c>
      <c r="S15" s="1576"/>
      <c r="T15" s="162" t="s">
        <v>120</v>
      </c>
      <c r="U15" s="161" t="s">
        <v>119</v>
      </c>
      <c r="V15" s="1576"/>
      <c r="W15" s="162" t="s">
        <v>120</v>
      </c>
      <c r="X15" s="161" t="s">
        <v>119</v>
      </c>
      <c r="Y15" s="1576"/>
      <c r="Z15" s="162" t="s">
        <v>120</v>
      </c>
      <c r="AA15" s="161" t="s">
        <v>119</v>
      </c>
      <c r="AB15" s="1576"/>
      <c r="AC15" s="162" t="s">
        <v>120</v>
      </c>
      <c r="AD15" s="161" t="s">
        <v>119</v>
      </c>
      <c r="AE15" s="1576"/>
      <c r="AF15" s="162" t="s">
        <v>120</v>
      </c>
      <c r="AG15" s="161" t="s">
        <v>119</v>
      </c>
      <c r="AH15" s="1576"/>
      <c r="AI15" s="162" t="s">
        <v>120</v>
      </c>
      <c r="AJ15" s="161" t="s">
        <v>119</v>
      </c>
      <c r="AK15" s="1576"/>
      <c r="AL15" s="162" t="s">
        <v>120</v>
      </c>
      <c r="AM15" s="161" t="s">
        <v>119</v>
      </c>
      <c r="AN15" s="1573"/>
      <c r="AO15" s="160" t="s">
        <v>120</v>
      </c>
      <c r="AP15" s="159" t="s">
        <v>119</v>
      </c>
      <c r="AQ15" s="1580"/>
      <c r="AR15" s="139"/>
      <c r="AS15" s="138"/>
      <c r="AT15" s="138"/>
      <c r="AU15" s="138" t="s">
        <v>70</v>
      </c>
      <c r="AV15" s="138"/>
    </row>
    <row r="16" spans="1:48" s="89" customFormat="1" ht="18.75" customHeight="1">
      <c r="A16" s="158">
        <v>1</v>
      </c>
      <c r="B16" s="1583"/>
      <c r="C16" s="1584"/>
      <c r="D16" s="157"/>
      <c r="E16" s="156"/>
      <c r="F16" s="153"/>
      <c r="G16" s="155"/>
      <c r="H16" s="154"/>
      <c r="I16" s="153"/>
      <c r="J16" s="152"/>
      <c r="K16" s="154"/>
      <c r="L16" s="153"/>
      <c r="M16" s="152"/>
      <c r="N16" s="154"/>
      <c r="O16" s="153"/>
      <c r="P16" s="152"/>
      <c r="Q16" s="154"/>
      <c r="R16" s="153"/>
      <c r="S16" s="152"/>
      <c r="T16" s="154"/>
      <c r="U16" s="153"/>
      <c r="V16" s="152"/>
      <c r="W16" s="154"/>
      <c r="X16" s="153"/>
      <c r="Y16" s="152"/>
      <c r="Z16" s="154"/>
      <c r="AA16" s="153"/>
      <c r="AB16" s="152"/>
      <c r="AC16" s="154"/>
      <c r="AD16" s="153"/>
      <c r="AE16" s="152"/>
      <c r="AF16" s="154"/>
      <c r="AG16" s="153"/>
      <c r="AH16" s="152"/>
      <c r="AI16" s="154"/>
      <c r="AJ16" s="153"/>
      <c r="AK16" s="152"/>
      <c r="AL16" s="154"/>
      <c r="AM16" s="153"/>
      <c r="AN16" s="152"/>
      <c r="AO16" s="151">
        <f t="shared" ref="AO16:AO35" si="0">SUM(E16,H16,K16,N16,Q16,T16,W16,Z16,AC16,AF16,AI16,AL16)</f>
        <v>0</v>
      </c>
      <c r="AP16" s="150">
        <f t="shared" ref="AP16:AP35" si="1">SUM(F16,I16,L16,O16,R16,U16,X16,AA16,AD16,AG16,AJ16,AM16)</f>
        <v>0</v>
      </c>
      <c r="AQ16" s="149">
        <f t="shared" ref="AQ16:AQ35" si="2">SUM(G16,J16,M16,P16,S16,V16,Y16,AB16,AE16,AH16,AK16,AN16)</f>
        <v>0</v>
      </c>
      <c r="AR16" s="139">
        <f t="shared" ref="AR16:AR35" si="3">COUNT(G16,J16,M16,P16,S16,V16,Y16,AB16,AE16,AH16,AK16,AN16)</f>
        <v>0</v>
      </c>
      <c r="AS16" s="138"/>
      <c r="AT16" s="138"/>
      <c r="AU16" s="138" t="s">
        <v>118</v>
      </c>
      <c r="AV16" s="138"/>
    </row>
    <row r="17" spans="1:52" s="89" customFormat="1" ht="18.75" customHeight="1">
      <c r="A17" s="121">
        <f t="shared" ref="A17:A35" si="4">A16+1</f>
        <v>2</v>
      </c>
      <c r="B17" s="1581"/>
      <c r="C17" s="1582"/>
      <c r="D17" s="148"/>
      <c r="E17" s="147"/>
      <c r="F17" s="144"/>
      <c r="G17" s="146"/>
      <c r="H17" s="145"/>
      <c r="I17" s="144"/>
      <c r="J17" s="143"/>
      <c r="K17" s="145"/>
      <c r="L17" s="144"/>
      <c r="M17" s="143"/>
      <c r="N17" s="145"/>
      <c r="O17" s="144"/>
      <c r="P17" s="143"/>
      <c r="Q17" s="145"/>
      <c r="R17" s="144"/>
      <c r="S17" s="143"/>
      <c r="T17" s="145"/>
      <c r="U17" s="144"/>
      <c r="V17" s="143"/>
      <c r="W17" s="145"/>
      <c r="X17" s="144"/>
      <c r="Y17" s="143"/>
      <c r="Z17" s="145"/>
      <c r="AA17" s="144"/>
      <c r="AB17" s="143"/>
      <c r="AC17" s="145"/>
      <c r="AD17" s="144"/>
      <c r="AE17" s="143"/>
      <c r="AF17" s="145"/>
      <c r="AG17" s="144"/>
      <c r="AH17" s="143"/>
      <c r="AI17" s="145"/>
      <c r="AJ17" s="144"/>
      <c r="AK17" s="143"/>
      <c r="AL17" s="145"/>
      <c r="AM17" s="144"/>
      <c r="AN17" s="143"/>
      <c r="AO17" s="142">
        <f t="shared" si="0"/>
        <v>0</v>
      </c>
      <c r="AP17" s="141">
        <f t="shared" si="1"/>
        <v>0</v>
      </c>
      <c r="AQ17" s="140">
        <f t="shared" si="2"/>
        <v>0</v>
      </c>
      <c r="AR17" s="139">
        <f t="shared" si="3"/>
        <v>0</v>
      </c>
      <c r="AS17" s="138"/>
      <c r="AT17" s="138"/>
      <c r="AU17" s="138" t="s">
        <v>81</v>
      </c>
      <c r="AV17" s="138"/>
    </row>
    <row r="18" spans="1:52" s="89" customFormat="1" ht="18.75" customHeight="1">
      <c r="A18" s="121">
        <f t="shared" si="4"/>
        <v>3</v>
      </c>
      <c r="B18" s="1581"/>
      <c r="C18" s="1582"/>
      <c r="D18" s="148"/>
      <c r="E18" s="147"/>
      <c r="F18" s="144"/>
      <c r="G18" s="146"/>
      <c r="H18" s="145"/>
      <c r="I18" s="144"/>
      <c r="J18" s="143"/>
      <c r="K18" s="145"/>
      <c r="L18" s="144"/>
      <c r="M18" s="143"/>
      <c r="N18" s="145"/>
      <c r="O18" s="144"/>
      <c r="P18" s="143"/>
      <c r="Q18" s="145"/>
      <c r="R18" s="144"/>
      <c r="S18" s="143"/>
      <c r="T18" s="145"/>
      <c r="U18" s="144"/>
      <c r="V18" s="143"/>
      <c r="W18" s="145"/>
      <c r="X18" s="144"/>
      <c r="Y18" s="143"/>
      <c r="Z18" s="145"/>
      <c r="AA18" s="144"/>
      <c r="AB18" s="143"/>
      <c r="AC18" s="145"/>
      <c r="AD18" s="144"/>
      <c r="AE18" s="143"/>
      <c r="AF18" s="145"/>
      <c r="AG18" s="144"/>
      <c r="AH18" s="143"/>
      <c r="AI18" s="145"/>
      <c r="AJ18" s="144"/>
      <c r="AK18" s="143"/>
      <c r="AL18" s="145"/>
      <c r="AM18" s="144"/>
      <c r="AN18" s="143"/>
      <c r="AO18" s="142">
        <f t="shared" si="0"/>
        <v>0</v>
      </c>
      <c r="AP18" s="141">
        <f t="shared" si="1"/>
        <v>0</v>
      </c>
      <c r="AQ18" s="140">
        <f t="shared" si="2"/>
        <v>0</v>
      </c>
      <c r="AR18" s="139">
        <f t="shared" si="3"/>
        <v>0</v>
      </c>
      <c r="AS18" s="138"/>
      <c r="AT18" s="138"/>
      <c r="AU18" s="138"/>
      <c r="AV18" s="138"/>
    </row>
    <row r="19" spans="1:52" s="89" customFormat="1" ht="18.75" customHeight="1">
      <c r="A19" s="121">
        <f t="shared" si="4"/>
        <v>4</v>
      </c>
      <c r="B19" s="1581"/>
      <c r="C19" s="1582"/>
      <c r="D19" s="148"/>
      <c r="E19" s="147"/>
      <c r="F19" s="144"/>
      <c r="G19" s="146"/>
      <c r="H19" s="145"/>
      <c r="I19" s="144"/>
      <c r="J19" s="143"/>
      <c r="K19" s="145"/>
      <c r="L19" s="144"/>
      <c r="M19" s="143"/>
      <c r="N19" s="145"/>
      <c r="O19" s="144"/>
      <c r="P19" s="143"/>
      <c r="Q19" s="145"/>
      <c r="R19" s="144"/>
      <c r="S19" s="143"/>
      <c r="T19" s="145"/>
      <c r="U19" s="144"/>
      <c r="V19" s="143"/>
      <c r="W19" s="145"/>
      <c r="X19" s="144"/>
      <c r="Y19" s="143"/>
      <c r="Z19" s="145"/>
      <c r="AA19" s="144"/>
      <c r="AB19" s="143"/>
      <c r="AC19" s="145"/>
      <c r="AD19" s="144"/>
      <c r="AE19" s="143"/>
      <c r="AF19" s="145"/>
      <c r="AG19" s="144"/>
      <c r="AH19" s="143"/>
      <c r="AI19" s="145"/>
      <c r="AJ19" s="144"/>
      <c r="AK19" s="143"/>
      <c r="AL19" s="145"/>
      <c r="AM19" s="144"/>
      <c r="AN19" s="143"/>
      <c r="AO19" s="142">
        <f t="shared" si="0"/>
        <v>0</v>
      </c>
      <c r="AP19" s="141">
        <f t="shared" si="1"/>
        <v>0</v>
      </c>
      <c r="AQ19" s="140">
        <f t="shared" si="2"/>
        <v>0</v>
      </c>
      <c r="AR19" s="139">
        <f t="shared" si="3"/>
        <v>0</v>
      </c>
      <c r="AS19" s="138"/>
      <c r="AT19" s="138"/>
      <c r="AU19" s="138" t="s">
        <v>117</v>
      </c>
      <c r="AV19" s="138"/>
    </row>
    <row r="20" spans="1:52" s="89" customFormat="1" ht="18.75" customHeight="1">
      <c r="A20" s="121">
        <f t="shared" si="4"/>
        <v>5</v>
      </c>
      <c r="B20" s="1581"/>
      <c r="C20" s="1582"/>
      <c r="D20" s="148"/>
      <c r="E20" s="147"/>
      <c r="F20" s="144"/>
      <c r="G20" s="146"/>
      <c r="H20" s="145"/>
      <c r="I20" s="144"/>
      <c r="J20" s="143"/>
      <c r="K20" s="145"/>
      <c r="L20" s="144"/>
      <c r="M20" s="143"/>
      <c r="N20" s="145"/>
      <c r="O20" s="144"/>
      <c r="P20" s="143"/>
      <c r="Q20" s="145"/>
      <c r="R20" s="144"/>
      <c r="S20" s="143"/>
      <c r="T20" s="145"/>
      <c r="U20" s="144"/>
      <c r="V20" s="143"/>
      <c r="W20" s="145"/>
      <c r="X20" s="144"/>
      <c r="Y20" s="143"/>
      <c r="Z20" s="145"/>
      <c r="AA20" s="144"/>
      <c r="AB20" s="143"/>
      <c r="AC20" s="145"/>
      <c r="AD20" s="144"/>
      <c r="AE20" s="143"/>
      <c r="AF20" s="145"/>
      <c r="AG20" s="144"/>
      <c r="AH20" s="143"/>
      <c r="AI20" s="145"/>
      <c r="AJ20" s="144"/>
      <c r="AK20" s="143"/>
      <c r="AL20" s="145"/>
      <c r="AM20" s="144"/>
      <c r="AN20" s="143"/>
      <c r="AO20" s="142">
        <f t="shared" si="0"/>
        <v>0</v>
      </c>
      <c r="AP20" s="141">
        <f t="shared" si="1"/>
        <v>0</v>
      </c>
      <c r="AQ20" s="140">
        <f t="shared" si="2"/>
        <v>0</v>
      </c>
      <c r="AR20" s="139">
        <f t="shared" si="3"/>
        <v>0</v>
      </c>
      <c r="AS20" s="138"/>
      <c r="AT20" s="138"/>
      <c r="AU20" s="138" t="s">
        <v>116</v>
      </c>
      <c r="AV20" s="138"/>
    </row>
    <row r="21" spans="1:52" s="89" customFormat="1" ht="18.75" customHeight="1">
      <c r="A21" s="121">
        <f t="shared" si="4"/>
        <v>6</v>
      </c>
      <c r="B21" s="1581"/>
      <c r="C21" s="1582"/>
      <c r="D21" s="148"/>
      <c r="E21" s="147"/>
      <c r="F21" s="144"/>
      <c r="G21" s="146"/>
      <c r="H21" s="145"/>
      <c r="I21" s="144"/>
      <c r="J21" s="143"/>
      <c r="K21" s="145"/>
      <c r="L21" s="144"/>
      <c r="M21" s="143"/>
      <c r="N21" s="145"/>
      <c r="O21" s="144"/>
      <c r="P21" s="143"/>
      <c r="Q21" s="145"/>
      <c r="R21" s="144"/>
      <c r="S21" s="143"/>
      <c r="T21" s="145"/>
      <c r="U21" s="144"/>
      <c r="V21" s="143"/>
      <c r="W21" s="145"/>
      <c r="X21" s="144"/>
      <c r="Y21" s="143"/>
      <c r="Z21" s="145"/>
      <c r="AA21" s="144"/>
      <c r="AB21" s="143"/>
      <c r="AC21" s="145"/>
      <c r="AD21" s="144"/>
      <c r="AE21" s="143"/>
      <c r="AF21" s="145"/>
      <c r="AG21" s="144"/>
      <c r="AH21" s="143"/>
      <c r="AI21" s="145"/>
      <c r="AJ21" s="144"/>
      <c r="AK21" s="143"/>
      <c r="AL21" s="145"/>
      <c r="AM21" s="144"/>
      <c r="AN21" s="143"/>
      <c r="AO21" s="142">
        <f t="shared" si="0"/>
        <v>0</v>
      </c>
      <c r="AP21" s="141">
        <f t="shared" si="1"/>
        <v>0</v>
      </c>
      <c r="AQ21" s="140">
        <f t="shared" si="2"/>
        <v>0</v>
      </c>
      <c r="AR21" s="139">
        <f t="shared" si="3"/>
        <v>0</v>
      </c>
      <c r="AS21" s="138"/>
      <c r="AT21" s="138"/>
      <c r="AU21" s="138"/>
      <c r="AV21" s="138"/>
    </row>
    <row r="22" spans="1:52" s="89" customFormat="1" ht="18.75" customHeight="1">
      <c r="A22" s="121">
        <f t="shared" si="4"/>
        <v>7</v>
      </c>
      <c r="B22" s="1581"/>
      <c r="C22" s="1582"/>
      <c r="D22" s="148"/>
      <c r="E22" s="147"/>
      <c r="F22" s="144"/>
      <c r="G22" s="146"/>
      <c r="H22" s="145"/>
      <c r="I22" s="144"/>
      <c r="J22" s="143"/>
      <c r="K22" s="145"/>
      <c r="L22" s="144"/>
      <c r="M22" s="143"/>
      <c r="N22" s="145"/>
      <c r="O22" s="144"/>
      <c r="P22" s="143"/>
      <c r="Q22" s="145"/>
      <c r="R22" s="144"/>
      <c r="S22" s="143"/>
      <c r="T22" s="145"/>
      <c r="U22" s="144"/>
      <c r="V22" s="143"/>
      <c r="W22" s="145"/>
      <c r="X22" s="144"/>
      <c r="Y22" s="143"/>
      <c r="Z22" s="145"/>
      <c r="AA22" s="144"/>
      <c r="AB22" s="143"/>
      <c r="AC22" s="145"/>
      <c r="AD22" s="144"/>
      <c r="AE22" s="143"/>
      <c r="AF22" s="145"/>
      <c r="AG22" s="144"/>
      <c r="AH22" s="143"/>
      <c r="AI22" s="145"/>
      <c r="AJ22" s="144"/>
      <c r="AK22" s="143"/>
      <c r="AL22" s="145"/>
      <c r="AM22" s="144"/>
      <c r="AN22" s="143"/>
      <c r="AO22" s="142">
        <f t="shared" si="0"/>
        <v>0</v>
      </c>
      <c r="AP22" s="141">
        <f t="shared" si="1"/>
        <v>0</v>
      </c>
      <c r="AQ22" s="140">
        <f t="shared" si="2"/>
        <v>0</v>
      </c>
      <c r="AR22" s="139">
        <f t="shared" si="3"/>
        <v>0</v>
      </c>
      <c r="AS22" s="138"/>
      <c r="AT22" s="138"/>
      <c r="AU22" s="138"/>
      <c r="AV22" s="138"/>
    </row>
    <row r="23" spans="1:52" s="89" customFormat="1" ht="18.75" customHeight="1">
      <c r="A23" s="121">
        <f t="shared" si="4"/>
        <v>8</v>
      </c>
      <c r="B23" s="1581"/>
      <c r="C23" s="1582"/>
      <c r="D23" s="148"/>
      <c r="E23" s="147"/>
      <c r="F23" s="144"/>
      <c r="G23" s="146"/>
      <c r="H23" s="145"/>
      <c r="I23" s="144"/>
      <c r="J23" s="143"/>
      <c r="K23" s="145"/>
      <c r="L23" s="144"/>
      <c r="M23" s="143"/>
      <c r="N23" s="145"/>
      <c r="O23" s="144"/>
      <c r="P23" s="143"/>
      <c r="Q23" s="145"/>
      <c r="R23" s="144"/>
      <c r="S23" s="143"/>
      <c r="T23" s="145"/>
      <c r="U23" s="144"/>
      <c r="V23" s="143"/>
      <c r="W23" s="145"/>
      <c r="X23" s="144"/>
      <c r="Y23" s="143"/>
      <c r="Z23" s="145"/>
      <c r="AA23" s="144"/>
      <c r="AB23" s="143"/>
      <c r="AC23" s="145"/>
      <c r="AD23" s="144"/>
      <c r="AE23" s="143"/>
      <c r="AF23" s="145"/>
      <c r="AG23" s="144"/>
      <c r="AH23" s="143"/>
      <c r="AI23" s="145"/>
      <c r="AJ23" s="144"/>
      <c r="AK23" s="143"/>
      <c r="AL23" s="145"/>
      <c r="AM23" s="144"/>
      <c r="AN23" s="143"/>
      <c r="AO23" s="142">
        <f t="shared" si="0"/>
        <v>0</v>
      </c>
      <c r="AP23" s="141">
        <f t="shared" si="1"/>
        <v>0</v>
      </c>
      <c r="AQ23" s="140">
        <f t="shared" si="2"/>
        <v>0</v>
      </c>
      <c r="AR23" s="139">
        <f t="shared" si="3"/>
        <v>0</v>
      </c>
      <c r="AS23" s="138"/>
      <c r="AT23" s="138"/>
      <c r="AU23" s="138"/>
      <c r="AV23" s="138"/>
    </row>
    <row r="24" spans="1:52" s="89" customFormat="1" ht="18.75" customHeight="1">
      <c r="A24" s="121">
        <f t="shared" si="4"/>
        <v>9</v>
      </c>
      <c r="B24" s="1581"/>
      <c r="C24" s="1582"/>
      <c r="D24" s="148"/>
      <c r="E24" s="147"/>
      <c r="F24" s="144"/>
      <c r="G24" s="146"/>
      <c r="H24" s="145"/>
      <c r="I24" s="144"/>
      <c r="J24" s="143"/>
      <c r="K24" s="145"/>
      <c r="L24" s="144"/>
      <c r="M24" s="143"/>
      <c r="N24" s="145"/>
      <c r="O24" s="144"/>
      <c r="P24" s="143"/>
      <c r="Q24" s="145"/>
      <c r="R24" s="144"/>
      <c r="S24" s="143"/>
      <c r="T24" s="145"/>
      <c r="U24" s="144"/>
      <c r="V24" s="143"/>
      <c r="W24" s="145"/>
      <c r="X24" s="144"/>
      <c r="Y24" s="143"/>
      <c r="Z24" s="145"/>
      <c r="AA24" s="144"/>
      <c r="AB24" s="143"/>
      <c r="AC24" s="145"/>
      <c r="AD24" s="144"/>
      <c r="AE24" s="143"/>
      <c r="AF24" s="145"/>
      <c r="AG24" s="144"/>
      <c r="AH24" s="143"/>
      <c r="AI24" s="145"/>
      <c r="AJ24" s="144"/>
      <c r="AK24" s="143"/>
      <c r="AL24" s="145"/>
      <c r="AM24" s="144"/>
      <c r="AN24" s="143"/>
      <c r="AO24" s="142">
        <f t="shared" si="0"/>
        <v>0</v>
      </c>
      <c r="AP24" s="141">
        <f t="shared" si="1"/>
        <v>0</v>
      </c>
      <c r="AQ24" s="140">
        <f t="shared" si="2"/>
        <v>0</v>
      </c>
      <c r="AR24" s="139">
        <f t="shared" si="3"/>
        <v>0</v>
      </c>
      <c r="AS24" s="138"/>
      <c r="AT24" s="138"/>
      <c r="AU24" s="138"/>
      <c r="AV24" s="138"/>
    </row>
    <row r="25" spans="1:52" s="89" customFormat="1" ht="18.75" customHeight="1">
      <c r="A25" s="121">
        <f t="shared" si="4"/>
        <v>10</v>
      </c>
      <c r="B25" s="1581"/>
      <c r="C25" s="1582"/>
      <c r="D25" s="148"/>
      <c r="E25" s="147"/>
      <c r="F25" s="144"/>
      <c r="G25" s="146"/>
      <c r="H25" s="145"/>
      <c r="I25" s="144"/>
      <c r="J25" s="143"/>
      <c r="K25" s="145"/>
      <c r="L25" s="144"/>
      <c r="M25" s="143"/>
      <c r="N25" s="145"/>
      <c r="O25" s="144"/>
      <c r="P25" s="143"/>
      <c r="Q25" s="145"/>
      <c r="R25" s="144"/>
      <c r="S25" s="143"/>
      <c r="T25" s="145"/>
      <c r="U25" s="144"/>
      <c r="V25" s="143"/>
      <c r="W25" s="145"/>
      <c r="X25" s="144"/>
      <c r="Y25" s="143"/>
      <c r="Z25" s="145"/>
      <c r="AA25" s="144"/>
      <c r="AB25" s="143"/>
      <c r="AC25" s="145"/>
      <c r="AD25" s="144"/>
      <c r="AE25" s="143"/>
      <c r="AF25" s="145"/>
      <c r="AG25" s="144"/>
      <c r="AH25" s="143"/>
      <c r="AI25" s="145"/>
      <c r="AJ25" s="144"/>
      <c r="AK25" s="143"/>
      <c r="AL25" s="145"/>
      <c r="AM25" s="144"/>
      <c r="AN25" s="143"/>
      <c r="AO25" s="142">
        <f t="shared" si="0"/>
        <v>0</v>
      </c>
      <c r="AP25" s="141">
        <f t="shared" si="1"/>
        <v>0</v>
      </c>
      <c r="AQ25" s="140">
        <f t="shared" si="2"/>
        <v>0</v>
      </c>
      <c r="AR25" s="139">
        <f t="shared" si="3"/>
        <v>0</v>
      </c>
      <c r="AS25" s="138"/>
      <c r="AT25" s="138"/>
      <c r="AU25" s="138"/>
      <c r="AV25" s="138"/>
    </row>
    <row r="26" spans="1:52" s="89" customFormat="1" ht="18.75" customHeight="1">
      <c r="A26" s="121">
        <f t="shared" si="4"/>
        <v>11</v>
      </c>
      <c r="B26" s="1581"/>
      <c r="C26" s="1582"/>
      <c r="D26" s="148"/>
      <c r="E26" s="147"/>
      <c r="F26" s="144"/>
      <c r="G26" s="146"/>
      <c r="H26" s="145"/>
      <c r="I26" s="144"/>
      <c r="J26" s="143"/>
      <c r="K26" s="145"/>
      <c r="L26" s="144"/>
      <c r="M26" s="143"/>
      <c r="N26" s="145"/>
      <c r="O26" s="144"/>
      <c r="P26" s="143"/>
      <c r="Q26" s="145"/>
      <c r="R26" s="144"/>
      <c r="S26" s="143"/>
      <c r="T26" s="145"/>
      <c r="U26" s="144"/>
      <c r="V26" s="143"/>
      <c r="W26" s="145"/>
      <c r="X26" s="144"/>
      <c r="Y26" s="143"/>
      <c r="Z26" s="145"/>
      <c r="AA26" s="144"/>
      <c r="AB26" s="143"/>
      <c r="AC26" s="145"/>
      <c r="AD26" s="144"/>
      <c r="AE26" s="143"/>
      <c r="AF26" s="145"/>
      <c r="AG26" s="144"/>
      <c r="AH26" s="143"/>
      <c r="AI26" s="145"/>
      <c r="AJ26" s="144"/>
      <c r="AK26" s="143"/>
      <c r="AL26" s="145"/>
      <c r="AM26" s="144"/>
      <c r="AN26" s="143"/>
      <c r="AO26" s="142">
        <f t="shared" si="0"/>
        <v>0</v>
      </c>
      <c r="AP26" s="141">
        <f t="shared" si="1"/>
        <v>0</v>
      </c>
      <c r="AQ26" s="140">
        <f t="shared" si="2"/>
        <v>0</v>
      </c>
      <c r="AR26" s="139">
        <f t="shared" si="3"/>
        <v>0</v>
      </c>
      <c r="AS26" s="138"/>
      <c r="AT26" s="138"/>
      <c r="AU26" s="138"/>
      <c r="AV26" s="138"/>
    </row>
    <row r="27" spans="1:52" s="89" customFormat="1" ht="18.75" customHeight="1">
      <c r="A27" s="121">
        <f t="shared" si="4"/>
        <v>12</v>
      </c>
      <c r="B27" s="1581"/>
      <c r="C27" s="1582"/>
      <c r="D27" s="148"/>
      <c r="E27" s="147"/>
      <c r="F27" s="144"/>
      <c r="G27" s="146"/>
      <c r="H27" s="145"/>
      <c r="I27" s="144"/>
      <c r="J27" s="143"/>
      <c r="K27" s="145"/>
      <c r="L27" s="144"/>
      <c r="M27" s="143"/>
      <c r="N27" s="145"/>
      <c r="O27" s="144"/>
      <c r="P27" s="143"/>
      <c r="Q27" s="145"/>
      <c r="R27" s="144"/>
      <c r="S27" s="143"/>
      <c r="T27" s="145"/>
      <c r="U27" s="144"/>
      <c r="V27" s="143"/>
      <c r="W27" s="145"/>
      <c r="X27" s="144"/>
      <c r="Y27" s="143"/>
      <c r="Z27" s="145"/>
      <c r="AA27" s="144"/>
      <c r="AB27" s="143"/>
      <c r="AC27" s="145"/>
      <c r="AD27" s="144"/>
      <c r="AE27" s="143"/>
      <c r="AF27" s="145"/>
      <c r="AG27" s="144"/>
      <c r="AH27" s="143"/>
      <c r="AI27" s="145"/>
      <c r="AJ27" s="144"/>
      <c r="AK27" s="143"/>
      <c r="AL27" s="145"/>
      <c r="AM27" s="144"/>
      <c r="AN27" s="143"/>
      <c r="AO27" s="142">
        <f t="shared" si="0"/>
        <v>0</v>
      </c>
      <c r="AP27" s="141">
        <f t="shared" si="1"/>
        <v>0</v>
      </c>
      <c r="AQ27" s="140">
        <f t="shared" si="2"/>
        <v>0</v>
      </c>
      <c r="AR27" s="139">
        <f t="shared" si="3"/>
        <v>0</v>
      </c>
      <c r="AS27" s="138"/>
      <c r="AT27" s="138"/>
      <c r="AU27" s="138"/>
      <c r="AV27" s="138"/>
    </row>
    <row r="28" spans="1:52" s="89" customFormat="1" ht="18.75" customHeight="1">
      <c r="A28" s="121">
        <f t="shared" si="4"/>
        <v>13</v>
      </c>
      <c r="B28" s="1581"/>
      <c r="C28" s="1582"/>
      <c r="D28" s="148"/>
      <c r="E28" s="147"/>
      <c r="F28" s="144"/>
      <c r="G28" s="146"/>
      <c r="H28" s="145"/>
      <c r="I28" s="144"/>
      <c r="J28" s="143"/>
      <c r="K28" s="145"/>
      <c r="L28" s="144"/>
      <c r="M28" s="143"/>
      <c r="N28" s="145"/>
      <c r="O28" s="144"/>
      <c r="P28" s="143"/>
      <c r="Q28" s="145"/>
      <c r="R28" s="144"/>
      <c r="S28" s="143"/>
      <c r="T28" s="145"/>
      <c r="U28" s="144"/>
      <c r="V28" s="143"/>
      <c r="W28" s="145"/>
      <c r="X28" s="144"/>
      <c r="Y28" s="143"/>
      <c r="Z28" s="145"/>
      <c r="AA28" s="144"/>
      <c r="AB28" s="143"/>
      <c r="AC28" s="145"/>
      <c r="AD28" s="144"/>
      <c r="AE28" s="143"/>
      <c r="AF28" s="145"/>
      <c r="AG28" s="144"/>
      <c r="AH28" s="143"/>
      <c r="AI28" s="145"/>
      <c r="AJ28" s="144"/>
      <c r="AK28" s="143"/>
      <c r="AL28" s="145"/>
      <c r="AM28" s="144"/>
      <c r="AN28" s="143"/>
      <c r="AO28" s="142">
        <f t="shared" si="0"/>
        <v>0</v>
      </c>
      <c r="AP28" s="141">
        <f t="shared" si="1"/>
        <v>0</v>
      </c>
      <c r="AQ28" s="140">
        <f t="shared" si="2"/>
        <v>0</v>
      </c>
      <c r="AR28" s="139">
        <f t="shared" si="3"/>
        <v>0</v>
      </c>
      <c r="AS28" s="138"/>
      <c r="AT28" s="138"/>
      <c r="AU28" s="138"/>
      <c r="AV28" s="138"/>
    </row>
    <row r="29" spans="1:52" s="89" customFormat="1" ht="18.75" customHeight="1">
      <c r="A29" s="121">
        <f t="shared" si="4"/>
        <v>14</v>
      </c>
      <c r="B29" s="1581"/>
      <c r="C29" s="1582"/>
      <c r="D29" s="148"/>
      <c r="E29" s="147"/>
      <c r="F29" s="144"/>
      <c r="G29" s="146"/>
      <c r="H29" s="145"/>
      <c r="I29" s="144"/>
      <c r="J29" s="143"/>
      <c r="K29" s="145"/>
      <c r="L29" s="144"/>
      <c r="M29" s="143"/>
      <c r="N29" s="145"/>
      <c r="O29" s="144"/>
      <c r="P29" s="143"/>
      <c r="Q29" s="145"/>
      <c r="R29" s="144"/>
      <c r="S29" s="143"/>
      <c r="T29" s="145"/>
      <c r="U29" s="144"/>
      <c r="V29" s="143"/>
      <c r="W29" s="145"/>
      <c r="X29" s="144"/>
      <c r="Y29" s="143"/>
      <c r="Z29" s="145"/>
      <c r="AA29" s="144"/>
      <c r="AB29" s="143"/>
      <c r="AC29" s="145"/>
      <c r="AD29" s="144"/>
      <c r="AE29" s="143"/>
      <c r="AF29" s="145"/>
      <c r="AG29" s="144"/>
      <c r="AH29" s="143"/>
      <c r="AI29" s="145"/>
      <c r="AJ29" s="144"/>
      <c r="AK29" s="143"/>
      <c r="AL29" s="145"/>
      <c r="AM29" s="144"/>
      <c r="AN29" s="143"/>
      <c r="AO29" s="142">
        <f t="shared" si="0"/>
        <v>0</v>
      </c>
      <c r="AP29" s="141">
        <f t="shared" si="1"/>
        <v>0</v>
      </c>
      <c r="AQ29" s="140">
        <f t="shared" si="2"/>
        <v>0</v>
      </c>
      <c r="AR29" s="139">
        <f t="shared" si="3"/>
        <v>0</v>
      </c>
      <c r="AS29" s="138"/>
      <c r="AT29" s="138"/>
      <c r="AU29" s="138"/>
      <c r="AV29" s="138"/>
    </row>
    <row r="30" spans="1:52" s="89" customFormat="1" ht="18.75" customHeight="1">
      <c r="A30" s="121">
        <f t="shared" si="4"/>
        <v>15</v>
      </c>
      <c r="B30" s="1581"/>
      <c r="C30" s="1582"/>
      <c r="D30" s="148"/>
      <c r="E30" s="147"/>
      <c r="F30" s="144"/>
      <c r="G30" s="146"/>
      <c r="H30" s="145"/>
      <c r="I30" s="144"/>
      <c r="J30" s="143"/>
      <c r="K30" s="145"/>
      <c r="L30" s="144"/>
      <c r="M30" s="143"/>
      <c r="N30" s="145"/>
      <c r="O30" s="144"/>
      <c r="P30" s="143"/>
      <c r="Q30" s="145"/>
      <c r="R30" s="144"/>
      <c r="S30" s="143"/>
      <c r="T30" s="145"/>
      <c r="U30" s="144"/>
      <c r="V30" s="143"/>
      <c r="W30" s="145"/>
      <c r="X30" s="144"/>
      <c r="Y30" s="143"/>
      <c r="Z30" s="145"/>
      <c r="AA30" s="144"/>
      <c r="AB30" s="143"/>
      <c r="AC30" s="145"/>
      <c r="AD30" s="144"/>
      <c r="AE30" s="143"/>
      <c r="AF30" s="145"/>
      <c r="AG30" s="144"/>
      <c r="AH30" s="143"/>
      <c r="AI30" s="145"/>
      <c r="AJ30" s="144"/>
      <c r="AK30" s="143"/>
      <c r="AL30" s="145"/>
      <c r="AM30" s="144"/>
      <c r="AN30" s="143"/>
      <c r="AO30" s="142">
        <f t="shared" si="0"/>
        <v>0</v>
      </c>
      <c r="AP30" s="141">
        <f t="shared" si="1"/>
        <v>0</v>
      </c>
      <c r="AQ30" s="140">
        <f t="shared" si="2"/>
        <v>0</v>
      </c>
      <c r="AR30" s="139">
        <f t="shared" si="3"/>
        <v>0</v>
      </c>
      <c r="AS30" s="138"/>
      <c r="AT30" s="138"/>
      <c r="AU30" s="138"/>
      <c r="AV30" s="138"/>
    </row>
    <row r="31" spans="1:52" s="89" customFormat="1" ht="18.75" customHeight="1">
      <c r="A31" s="121">
        <f t="shared" si="4"/>
        <v>16</v>
      </c>
      <c r="B31" s="1581"/>
      <c r="C31" s="1582"/>
      <c r="D31" s="148"/>
      <c r="E31" s="147"/>
      <c r="F31" s="144"/>
      <c r="G31" s="146"/>
      <c r="H31" s="145"/>
      <c r="I31" s="144"/>
      <c r="J31" s="143"/>
      <c r="K31" s="145"/>
      <c r="L31" s="144"/>
      <c r="M31" s="143"/>
      <c r="N31" s="145"/>
      <c r="O31" s="144"/>
      <c r="P31" s="143"/>
      <c r="Q31" s="145"/>
      <c r="R31" s="144"/>
      <c r="S31" s="143"/>
      <c r="T31" s="145"/>
      <c r="U31" s="144"/>
      <c r="V31" s="143"/>
      <c r="W31" s="145"/>
      <c r="X31" s="144"/>
      <c r="Y31" s="143"/>
      <c r="Z31" s="145"/>
      <c r="AA31" s="144"/>
      <c r="AB31" s="143"/>
      <c r="AC31" s="145"/>
      <c r="AD31" s="144"/>
      <c r="AE31" s="143"/>
      <c r="AF31" s="145"/>
      <c r="AG31" s="144"/>
      <c r="AH31" s="143"/>
      <c r="AI31" s="145"/>
      <c r="AJ31" s="144"/>
      <c r="AK31" s="143"/>
      <c r="AL31" s="145"/>
      <c r="AM31" s="144"/>
      <c r="AN31" s="143"/>
      <c r="AO31" s="142">
        <f t="shared" si="0"/>
        <v>0</v>
      </c>
      <c r="AP31" s="141">
        <f t="shared" si="1"/>
        <v>0</v>
      </c>
      <c r="AQ31" s="140">
        <f t="shared" si="2"/>
        <v>0</v>
      </c>
      <c r="AR31" s="139">
        <f t="shared" si="3"/>
        <v>0</v>
      </c>
      <c r="AS31" s="138"/>
      <c r="AT31" s="138"/>
      <c r="AU31" s="138"/>
      <c r="AV31" s="138"/>
    </row>
    <row r="32" spans="1:52" s="138" customFormat="1" ht="18.75" customHeight="1">
      <c r="A32" s="121">
        <f t="shared" si="4"/>
        <v>17</v>
      </c>
      <c r="B32" s="1581"/>
      <c r="C32" s="1582"/>
      <c r="D32" s="148"/>
      <c r="E32" s="147"/>
      <c r="F32" s="144"/>
      <c r="G32" s="146"/>
      <c r="H32" s="145"/>
      <c r="I32" s="144"/>
      <c r="J32" s="143"/>
      <c r="K32" s="145"/>
      <c r="L32" s="144"/>
      <c r="M32" s="143"/>
      <c r="N32" s="145"/>
      <c r="O32" s="144"/>
      <c r="P32" s="143"/>
      <c r="Q32" s="145"/>
      <c r="R32" s="144"/>
      <c r="S32" s="143"/>
      <c r="T32" s="145"/>
      <c r="U32" s="144"/>
      <c r="V32" s="143"/>
      <c r="W32" s="145"/>
      <c r="X32" s="144"/>
      <c r="Y32" s="143"/>
      <c r="Z32" s="145"/>
      <c r="AA32" s="144"/>
      <c r="AB32" s="143"/>
      <c r="AC32" s="145"/>
      <c r="AD32" s="144"/>
      <c r="AE32" s="143"/>
      <c r="AF32" s="145"/>
      <c r="AG32" s="144"/>
      <c r="AH32" s="143"/>
      <c r="AI32" s="145"/>
      <c r="AJ32" s="144"/>
      <c r="AK32" s="143"/>
      <c r="AL32" s="145"/>
      <c r="AM32" s="144"/>
      <c r="AN32" s="143"/>
      <c r="AO32" s="142">
        <f t="shared" si="0"/>
        <v>0</v>
      </c>
      <c r="AP32" s="141">
        <f t="shared" si="1"/>
        <v>0</v>
      </c>
      <c r="AQ32" s="140">
        <f t="shared" si="2"/>
        <v>0</v>
      </c>
      <c r="AR32" s="139">
        <f t="shared" si="3"/>
        <v>0</v>
      </c>
      <c r="AW32" s="89"/>
      <c r="AX32" s="89"/>
      <c r="AY32" s="89"/>
      <c r="AZ32" s="89"/>
    </row>
    <row r="33" spans="1:52" s="138" customFormat="1" ht="18.75" customHeight="1">
      <c r="A33" s="121">
        <f t="shared" si="4"/>
        <v>18</v>
      </c>
      <c r="B33" s="1581"/>
      <c r="C33" s="1582"/>
      <c r="D33" s="148"/>
      <c r="E33" s="147"/>
      <c r="F33" s="144"/>
      <c r="G33" s="146"/>
      <c r="H33" s="145"/>
      <c r="I33" s="144"/>
      <c r="J33" s="143"/>
      <c r="K33" s="145"/>
      <c r="L33" s="144"/>
      <c r="M33" s="143"/>
      <c r="N33" s="145"/>
      <c r="O33" s="144"/>
      <c r="P33" s="143"/>
      <c r="Q33" s="145"/>
      <c r="R33" s="144"/>
      <c r="S33" s="143"/>
      <c r="T33" s="145"/>
      <c r="U33" s="144"/>
      <c r="V33" s="143"/>
      <c r="W33" s="145"/>
      <c r="X33" s="144"/>
      <c r="Y33" s="143"/>
      <c r="Z33" s="145"/>
      <c r="AA33" s="144"/>
      <c r="AB33" s="143"/>
      <c r="AC33" s="145"/>
      <c r="AD33" s="144"/>
      <c r="AE33" s="143"/>
      <c r="AF33" s="145"/>
      <c r="AG33" s="144"/>
      <c r="AH33" s="143"/>
      <c r="AI33" s="145"/>
      <c r="AJ33" s="144"/>
      <c r="AK33" s="143"/>
      <c r="AL33" s="145"/>
      <c r="AM33" s="144"/>
      <c r="AN33" s="143"/>
      <c r="AO33" s="142">
        <f t="shared" si="0"/>
        <v>0</v>
      </c>
      <c r="AP33" s="141">
        <f t="shared" si="1"/>
        <v>0</v>
      </c>
      <c r="AQ33" s="140">
        <f t="shared" si="2"/>
        <v>0</v>
      </c>
      <c r="AR33" s="139">
        <f t="shared" si="3"/>
        <v>0</v>
      </c>
      <c r="AW33" s="89"/>
      <c r="AX33" s="89"/>
      <c r="AY33" s="89"/>
      <c r="AZ33" s="89"/>
    </row>
    <row r="34" spans="1:52" s="138" customFormat="1" ht="18.75" customHeight="1">
      <c r="A34" s="121">
        <f t="shared" si="4"/>
        <v>19</v>
      </c>
      <c r="B34" s="1581"/>
      <c r="C34" s="1582"/>
      <c r="D34" s="148"/>
      <c r="E34" s="147"/>
      <c r="F34" s="144"/>
      <c r="G34" s="146"/>
      <c r="H34" s="145"/>
      <c r="I34" s="144"/>
      <c r="J34" s="143"/>
      <c r="K34" s="145"/>
      <c r="L34" s="144"/>
      <c r="M34" s="143"/>
      <c r="N34" s="145"/>
      <c r="O34" s="144"/>
      <c r="P34" s="143"/>
      <c r="Q34" s="145"/>
      <c r="R34" s="144"/>
      <c r="S34" s="143"/>
      <c r="T34" s="145"/>
      <c r="U34" s="144"/>
      <c r="V34" s="143"/>
      <c r="W34" s="145"/>
      <c r="X34" s="144"/>
      <c r="Y34" s="143"/>
      <c r="Z34" s="145"/>
      <c r="AA34" s="144"/>
      <c r="AB34" s="143"/>
      <c r="AC34" s="145"/>
      <c r="AD34" s="144"/>
      <c r="AE34" s="143"/>
      <c r="AF34" s="145"/>
      <c r="AG34" s="144"/>
      <c r="AH34" s="143"/>
      <c r="AI34" s="145"/>
      <c r="AJ34" s="144"/>
      <c r="AK34" s="143"/>
      <c r="AL34" s="145"/>
      <c r="AM34" s="144"/>
      <c r="AN34" s="143"/>
      <c r="AO34" s="142">
        <f t="shared" si="0"/>
        <v>0</v>
      </c>
      <c r="AP34" s="141">
        <f t="shared" si="1"/>
        <v>0</v>
      </c>
      <c r="AQ34" s="140">
        <f t="shared" si="2"/>
        <v>0</v>
      </c>
      <c r="AR34" s="139">
        <f t="shared" si="3"/>
        <v>0</v>
      </c>
      <c r="AW34" s="89"/>
      <c r="AX34" s="89"/>
      <c r="AY34" s="89"/>
      <c r="AZ34" s="89"/>
    </row>
    <row r="35" spans="1:52" s="138" customFormat="1" ht="18.75" customHeight="1" thickBot="1">
      <c r="A35" s="111">
        <f t="shared" si="4"/>
        <v>20</v>
      </c>
      <c r="B35" s="1585"/>
      <c r="C35" s="1586"/>
      <c r="D35" s="148"/>
      <c r="E35" s="147"/>
      <c r="F35" s="144"/>
      <c r="G35" s="146"/>
      <c r="H35" s="145"/>
      <c r="I35" s="144"/>
      <c r="J35" s="143"/>
      <c r="K35" s="145"/>
      <c r="L35" s="144"/>
      <c r="M35" s="143"/>
      <c r="N35" s="145"/>
      <c r="O35" s="144"/>
      <c r="P35" s="143"/>
      <c r="Q35" s="145"/>
      <c r="R35" s="144"/>
      <c r="S35" s="143"/>
      <c r="T35" s="145"/>
      <c r="U35" s="144"/>
      <c r="V35" s="143"/>
      <c r="W35" s="145"/>
      <c r="X35" s="144"/>
      <c r="Y35" s="143"/>
      <c r="Z35" s="145"/>
      <c r="AA35" s="144"/>
      <c r="AB35" s="143"/>
      <c r="AC35" s="145"/>
      <c r="AD35" s="144"/>
      <c r="AE35" s="143"/>
      <c r="AF35" s="145"/>
      <c r="AG35" s="144"/>
      <c r="AH35" s="143"/>
      <c r="AI35" s="145"/>
      <c r="AJ35" s="144"/>
      <c r="AK35" s="143"/>
      <c r="AL35" s="145"/>
      <c r="AM35" s="144"/>
      <c r="AN35" s="143"/>
      <c r="AO35" s="142">
        <f t="shared" si="0"/>
        <v>0</v>
      </c>
      <c r="AP35" s="141">
        <f t="shared" si="1"/>
        <v>0</v>
      </c>
      <c r="AQ35" s="140">
        <f t="shared" si="2"/>
        <v>0</v>
      </c>
      <c r="AR35" s="139">
        <f t="shared" si="3"/>
        <v>0</v>
      </c>
      <c r="AW35" s="89"/>
      <c r="AX35" s="89"/>
      <c r="AY35" s="89"/>
      <c r="AZ35" s="89"/>
    </row>
    <row r="36" spans="1:52" s="85" customFormat="1" ht="18.75" customHeight="1" thickTop="1" thickBot="1">
      <c r="A36" s="1587" t="s">
        <v>115</v>
      </c>
      <c r="B36" s="1588"/>
      <c r="C36" s="1588"/>
      <c r="D36" s="1589"/>
      <c r="E36" s="137">
        <f t="shared" ref="E36:AQ36" si="5">SUM(E16:E35)</f>
        <v>0</v>
      </c>
      <c r="F36" s="134">
        <f t="shared" si="5"/>
        <v>0</v>
      </c>
      <c r="G36" s="136">
        <f t="shared" si="5"/>
        <v>0</v>
      </c>
      <c r="H36" s="135">
        <f t="shared" si="5"/>
        <v>0</v>
      </c>
      <c r="I36" s="134">
        <f t="shared" si="5"/>
        <v>0</v>
      </c>
      <c r="J36" s="133">
        <f t="shared" si="5"/>
        <v>0</v>
      </c>
      <c r="K36" s="135">
        <f t="shared" si="5"/>
        <v>0</v>
      </c>
      <c r="L36" s="134">
        <f t="shared" si="5"/>
        <v>0</v>
      </c>
      <c r="M36" s="133">
        <f t="shared" si="5"/>
        <v>0</v>
      </c>
      <c r="N36" s="135">
        <f t="shared" si="5"/>
        <v>0</v>
      </c>
      <c r="O36" s="134">
        <f t="shared" si="5"/>
        <v>0</v>
      </c>
      <c r="P36" s="133">
        <f t="shared" si="5"/>
        <v>0</v>
      </c>
      <c r="Q36" s="135">
        <f t="shared" si="5"/>
        <v>0</v>
      </c>
      <c r="R36" s="134">
        <f t="shared" si="5"/>
        <v>0</v>
      </c>
      <c r="S36" s="133">
        <f t="shared" si="5"/>
        <v>0</v>
      </c>
      <c r="T36" s="135">
        <f t="shared" si="5"/>
        <v>0</v>
      </c>
      <c r="U36" s="134">
        <f t="shared" si="5"/>
        <v>0</v>
      </c>
      <c r="V36" s="133">
        <f t="shared" si="5"/>
        <v>0</v>
      </c>
      <c r="W36" s="135">
        <f t="shared" si="5"/>
        <v>0</v>
      </c>
      <c r="X36" s="134">
        <f t="shared" si="5"/>
        <v>0</v>
      </c>
      <c r="Y36" s="133">
        <f t="shared" si="5"/>
        <v>0</v>
      </c>
      <c r="Z36" s="135">
        <f t="shared" si="5"/>
        <v>0</v>
      </c>
      <c r="AA36" s="134">
        <f t="shared" si="5"/>
        <v>0</v>
      </c>
      <c r="AB36" s="133">
        <f t="shared" si="5"/>
        <v>0</v>
      </c>
      <c r="AC36" s="135">
        <f t="shared" si="5"/>
        <v>0</v>
      </c>
      <c r="AD36" s="134">
        <f t="shared" si="5"/>
        <v>0</v>
      </c>
      <c r="AE36" s="133">
        <f t="shared" si="5"/>
        <v>0</v>
      </c>
      <c r="AF36" s="135">
        <f t="shared" si="5"/>
        <v>0</v>
      </c>
      <c r="AG36" s="134">
        <f t="shared" si="5"/>
        <v>0</v>
      </c>
      <c r="AH36" s="133">
        <f t="shared" si="5"/>
        <v>0</v>
      </c>
      <c r="AI36" s="135">
        <f t="shared" si="5"/>
        <v>0</v>
      </c>
      <c r="AJ36" s="134">
        <f t="shared" si="5"/>
        <v>0</v>
      </c>
      <c r="AK36" s="133">
        <f t="shared" si="5"/>
        <v>0</v>
      </c>
      <c r="AL36" s="135">
        <f t="shared" si="5"/>
        <v>0</v>
      </c>
      <c r="AM36" s="134">
        <f t="shared" si="5"/>
        <v>0</v>
      </c>
      <c r="AN36" s="133">
        <f t="shared" si="5"/>
        <v>0</v>
      </c>
      <c r="AO36" s="132">
        <f t="shared" si="5"/>
        <v>0</v>
      </c>
      <c r="AP36" s="131">
        <f t="shared" si="5"/>
        <v>0</v>
      </c>
      <c r="AQ36" s="130">
        <f t="shared" si="5"/>
        <v>0</v>
      </c>
      <c r="AR36" s="91"/>
      <c r="AS36" s="90"/>
      <c r="AT36" s="90"/>
      <c r="AU36" s="90"/>
      <c r="AV36" s="90"/>
    </row>
    <row r="37" spans="1:52" s="85" customFormat="1" hidden="1">
      <c r="A37" s="90"/>
      <c r="B37" s="129">
        <f>B35+1</f>
        <v>1</v>
      </c>
      <c r="C37" s="128"/>
      <c r="D37" s="127"/>
      <c r="E37" s="108"/>
      <c r="F37" s="125"/>
      <c r="G37" s="126"/>
      <c r="H37" s="117"/>
      <c r="I37" s="125"/>
      <c r="J37" s="124"/>
      <c r="K37" s="117"/>
      <c r="L37" s="125"/>
      <c r="M37" s="124"/>
      <c r="N37" s="117"/>
      <c r="O37" s="125"/>
      <c r="P37" s="124"/>
      <c r="Q37" s="117"/>
      <c r="R37" s="125"/>
      <c r="S37" s="124"/>
      <c r="T37" s="117"/>
      <c r="U37" s="125"/>
      <c r="V37" s="124"/>
      <c r="W37" s="117"/>
      <c r="X37" s="125"/>
      <c r="Y37" s="124"/>
      <c r="Z37" s="117"/>
      <c r="AA37" s="125"/>
      <c r="AB37" s="124"/>
      <c r="AC37" s="117"/>
      <c r="AD37" s="125"/>
      <c r="AE37" s="124"/>
      <c r="AF37" s="117"/>
      <c r="AG37" s="125"/>
      <c r="AH37" s="124"/>
      <c r="AI37" s="117"/>
      <c r="AJ37" s="125"/>
      <c r="AK37" s="124"/>
      <c r="AL37" s="117"/>
      <c r="AM37" s="125"/>
      <c r="AN37" s="124"/>
      <c r="AO37" s="114">
        <f t="shared" ref="AO37:AO71" si="6">SUM(E37,H37,K37,N37,Q37,T37,W37,Z37,AC37,AF37,AI37,AL37)</f>
        <v>0</v>
      </c>
      <c r="AP37" s="123">
        <f t="shared" ref="AP37:AP71" si="7">SUM(F37,I37,L37,O37,R37,U37,X37,AA37,AD37,AG37,AJ37,AM37)</f>
        <v>0</v>
      </c>
      <c r="AQ37" s="122">
        <f t="shared" ref="AQ37:AQ71" si="8">SUM(G37,J37,M37,P37,S37,V37,Y37,AB37,AE37,AH37,AK37,AN37)</f>
        <v>0</v>
      </c>
      <c r="AR37" s="91">
        <f t="shared" ref="AR37:AR71" si="9">COUNT(G37,J37,M37,P37,S37,V37,Y37,AB37,AE37,AH37,AK37,AN37)</f>
        <v>0</v>
      </c>
      <c r="AS37" s="90"/>
      <c r="AT37" s="90"/>
      <c r="AU37" s="90"/>
      <c r="AV37" s="90"/>
    </row>
    <row r="38" spans="1:52" s="85" customFormat="1" hidden="1">
      <c r="A38" s="90"/>
      <c r="B38" s="121">
        <f t="shared" ref="B38:B71" si="10">B37+1</f>
        <v>2</v>
      </c>
      <c r="C38" s="120"/>
      <c r="D38" s="119"/>
      <c r="E38" s="108"/>
      <c r="F38" s="116"/>
      <c r="G38" s="118"/>
      <c r="H38" s="117"/>
      <c r="I38" s="116"/>
      <c r="J38" s="115"/>
      <c r="K38" s="117"/>
      <c r="L38" s="116"/>
      <c r="M38" s="115"/>
      <c r="N38" s="117"/>
      <c r="O38" s="116"/>
      <c r="P38" s="115"/>
      <c r="Q38" s="117"/>
      <c r="R38" s="116"/>
      <c r="S38" s="115"/>
      <c r="T38" s="117"/>
      <c r="U38" s="116"/>
      <c r="V38" s="115"/>
      <c r="W38" s="117"/>
      <c r="X38" s="116"/>
      <c r="Y38" s="115"/>
      <c r="Z38" s="117"/>
      <c r="AA38" s="116"/>
      <c r="AB38" s="115"/>
      <c r="AC38" s="117"/>
      <c r="AD38" s="116"/>
      <c r="AE38" s="115"/>
      <c r="AF38" s="117"/>
      <c r="AG38" s="116"/>
      <c r="AH38" s="115"/>
      <c r="AI38" s="117"/>
      <c r="AJ38" s="116"/>
      <c r="AK38" s="115"/>
      <c r="AL38" s="117"/>
      <c r="AM38" s="116"/>
      <c r="AN38" s="115"/>
      <c r="AO38" s="114">
        <f t="shared" si="6"/>
        <v>0</v>
      </c>
      <c r="AP38" s="113">
        <f t="shared" si="7"/>
        <v>0</v>
      </c>
      <c r="AQ38" s="112">
        <f t="shared" si="8"/>
        <v>0</v>
      </c>
      <c r="AR38" s="91">
        <f t="shared" si="9"/>
        <v>0</v>
      </c>
      <c r="AS38" s="90"/>
      <c r="AT38" s="90"/>
      <c r="AU38" s="90"/>
      <c r="AV38" s="90"/>
    </row>
    <row r="39" spans="1:52" s="85" customFormat="1" hidden="1">
      <c r="A39" s="90"/>
      <c r="B39" s="121">
        <f t="shared" si="10"/>
        <v>3</v>
      </c>
      <c r="C39" s="120"/>
      <c r="D39" s="119"/>
      <c r="E39" s="108"/>
      <c r="F39" s="116"/>
      <c r="G39" s="118"/>
      <c r="H39" s="117"/>
      <c r="I39" s="116"/>
      <c r="J39" s="115"/>
      <c r="K39" s="117"/>
      <c r="L39" s="116"/>
      <c r="M39" s="115"/>
      <c r="N39" s="117"/>
      <c r="O39" s="116"/>
      <c r="P39" s="115"/>
      <c r="Q39" s="117"/>
      <c r="R39" s="116"/>
      <c r="S39" s="115"/>
      <c r="T39" s="117"/>
      <c r="U39" s="116"/>
      <c r="V39" s="115"/>
      <c r="W39" s="117"/>
      <c r="X39" s="116"/>
      <c r="Y39" s="115"/>
      <c r="Z39" s="117"/>
      <c r="AA39" s="116"/>
      <c r="AB39" s="115"/>
      <c r="AC39" s="117"/>
      <c r="AD39" s="116"/>
      <c r="AE39" s="115"/>
      <c r="AF39" s="117"/>
      <c r="AG39" s="116"/>
      <c r="AH39" s="115"/>
      <c r="AI39" s="117"/>
      <c r="AJ39" s="116"/>
      <c r="AK39" s="115"/>
      <c r="AL39" s="117"/>
      <c r="AM39" s="116"/>
      <c r="AN39" s="115"/>
      <c r="AO39" s="114">
        <f t="shared" si="6"/>
        <v>0</v>
      </c>
      <c r="AP39" s="113">
        <f t="shared" si="7"/>
        <v>0</v>
      </c>
      <c r="AQ39" s="112">
        <f t="shared" si="8"/>
        <v>0</v>
      </c>
      <c r="AR39" s="91">
        <f t="shared" si="9"/>
        <v>0</v>
      </c>
      <c r="AS39" s="90"/>
      <c r="AT39" s="90"/>
      <c r="AU39" s="90"/>
      <c r="AV39" s="90"/>
    </row>
    <row r="40" spans="1:52" s="85" customFormat="1" hidden="1">
      <c r="A40" s="90"/>
      <c r="B40" s="121">
        <f t="shared" si="10"/>
        <v>4</v>
      </c>
      <c r="C40" s="120"/>
      <c r="D40" s="119"/>
      <c r="E40" s="108"/>
      <c r="F40" s="116"/>
      <c r="G40" s="118"/>
      <c r="H40" s="117"/>
      <c r="I40" s="116"/>
      <c r="J40" s="115"/>
      <c r="K40" s="117"/>
      <c r="L40" s="116"/>
      <c r="M40" s="115"/>
      <c r="N40" s="117"/>
      <c r="O40" s="116"/>
      <c r="P40" s="115"/>
      <c r="Q40" s="117"/>
      <c r="R40" s="116"/>
      <c r="S40" s="115"/>
      <c r="T40" s="117"/>
      <c r="U40" s="116"/>
      <c r="V40" s="115"/>
      <c r="W40" s="117"/>
      <c r="X40" s="116"/>
      <c r="Y40" s="115"/>
      <c r="Z40" s="117"/>
      <c r="AA40" s="116"/>
      <c r="AB40" s="115"/>
      <c r="AC40" s="117"/>
      <c r="AD40" s="116"/>
      <c r="AE40" s="115"/>
      <c r="AF40" s="117"/>
      <c r="AG40" s="116"/>
      <c r="AH40" s="115"/>
      <c r="AI40" s="117"/>
      <c r="AJ40" s="116"/>
      <c r="AK40" s="115"/>
      <c r="AL40" s="117"/>
      <c r="AM40" s="116"/>
      <c r="AN40" s="115"/>
      <c r="AO40" s="114">
        <f t="shared" si="6"/>
        <v>0</v>
      </c>
      <c r="AP40" s="113">
        <f t="shared" si="7"/>
        <v>0</v>
      </c>
      <c r="AQ40" s="112">
        <f t="shared" si="8"/>
        <v>0</v>
      </c>
      <c r="AR40" s="91">
        <f t="shared" si="9"/>
        <v>0</v>
      </c>
      <c r="AS40" s="90"/>
      <c r="AT40" s="90"/>
      <c r="AU40" s="90"/>
      <c r="AV40" s="90"/>
    </row>
    <row r="41" spans="1:52" s="85" customFormat="1" hidden="1">
      <c r="A41" s="90"/>
      <c r="B41" s="121">
        <f t="shared" si="10"/>
        <v>5</v>
      </c>
      <c r="C41" s="120"/>
      <c r="D41" s="119"/>
      <c r="E41" s="108"/>
      <c r="F41" s="116"/>
      <c r="G41" s="118"/>
      <c r="H41" s="117"/>
      <c r="I41" s="116"/>
      <c r="J41" s="115"/>
      <c r="K41" s="117"/>
      <c r="L41" s="116"/>
      <c r="M41" s="115"/>
      <c r="N41" s="117"/>
      <c r="O41" s="116"/>
      <c r="P41" s="115"/>
      <c r="Q41" s="117"/>
      <c r="R41" s="116"/>
      <c r="S41" s="115"/>
      <c r="T41" s="117"/>
      <c r="U41" s="116"/>
      <c r="V41" s="115"/>
      <c r="W41" s="117"/>
      <c r="X41" s="116"/>
      <c r="Y41" s="115"/>
      <c r="Z41" s="117"/>
      <c r="AA41" s="116"/>
      <c r="AB41" s="115"/>
      <c r="AC41" s="117"/>
      <c r="AD41" s="116"/>
      <c r="AE41" s="115"/>
      <c r="AF41" s="117"/>
      <c r="AG41" s="116"/>
      <c r="AH41" s="115"/>
      <c r="AI41" s="117"/>
      <c r="AJ41" s="116"/>
      <c r="AK41" s="115"/>
      <c r="AL41" s="117"/>
      <c r="AM41" s="116"/>
      <c r="AN41" s="115"/>
      <c r="AO41" s="114">
        <f t="shared" si="6"/>
        <v>0</v>
      </c>
      <c r="AP41" s="113">
        <f t="shared" si="7"/>
        <v>0</v>
      </c>
      <c r="AQ41" s="112">
        <f t="shared" si="8"/>
        <v>0</v>
      </c>
      <c r="AR41" s="91">
        <f t="shared" si="9"/>
        <v>0</v>
      </c>
      <c r="AS41" s="90"/>
      <c r="AT41" s="90"/>
      <c r="AU41" s="90"/>
      <c r="AV41" s="90"/>
    </row>
    <row r="42" spans="1:52" s="85" customFormat="1" hidden="1">
      <c r="A42" s="90"/>
      <c r="B42" s="121">
        <f t="shared" si="10"/>
        <v>6</v>
      </c>
      <c r="C42" s="120"/>
      <c r="D42" s="119"/>
      <c r="E42" s="108"/>
      <c r="F42" s="116"/>
      <c r="G42" s="118"/>
      <c r="H42" s="117"/>
      <c r="I42" s="116"/>
      <c r="J42" s="115"/>
      <c r="K42" s="117"/>
      <c r="L42" s="116"/>
      <c r="M42" s="115"/>
      <c r="N42" s="117"/>
      <c r="O42" s="116"/>
      <c r="P42" s="115"/>
      <c r="Q42" s="117"/>
      <c r="R42" s="116"/>
      <c r="S42" s="115"/>
      <c r="T42" s="117"/>
      <c r="U42" s="116"/>
      <c r="V42" s="115"/>
      <c r="W42" s="117"/>
      <c r="X42" s="116"/>
      <c r="Y42" s="115"/>
      <c r="Z42" s="117"/>
      <c r="AA42" s="116"/>
      <c r="AB42" s="115"/>
      <c r="AC42" s="117"/>
      <c r="AD42" s="116"/>
      <c r="AE42" s="115"/>
      <c r="AF42" s="117"/>
      <c r="AG42" s="116"/>
      <c r="AH42" s="115"/>
      <c r="AI42" s="117"/>
      <c r="AJ42" s="116"/>
      <c r="AK42" s="115"/>
      <c r="AL42" s="117"/>
      <c r="AM42" s="116"/>
      <c r="AN42" s="115"/>
      <c r="AO42" s="114">
        <f t="shared" si="6"/>
        <v>0</v>
      </c>
      <c r="AP42" s="113">
        <f t="shared" si="7"/>
        <v>0</v>
      </c>
      <c r="AQ42" s="112">
        <f t="shared" si="8"/>
        <v>0</v>
      </c>
      <c r="AR42" s="91">
        <f t="shared" si="9"/>
        <v>0</v>
      </c>
      <c r="AS42" s="90"/>
      <c r="AT42" s="90"/>
      <c r="AU42" s="90"/>
      <c r="AV42" s="90"/>
    </row>
    <row r="43" spans="1:52" s="85" customFormat="1" hidden="1">
      <c r="A43" s="90"/>
      <c r="B43" s="121">
        <f t="shared" si="10"/>
        <v>7</v>
      </c>
      <c r="C43" s="120"/>
      <c r="D43" s="119"/>
      <c r="E43" s="108"/>
      <c r="F43" s="116"/>
      <c r="G43" s="118"/>
      <c r="H43" s="117"/>
      <c r="I43" s="116"/>
      <c r="J43" s="115"/>
      <c r="K43" s="117"/>
      <c r="L43" s="116"/>
      <c r="M43" s="115"/>
      <c r="N43" s="117"/>
      <c r="O43" s="116"/>
      <c r="P43" s="115"/>
      <c r="Q43" s="117"/>
      <c r="R43" s="116"/>
      <c r="S43" s="115"/>
      <c r="T43" s="117"/>
      <c r="U43" s="116"/>
      <c r="V43" s="115"/>
      <c r="W43" s="117"/>
      <c r="X43" s="116"/>
      <c r="Y43" s="115"/>
      <c r="Z43" s="117"/>
      <c r="AA43" s="116"/>
      <c r="AB43" s="115"/>
      <c r="AC43" s="117"/>
      <c r="AD43" s="116"/>
      <c r="AE43" s="115"/>
      <c r="AF43" s="117"/>
      <c r="AG43" s="116"/>
      <c r="AH43" s="115"/>
      <c r="AI43" s="117"/>
      <c r="AJ43" s="116"/>
      <c r="AK43" s="115"/>
      <c r="AL43" s="117"/>
      <c r="AM43" s="116"/>
      <c r="AN43" s="115"/>
      <c r="AO43" s="114">
        <f t="shared" si="6"/>
        <v>0</v>
      </c>
      <c r="AP43" s="113">
        <f t="shared" si="7"/>
        <v>0</v>
      </c>
      <c r="AQ43" s="112">
        <f t="shared" si="8"/>
        <v>0</v>
      </c>
      <c r="AR43" s="91">
        <f t="shared" si="9"/>
        <v>0</v>
      </c>
      <c r="AS43" s="90"/>
      <c r="AT43" s="90"/>
      <c r="AU43" s="90"/>
      <c r="AV43" s="90"/>
    </row>
    <row r="44" spans="1:52" s="85" customFormat="1" hidden="1">
      <c r="A44" s="90"/>
      <c r="B44" s="121">
        <f t="shared" si="10"/>
        <v>8</v>
      </c>
      <c r="C44" s="120"/>
      <c r="D44" s="119"/>
      <c r="E44" s="108"/>
      <c r="F44" s="116"/>
      <c r="G44" s="118"/>
      <c r="H44" s="117"/>
      <c r="I44" s="116"/>
      <c r="J44" s="115"/>
      <c r="K44" s="117"/>
      <c r="L44" s="116"/>
      <c r="M44" s="115"/>
      <c r="N44" s="117"/>
      <c r="O44" s="116"/>
      <c r="P44" s="115"/>
      <c r="Q44" s="117"/>
      <c r="R44" s="116"/>
      <c r="S44" s="115"/>
      <c r="T44" s="117"/>
      <c r="U44" s="116"/>
      <c r="V44" s="115"/>
      <c r="W44" s="117"/>
      <c r="X44" s="116"/>
      <c r="Y44" s="115"/>
      <c r="Z44" s="117"/>
      <c r="AA44" s="116"/>
      <c r="AB44" s="115"/>
      <c r="AC44" s="117"/>
      <c r="AD44" s="116"/>
      <c r="AE44" s="115"/>
      <c r="AF44" s="117"/>
      <c r="AG44" s="116"/>
      <c r="AH44" s="115"/>
      <c r="AI44" s="117"/>
      <c r="AJ44" s="116"/>
      <c r="AK44" s="115"/>
      <c r="AL44" s="117"/>
      <c r="AM44" s="116"/>
      <c r="AN44" s="115"/>
      <c r="AO44" s="114">
        <f t="shared" si="6"/>
        <v>0</v>
      </c>
      <c r="AP44" s="113">
        <f t="shared" si="7"/>
        <v>0</v>
      </c>
      <c r="AQ44" s="112">
        <f t="shared" si="8"/>
        <v>0</v>
      </c>
      <c r="AR44" s="91">
        <f t="shared" si="9"/>
        <v>0</v>
      </c>
      <c r="AS44" s="90"/>
      <c r="AT44" s="90"/>
      <c r="AU44" s="90"/>
      <c r="AV44" s="90"/>
    </row>
    <row r="45" spans="1:52" s="85" customFormat="1" hidden="1">
      <c r="A45" s="90"/>
      <c r="B45" s="121">
        <f t="shared" si="10"/>
        <v>9</v>
      </c>
      <c r="C45" s="120"/>
      <c r="D45" s="119"/>
      <c r="E45" s="108"/>
      <c r="F45" s="116"/>
      <c r="G45" s="118"/>
      <c r="H45" s="117"/>
      <c r="I45" s="116"/>
      <c r="J45" s="115"/>
      <c r="K45" s="117"/>
      <c r="L45" s="116"/>
      <c r="M45" s="115"/>
      <c r="N45" s="117"/>
      <c r="O45" s="116"/>
      <c r="P45" s="115"/>
      <c r="Q45" s="117"/>
      <c r="R45" s="116"/>
      <c r="S45" s="115"/>
      <c r="T45" s="117"/>
      <c r="U45" s="116"/>
      <c r="V45" s="115"/>
      <c r="W45" s="117"/>
      <c r="X45" s="116"/>
      <c r="Y45" s="115"/>
      <c r="Z45" s="117"/>
      <c r="AA45" s="116"/>
      <c r="AB45" s="115"/>
      <c r="AC45" s="117"/>
      <c r="AD45" s="116"/>
      <c r="AE45" s="115"/>
      <c r="AF45" s="117"/>
      <c r="AG45" s="116"/>
      <c r="AH45" s="115"/>
      <c r="AI45" s="117"/>
      <c r="AJ45" s="116"/>
      <c r="AK45" s="115"/>
      <c r="AL45" s="117"/>
      <c r="AM45" s="116"/>
      <c r="AN45" s="115"/>
      <c r="AO45" s="114">
        <f t="shared" si="6"/>
        <v>0</v>
      </c>
      <c r="AP45" s="113">
        <f t="shared" si="7"/>
        <v>0</v>
      </c>
      <c r="AQ45" s="112">
        <f t="shared" si="8"/>
        <v>0</v>
      </c>
      <c r="AR45" s="91">
        <f t="shared" si="9"/>
        <v>0</v>
      </c>
      <c r="AS45" s="90"/>
      <c r="AT45" s="90"/>
      <c r="AU45" s="90"/>
      <c r="AV45" s="90"/>
    </row>
    <row r="46" spans="1:52" s="85" customFormat="1" hidden="1">
      <c r="A46" s="90"/>
      <c r="B46" s="121">
        <f t="shared" si="10"/>
        <v>10</v>
      </c>
      <c r="C46" s="120"/>
      <c r="D46" s="119"/>
      <c r="E46" s="108"/>
      <c r="F46" s="116"/>
      <c r="G46" s="118"/>
      <c r="H46" s="117"/>
      <c r="I46" s="116"/>
      <c r="J46" s="115"/>
      <c r="K46" s="117"/>
      <c r="L46" s="116"/>
      <c r="M46" s="115"/>
      <c r="N46" s="117"/>
      <c r="O46" s="116"/>
      <c r="P46" s="115"/>
      <c r="Q46" s="117"/>
      <c r="R46" s="116"/>
      <c r="S46" s="115"/>
      <c r="T46" s="117"/>
      <c r="U46" s="116"/>
      <c r="V46" s="115"/>
      <c r="W46" s="117"/>
      <c r="X46" s="116"/>
      <c r="Y46" s="115"/>
      <c r="Z46" s="117"/>
      <c r="AA46" s="116"/>
      <c r="AB46" s="115"/>
      <c r="AC46" s="117"/>
      <c r="AD46" s="116"/>
      <c r="AE46" s="115"/>
      <c r="AF46" s="117"/>
      <c r="AG46" s="116"/>
      <c r="AH46" s="115"/>
      <c r="AI46" s="117"/>
      <c r="AJ46" s="116"/>
      <c r="AK46" s="115"/>
      <c r="AL46" s="117"/>
      <c r="AM46" s="116"/>
      <c r="AN46" s="115"/>
      <c r="AO46" s="114">
        <f t="shared" si="6"/>
        <v>0</v>
      </c>
      <c r="AP46" s="113">
        <f t="shared" si="7"/>
        <v>0</v>
      </c>
      <c r="AQ46" s="112">
        <f t="shared" si="8"/>
        <v>0</v>
      </c>
      <c r="AR46" s="91">
        <f t="shared" si="9"/>
        <v>0</v>
      </c>
      <c r="AS46" s="90"/>
      <c r="AT46" s="90"/>
      <c r="AU46" s="90"/>
      <c r="AV46" s="90"/>
    </row>
    <row r="47" spans="1:52" s="85" customFormat="1" hidden="1">
      <c r="A47" s="90"/>
      <c r="B47" s="121">
        <f t="shared" si="10"/>
        <v>11</v>
      </c>
      <c r="C47" s="120"/>
      <c r="D47" s="119"/>
      <c r="E47" s="108"/>
      <c r="F47" s="116"/>
      <c r="G47" s="118"/>
      <c r="H47" s="117"/>
      <c r="I47" s="116"/>
      <c r="J47" s="115"/>
      <c r="K47" s="117"/>
      <c r="L47" s="116"/>
      <c r="M47" s="115"/>
      <c r="N47" s="117"/>
      <c r="O47" s="116"/>
      <c r="P47" s="115"/>
      <c r="Q47" s="117"/>
      <c r="R47" s="116"/>
      <c r="S47" s="115"/>
      <c r="T47" s="117"/>
      <c r="U47" s="116"/>
      <c r="V47" s="115"/>
      <c r="W47" s="117"/>
      <c r="X47" s="116"/>
      <c r="Y47" s="115"/>
      <c r="Z47" s="117"/>
      <c r="AA47" s="116"/>
      <c r="AB47" s="115"/>
      <c r="AC47" s="117"/>
      <c r="AD47" s="116"/>
      <c r="AE47" s="115"/>
      <c r="AF47" s="117"/>
      <c r="AG47" s="116"/>
      <c r="AH47" s="115"/>
      <c r="AI47" s="117"/>
      <c r="AJ47" s="116"/>
      <c r="AK47" s="115"/>
      <c r="AL47" s="117"/>
      <c r="AM47" s="116"/>
      <c r="AN47" s="115"/>
      <c r="AO47" s="114">
        <f t="shared" si="6"/>
        <v>0</v>
      </c>
      <c r="AP47" s="113">
        <f t="shared" si="7"/>
        <v>0</v>
      </c>
      <c r="AQ47" s="112">
        <f t="shared" si="8"/>
        <v>0</v>
      </c>
      <c r="AR47" s="91">
        <f t="shared" si="9"/>
        <v>0</v>
      </c>
      <c r="AS47" s="90"/>
      <c r="AT47" s="90"/>
      <c r="AU47" s="90"/>
      <c r="AV47" s="90"/>
    </row>
    <row r="48" spans="1:52" s="85" customFormat="1" hidden="1">
      <c r="A48" s="90"/>
      <c r="B48" s="121">
        <f t="shared" si="10"/>
        <v>12</v>
      </c>
      <c r="C48" s="120"/>
      <c r="D48" s="119"/>
      <c r="E48" s="108"/>
      <c r="F48" s="116"/>
      <c r="G48" s="118"/>
      <c r="H48" s="117"/>
      <c r="I48" s="116"/>
      <c r="J48" s="115"/>
      <c r="K48" s="117"/>
      <c r="L48" s="116"/>
      <c r="M48" s="115"/>
      <c r="N48" s="117"/>
      <c r="O48" s="116"/>
      <c r="P48" s="115"/>
      <c r="Q48" s="117"/>
      <c r="R48" s="116"/>
      <c r="S48" s="115"/>
      <c r="T48" s="117"/>
      <c r="U48" s="116"/>
      <c r="V48" s="115"/>
      <c r="W48" s="117"/>
      <c r="X48" s="116"/>
      <c r="Y48" s="115"/>
      <c r="Z48" s="117"/>
      <c r="AA48" s="116"/>
      <c r="AB48" s="115"/>
      <c r="AC48" s="117"/>
      <c r="AD48" s="116"/>
      <c r="AE48" s="115"/>
      <c r="AF48" s="117"/>
      <c r="AG48" s="116"/>
      <c r="AH48" s="115"/>
      <c r="AI48" s="117"/>
      <c r="AJ48" s="116"/>
      <c r="AK48" s="115"/>
      <c r="AL48" s="117"/>
      <c r="AM48" s="116"/>
      <c r="AN48" s="115"/>
      <c r="AO48" s="114">
        <f t="shared" si="6"/>
        <v>0</v>
      </c>
      <c r="AP48" s="113">
        <f t="shared" si="7"/>
        <v>0</v>
      </c>
      <c r="AQ48" s="112">
        <f t="shared" si="8"/>
        <v>0</v>
      </c>
      <c r="AR48" s="91">
        <f t="shared" si="9"/>
        <v>0</v>
      </c>
      <c r="AS48" s="90"/>
      <c r="AT48" s="90"/>
      <c r="AU48" s="90"/>
      <c r="AV48" s="90"/>
    </row>
    <row r="49" spans="1:48" s="85" customFormat="1" hidden="1">
      <c r="A49" s="90"/>
      <c r="B49" s="121">
        <f t="shared" si="10"/>
        <v>13</v>
      </c>
      <c r="C49" s="120"/>
      <c r="D49" s="119"/>
      <c r="E49" s="108"/>
      <c r="F49" s="116"/>
      <c r="G49" s="118"/>
      <c r="H49" s="117"/>
      <c r="I49" s="116"/>
      <c r="J49" s="115"/>
      <c r="K49" s="117"/>
      <c r="L49" s="116"/>
      <c r="M49" s="115"/>
      <c r="N49" s="117"/>
      <c r="O49" s="116"/>
      <c r="P49" s="115"/>
      <c r="Q49" s="117"/>
      <c r="R49" s="116"/>
      <c r="S49" s="115"/>
      <c r="T49" s="117"/>
      <c r="U49" s="116"/>
      <c r="V49" s="115"/>
      <c r="W49" s="117"/>
      <c r="X49" s="116"/>
      <c r="Y49" s="115"/>
      <c r="Z49" s="117"/>
      <c r="AA49" s="116"/>
      <c r="AB49" s="115"/>
      <c r="AC49" s="117"/>
      <c r="AD49" s="116"/>
      <c r="AE49" s="115"/>
      <c r="AF49" s="117"/>
      <c r="AG49" s="116"/>
      <c r="AH49" s="115"/>
      <c r="AI49" s="117"/>
      <c r="AJ49" s="116"/>
      <c r="AK49" s="115"/>
      <c r="AL49" s="117"/>
      <c r="AM49" s="116"/>
      <c r="AN49" s="115"/>
      <c r="AO49" s="114">
        <f t="shared" si="6"/>
        <v>0</v>
      </c>
      <c r="AP49" s="113">
        <f t="shared" si="7"/>
        <v>0</v>
      </c>
      <c r="AQ49" s="112">
        <f t="shared" si="8"/>
        <v>0</v>
      </c>
      <c r="AR49" s="91">
        <f t="shared" si="9"/>
        <v>0</v>
      </c>
      <c r="AS49" s="90"/>
      <c r="AT49" s="90"/>
      <c r="AU49" s="90"/>
      <c r="AV49" s="90"/>
    </row>
    <row r="50" spans="1:48" s="85" customFormat="1" hidden="1">
      <c r="A50" s="90"/>
      <c r="B50" s="121">
        <f t="shared" si="10"/>
        <v>14</v>
      </c>
      <c r="C50" s="120"/>
      <c r="D50" s="119"/>
      <c r="E50" s="108"/>
      <c r="F50" s="116"/>
      <c r="G50" s="118"/>
      <c r="H50" s="117"/>
      <c r="I50" s="116"/>
      <c r="J50" s="115"/>
      <c r="K50" s="117"/>
      <c r="L50" s="116"/>
      <c r="M50" s="115"/>
      <c r="N50" s="117"/>
      <c r="O50" s="116"/>
      <c r="P50" s="115"/>
      <c r="Q50" s="117"/>
      <c r="R50" s="116"/>
      <c r="S50" s="115"/>
      <c r="T50" s="117"/>
      <c r="U50" s="116"/>
      <c r="V50" s="115"/>
      <c r="W50" s="117"/>
      <c r="X50" s="116"/>
      <c r="Y50" s="115"/>
      <c r="Z50" s="117"/>
      <c r="AA50" s="116"/>
      <c r="AB50" s="115"/>
      <c r="AC50" s="117"/>
      <c r="AD50" s="116"/>
      <c r="AE50" s="115"/>
      <c r="AF50" s="117"/>
      <c r="AG50" s="116"/>
      <c r="AH50" s="115"/>
      <c r="AI50" s="117"/>
      <c r="AJ50" s="116"/>
      <c r="AK50" s="115"/>
      <c r="AL50" s="117"/>
      <c r="AM50" s="116"/>
      <c r="AN50" s="115"/>
      <c r="AO50" s="114">
        <f t="shared" si="6"/>
        <v>0</v>
      </c>
      <c r="AP50" s="113">
        <f t="shared" si="7"/>
        <v>0</v>
      </c>
      <c r="AQ50" s="112">
        <f t="shared" si="8"/>
        <v>0</v>
      </c>
      <c r="AR50" s="91">
        <f t="shared" si="9"/>
        <v>0</v>
      </c>
      <c r="AS50" s="90"/>
      <c r="AT50" s="90"/>
      <c r="AU50" s="90"/>
      <c r="AV50" s="90"/>
    </row>
    <row r="51" spans="1:48" s="85" customFormat="1" hidden="1">
      <c r="A51" s="90"/>
      <c r="B51" s="121">
        <f t="shared" si="10"/>
        <v>15</v>
      </c>
      <c r="C51" s="120"/>
      <c r="D51" s="119"/>
      <c r="E51" s="108"/>
      <c r="F51" s="116"/>
      <c r="G51" s="118"/>
      <c r="H51" s="117"/>
      <c r="I51" s="116"/>
      <c r="J51" s="115"/>
      <c r="K51" s="117"/>
      <c r="L51" s="116"/>
      <c r="M51" s="115"/>
      <c r="N51" s="117"/>
      <c r="O51" s="116"/>
      <c r="P51" s="115"/>
      <c r="Q51" s="117"/>
      <c r="R51" s="116"/>
      <c r="S51" s="115"/>
      <c r="T51" s="117"/>
      <c r="U51" s="116"/>
      <c r="V51" s="115"/>
      <c r="W51" s="117"/>
      <c r="X51" s="116"/>
      <c r="Y51" s="115"/>
      <c r="Z51" s="117"/>
      <c r="AA51" s="116"/>
      <c r="AB51" s="115"/>
      <c r="AC51" s="117"/>
      <c r="AD51" s="116"/>
      <c r="AE51" s="115"/>
      <c r="AF51" s="117"/>
      <c r="AG51" s="116"/>
      <c r="AH51" s="115"/>
      <c r="AI51" s="117"/>
      <c r="AJ51" s="116"/>
      <c r="AK51" s="115"/>
      <c r="AL51" s="117"/>
      <c r="AM51" s="116"/>
      <c r="AN51" s="115"/>
      <c r="AO51" s="114">
        <f t="shared" si="6"/>
        <v>0</v>
      </c>
      <c r="AP51" s="113">
        <f t="shared" si="7"/>
        <v>0</v>
      </c>
      <c r="AQ51" s="112">
        <f t="shared" si="8"/>
        <v>0</v>
      </c>
      <c r="AR51" s="91">
        <f t="shared" si="9"/>
        <v>0</v>
      </c>
      <c r="AS51" s="90"/>
      <c r="AT51" s="90"/>
      <c r="AU51" s="90"/>
      <c r="AV51" s="90"/>
    </row>
    <row r="52" spans="1:48" s="85" customFormat="1" hidden="1">
      <c r="A52" s="90"/>
      <c r="B52" s="121">
        <f t="shared" si="10"/>
        <v>16</v>
      </c>
      <c r="C52" s="120"/>
      <c r="D52" s="119"/>
      <c r="E52" s="108"/>
      <c r="F52" s="116"/>
      <c r="G52" s="118"/>
      <c r="H52" s="117"/>
      <c r="I52" s="116"/>
      <c r="J52" s="115"/>
      <c r="K52" s="117"/>
      <c r="L52" s="116"/>
      <c r="M52" s="115"/>
      <c r="N52" s="117"/>
      <c r="O52" s="116"/>
      <c r="P52" s="115"/>
      <c r="Q52" s="117"/>
      <c r="R52" s="116"/>
      <c r="S52" s="115"/>
      <c r="T52" s="117"/>
      <c r="U52" s="116"/>
      <c r="V52" s="115"/>
      <c r="W52" s="117"/>
      <c r="X52" s="116"/>
      <c r="Y52" s="115"/>
      <c r="Z52" s="117"/>
      <c r="AA52" s="116"/>
      <c r="AB52" s="115"/>
      <c r="AC52" s="117"/>
      <c r="AD52" s="116"/>
      <c r="AE52" s="115"/>
      <c r="AF52" s="117"/>
      <c r="AG52" s="116"/>
      <c r="AH52" s="115"/>
      <c r="AI52" s="117"/>
      <c r="AJ52" s="116"/>
      <c r="AK52" s="115"/>
      <c r="AL52" s="117"/>
      <c r="AM52" s="116"/>
      <c r="AN52" s="115"/>
      <c r="AO52" s="114">
        <f t="shared" si="6"/>
        <v>0</v>
      </c>
      <c r="AP52" s="113">
        <f t="shared" si="7"/>
        <v>0</v>
      </c>
      <c r="AQ52" s="112">
        <f t="shared" si="8"/>
        <v>0</v>
      </c>
      <c r="AR52" s="91">
        <f t="shared" si="9"/>
        <v>0</v>
      </c>
      <c r="AS52" s="90"/>
      <c r="AT52" s="90"/>
      <c r="AU52" s="90"/>
      <c r="AV52" s="90"/>
    </row>
    <row r="53" spans="1:48" s="85" customFormat="1" hidden="1">
      <c r="A53" s="90"/>
      <c r="B53" s="121">
        <f t="shared" si="10"/>
        <v>17</v>
      </c>
      <c r="C53" s="120"/>
      <c r="D53" s="119"/>
      <c r="E53" s="108"/>
      <c r="F53" s="116"/>
      <c r="G53" s="118"/>
      <c r="H53" s="117"/>
      <c r="I53" s="116"/>
      <c r="J53" s="115"/>
      <c r="K53" s="117"/>
      <c r="L53" s="116"/>
      <c r="M53" s="115"/>
      <c r="N53" s="117"/>
      <c r="O53" s="116"/>
      <c r="P53" s="115"/>
      <c r="Q53" s="117"/>
      <c r="R53" s="116"/>
      <c r="S53" s="115"/>
      <c r="T53" s="117"/>
      <c r="U53" s="116"/>
      <c r="V53" s="115"/>
      <c r="W53" s="117"/>
      <c r="X53" s="116"/>
      <c r="Y53" s="115"/>
      <c r="Z53" s="117"/>
      <c r="AA53" s="116"/>
      <c r="AB53" s="115"/>
      <c r="AC53" s="117"/>
      <c r="AD53" s="116"/>
      <c r="AE53" s="115"/>
      <c r="AF53" s="117"/>
      <c r="AG53" s="116"/>
      <c r="AH53" s="115"/>
      <c r="AI53" s="117"/>
      <c r="AJ53" s="116"/>
      <c r="AK53" s="115"/>
      <c r="AL53" s="117"/>
      <c r="AM53" s="116"/>
      <c r="AN53" s="115"/>
      <c r="AO53" s="114">
        <f t="shared" si="6"/>
        <v>0</v>
      </c>
      <c r="AP53" s="113">
        <f t="shared" si="7"/>
        <v>0</v>
      </c>
      <c r="AQ53" s="112">
        <f t="shared" si="8"/>
        <v>0</v>
      </c>
      <c r="AR53" s="91">
        <f t="shared" si="9"/>
        <v>0</v>
      </c>
      <c r="AS53" s="90"/>
      <c r="AT53" s="90"/>
      <c r="AU53" s="90"/>
      <c r="AV53" s="90"/>
    </row>
    <row r="54" spans="1:48" s="85" customFormat="1" hidden="1">
      <c r="A54" s="90"/>
      <c r="B54" s="121">
        <f t="shared" si="10"/>
        <v>18</v>
      </c>
      <c r="C54" s="120"/>
      <c r="D54" s="119"/>
      <c r="E54" s="108"/>
      <c r="F54" s="116"/>
      <c r="G54" s="118"/>
      <c r="H54" s="117"/>
      <c r="I54" s="116"/>
      <c r="J54" s="115"/>
      <c r="K54" s="117"/>
      <c r="L54" s="116"/>
      <c r="M54" s="115"/>
      <c r="N54" s="117"/>
      <c r="O54" s="116"/>
      <c r="P54" s="115"/>
      <c r="Q54" s="117"/>
      <c r="R54" s="116"/>
      <c r="S54" s="115"/>
      <c r="T54" s="117"/>
      <c r="U54" s="116"/>
      <c r="V54" s="115"/>
      <c r="W54" s="117"/>
      <c r="X54" s="116"/>
      <c r="Y54" s="115"/>
      <c r="Z54" s="117"/>
      <c r="AA54" s="116"/>
      <c r="AB54" s="115"/>
      <c r="AC54" s="117"/>
      <c r="AD54" s="116"/>
      <c r="AE54" s="115"/>
      <c r="AF54" s="117"/>
      <c r="AG54" s="116"/>
      <c r="AH54" s="115"/>
      <c r="AI54" s="117"/>
      <c r="AJ54" s="116"/>
      <c r="AK54" s="115"/>
      <c r="AL54" s="117"/>
      <c r="AM54" s="116"/>
      <c r="AN54" s="115"/>
      <c r="AO54" s="114">
        <f t="shared" si="6"/>
        <v>0</v>
      </c>
      <c r="AP54" s="113">
        <f t="shared" si="7"/>
        <v>0</v>
      </c>
      <c r="AQ54" s="112">
        <f t="shared" si="8"/>
        <v>0</v>
      </c>
      <c r="AR54" s="91">
        <f t="shared" si="9"/>
        <v>0</v>
      </c>
      <c r="AS54" s="90"/>
      <c r="AT54" s="90"/>
      <c r="AU54" s="90"/>
      <c r="AV54" s="90"/>
    </row>
    <row r="55" spans="1:48" s="85" customFormat="1" hidden="1">
      <c r="A55" s="90"/>
      <c r="B55" s="121">
        <f t="shared" si="10"/>
        <v>19</v>
      </c>
      <c r="C55" s="120"/>
      <c r="D55" s="119"/>
      <c r="E55" s="108"/>
      <c r="F55" s="116"/>
      <c r="G55" s="118"/>
      <c r="H55" s="117"/>
      <c r="I55" s="116"/>
      <c r="J55" s="115"/>
      <c r="K55" s="117"/>
      <c r="L55" s="116"/>
      <c r="M55" s="115"/>
      <c r="N55" s="117"/>
      <c r="O55" s="116"/>
      <c r="P55" s="115"/>
      <c r="Q55" s="117"/>
      <c r="R55" s="116"/>
      <c r="S55" s="115"/>
      <c r="T55" s="117"/>
      <c r="U55" s="116"/>
      <c r="V55" s="115"/>
      <c r="W55" s="117"/>
      <c r="X55" s="116"/>
      <c r="Y55" s="115"/>
      <c r="Z55" s="117"/>
      <c r="AA55" s="116"/>
      <c r="AB55" s="115"/>
      <c r="AC55" s="117"/>
      <c r="AD55" s="116"/>
      <c r="AE55" s="115"/>
      <c r="AF55" s="117"/>
      <c r="AG55" s="116"/>
      <c r="AH55" s="115"/>
      <c r="AI55" s="117"/>
      <c r="AJ55" s="116"/>
      <c r="AK55" s="115"/>
      <c r="AL55" s="117"/>
      <c r="AM55" s="116"/>
      <c r="AN55" s="115"/>
      <c r="AO55" s="114">
        <f t="shared" si="6"/>
        <v>0</v>
      </c>
      <c r="AP55" s="113">
        <f t="shared" si="7"/>
        <v>0</v>
      </c>
      <c r="AQ55" s="112">
        <f t="shared" si="8"/>
        <v>0</v>
      </c>
      <c r="AR55" s="91">
        <f t="shared" si="9"/>
        <v>0</v>
      </c>
      <c r="AS55" s="90"/>
      <c r="AT55" s="90"/>
      <c r="AU55" s="90"/>
      <c r="AV55" s="90"/>
    </row>
    <row r="56" spans="1:48" s="85" customFormat="1" hidden="1">
      <c r="A56" s="90"/>
      <c r="B56" s="121">
        <f t="shared" si="10"/>
        <v>20</v>
      </c>
      <c r="C56" s="120"/>
      <c r="D56" s="119"/>
      <c r="E56" s="108"/>
      <c r="F56" s="116"/>
      <c r="G56" s="118"/>
      <c r="H56" s="117"/>
      <c r="I56" s="116"/>
      <c r="J56" s="115"/>
      <c r="K56" s="117"/>
      <c r="L56" s="116"/>
      <c r="M56" s="115"/>
      <c r="N56" s="117"/>
      <c r="O56" s="116"/>
      <c r="P56" s="115"/>
      <c r="Q56" s="117"/>
      <c r="R56" s="116"/>
      <c r="S56" s="115"/>
      <c r="T56" s="117"/>
      <c r="U56" s="116"/>
      <c r="V56" s="115"/>
      <c r="W56" s="117"/>
      <c r="X56" s="116"/>
      <c r="Y56" s="115"/>
      <c r="Z56" s="117"/>
      <c r="AA56" s="116"/>
      <c r="AB56" s="115"/>
      <c r="AC56" s="117"/>
      <c r="AD56" s="116"/>
      <c r="AE56" s="115"/>
      <c r="AF56" s="117"/>
      <c r="AG56" s="116"/>
      <c r="AH56" s="115"/>
      <c r="AI56" s="117"/>
      <c r="AJ56" s="116"/>
      <c r="AK56" s="115"/>
      <c r="AL56" s="117"/>
      <c r="AM56" s="116"/>
      <c r="AN56" s="115"/>
      <c r="AO56" s="114">
        <f t="shared" si="6"/>
        <v>0</v>
      </c>
      <c r="AP56" s="113">
        <f t="shared" si="7"/>
        <v>0</v>
      </c>
      <c r="AQ56" s="112">
        <f t="shared" si="8"/>
        <v>0</v>
      </c>
      <c r="AR56" s="91">
        <f t="shared" si="9"/>
        <v>0</v>
      </c>
      <c r="AS56" s="90"/>
      <c r="AT56" s="90"/>
      <c r="AU56" s="90"/>
      <c r="AV56" s="90"/>
    </row>
    <row r="57" spans="1:48" s="85" customFormat="1" hidden="1">
      <c r="A57" s="90"/>
      <c r="B57" s="121">
        <f t="shared" si="10"/>
        <v>21</v>
      </c>
      <c r="C57" s="120"/>
      <c r="D57" s="119"/>
      <c r="E57" s="108"/>
      <c r="F57" s="116"/>
      <c r="G57" s="118"/>
      <c r="H57" s="117"/>
      <c r="I57" s="116"/>
      <c r="J57" s="115"/>
      <c r="K57" s="117"/>
      <c r="L57" s="116"/>
      <c r="M57" s="115"/>
      <c r="N57" s="117"/>
      <c r="O57" s="116"/>
      <c r="P57" s="115"/>
      <c r="Q57" s="117"/>
      <c r="R57" s="116"/>
      <c r="S57" s="115"/>
      <c r="T57" s="117"/>
      <c r="U57" s="116"/>
      <c r="V57" s="115"/>
      <c r="W57" s="117"/>
      <c r="X57" s="116"/>
      <c r="Y57" s="115"/>
      <c r="Z57" s="117"/>
      <c r="AA57" s="116"/>
      <c r="AB57" s="115"/>
      <c r="AC57" s="117"/>
      <c r="AD57" s="116"/>
      <c r="AE57" s="115"/>
      <c r="AF57" s="117"/>
      <c r="AG57" s="116"/>
      <c r="AH57" s="115"/>
      <c r="AI57" s="117"/>
      <c r="AJ57" s="116"/>
      <c r="AK57" s="115"/>
      <c r="AL57" s="117"/>
      <c r="AM57" s="116"/>
      <c r="AN57" s="115"/>
      <c r="AO57" s="114">
        <f t="shared" si="6"/>
        <v>0</v>
      </c>
      <c r="AP57" s="113">
        <f t="shared" si="7"/>
        <v>0</v>
      </c>
      <c r="AQ57" s="112">
        <f t="shared" si="8"/>
        <v>0</v>
      </c>
      <c r="AR57" s="91">
        <f t="shared" si="9"/>
        <v>0</v>
      </c>
      <c r="AS57" s="90"/>
      <c r="AT57" s="90"/>
      <c r="AU57" s="90"/>
      <c r="AV57" s="90"/>
    </row>
    <row r="58" spans="1:48" s="85" customFormat="1" hidden="1">
      <c r="A58" s="90"/>
      <c r="B58" s="121">
        <f t="shared" si="10"/>
        <v>22</v>
      </c>
      <c r="C58" s="120"/>
      <c r="D58" s="119"/>
      <c r="E58" s="108"/>
      <c r="F58" s="116"/>
      <c r="G58" s="118"/>
      <c r="H58" s="117"/>
      <c r="I58" s="116"/>
      <c r="J58" s="115"/>
      <c r="K58" s="117"/>
      <c r="L58" s="116"/>
      <c r="M58" s="115"/>
      <c r="N58" s="117"/>
      <c r="O58" s="116"/>
      <c r="P58" s="115"/>
      <c r="Q58" s="117"/>
      <c r="R58" s="116"/>
      <c r="S58" s="115"/>
      <c r="T58" s="117"/>
      <c r="U58" s="116"/>
      <c r="V58" s="115"/>
      <c r="W58" s="117"/>
      <c r="X58" s="116"/>
      <c r="Y58" s="115"/>
      <c r="Z58" s="117"/>
      <c r="AA58" s="116"/>
      <c r="AB58" s="115"/>
      <c r="AC58" s="117"/>
      <c r="AD58" s="116"/>
      <c r="AE58" s="115"/>
      <c r="AF58" s="117"/>
      <c r="AG58" s="116"/>
      <c r="AH58" s="115"/>
      <c r="AI58" s="117"/>
      <c r="AJ58" s="116"/>
      <c r="AK58" s="115"/>
      <c r="AL58" s="117"/>
      <c r="AM58" s="116"/>
      <c r="AN58" s="115"/>
      <c r="AO58" s="114">
        <f t="shared" si="6"/>
        <v>0</v>
      </c>
      <c r="AP58" s="113">
        <f t="shared" si="7"/>
        <v>0</v>
      </c>
      <c r="AQ58" s="112">
        <f t="shared" si="8"/>
        <v>0</v>
      </c>
      <c r="AR58" s="91">
        <f t="shared" si="9"/>
        <v>0</v>
      </c>
      <c r="AS58" s="90"/>
      <c r="AT58" s="90"/>
      <c r="AU58" s="90"/>
      <c r="AV58" s="90"/>
    </row>
    <row r="59" spans="1:48" s="85" customFormat="1" hidden="1">
      <c r="A59" s="90"/>
      <c r="B59" s="121">
        <f t="shared" si="10"/>
        <v>23</v>
      </c>
      <c r="C59" s="120"/>
      <c r="D59" s="119"/>
      <c r="E59" s="108"/>
      <c r="F59" s="116"/>
      <c r="G59" s="118"/>
      <c r="H59" s="117"/>
      <c r="I59" s="116"/>
      <c r="J59" s="115"/>
      <c r="K59" s="117"/>
      <c r="L59" s="116"/>
      <c r="M59" s="115"/>
      <c r="N59" s="117"/>
      <c r="O59" s="116"/>
      <c r="P59" s="115"/>
      <c r="Q59" s="117"/>
      <c r="R59" s="116"/>
      <c r="S59" s="115"/>
      <c r="T59" s="117"/>
      <c r="U59" s="116"/>
      <c r="V59" s="115"/>
      <c r="W59" s="117"/>
      <c r="X59" s="116"/>
      <c r="Y59" s="115"/>
      <c r="Z59" s="117"/>
      <c r="AA59" s="116"/>
      <c r="AB59" s="115"/>
      <c r="AC59" s="117"/>
      <c r="AD59" s="116"/>
      <c r="AE59" s="115"/>
      <c r="AF59" s="117"/>
      <c r="AG59" s="116"/>
      <c r="AH59" s="115"/>
      <c r="AI59" s="117"/>
      <c r="AJ59" s="116"/>
      <c r="AK59" s="115"/>
      <c r="AL59" s="117"/>
      <c r="AM59" s="116"/>
      <c r="AN59" s="115"/>
      <c r="AO59" s="114">
        <f t="shared" si="6"/>
        <v>0</v>
      </c>
      <c r="AP59" s="113">
        <f t="shared" si="7"/>
        <v>0</v>
      </c>
      <c r="AQ59" s="112">
        <f t="shared" si="8"/>
        <v>0</v>
      </c>
      <c r="AR59" s="91">
        <f t="shared" si="9"/>
        <v>0</v>
      </c>
      <c r="AS59" s="90"/>
      <c r="AT59" s="90"/>
      <c r="AU59" s="90"/>
      <c r="AV59" s="90"/>
    </row>
    <row r="60" spans="1:48" s="85" customFormat="1" hidden="1">
      <c r="A60" s="90"/>
      <c r="B60" s="121">
        <f t="shared" si="10"/>
        <v>24</v>
      </c>
      <c r="C60" s="120"/>
      <c r="D60" s="119"/>
      <c r="E60" s="108"/>
      <c r="F60" s="116"/>
      <c r="G60" s="118"/>
      <c r="H60" s="117"/>
      <c r="I60" s="116"/>
      <c r="J60" s="115"/>
      <c r="K60" s="117"/>
      <c r="L60" s="116"/>
      <c r="M60" s="115"/>
      <c r="N60" s="117"/>
      <c r="O60" s="116"/>
      <c r="P60" s="115"/>
      <c r="Q60" s="117"/>
      <c r="R60" s="116"/>
      <c r="S60" s="115"/>
      <c r="T60" s="117"/>
      <c r="U60" s="116"/>
      <c r="V60" s="115"/>
      <c r="W60" s="117"/>
      <c r="X60" s="116"/>
      <c r="Y60" s="115"/>
      <c r="Z60" s="117"/>
      <c r="AA60" s="116"/>
      <c r="AB60" s="115"/>
      <c r="AC60" s="117"/>
      <c r="AD60" s="116"/>
      <c r="AE60" s="115"/>
      <c r="AF60" s="117"/>
      <c r="AG60" s="116"/>
      <c r="AH60" s="115"/>
      <c r="AI60" s="117"/>
      <c r="AJ60" s="116"/>
      <c r="AK60" s="115"/>
      <c r="AL60" s="117"/>
      <c r="AM60" s="116"/>
      <c r="AN60" s="115"/>
      <c r="AO60" s="114">
        <f t="shared" si="6"/>
        <v>0</v>
      </c>
      <c r="AP60" s="113">
        <f t="shared" si="7"/>
        <v>0</v>
      </c>
      <c r="AQ60" s="112">
        <f t="shared" si="8"/>
        <v>0</v>
      </c>
      <c r="AR60" s="91">
        <f t="shared" si="9"/>
        <v>0</v>
      </c>
      <c r="AS60" s="90"/>
      <c r="AT60" s="90"/>
      <c r="AU60" s="90"/>
      <c r="AV60" s="90"/>
    </row>
    <row r="61" spans="1:48" s="85" customFormat="1" hidden="1">
      <c r="A61" s="90"/>
      <c r="B61" s="121">
        <f t="shared" si="10"/>
        <v>25</v>
      </c>
      <c r="C61" s="120"/>
      <c r="D61" s="119"/>
      <c r="E61" s="108"/>
      <c r="F61" s="116"/>
      <c r="G61" s="118"/>
      <c r="H61" s="117"/>
      <c r="I61" s="116"/>
      <c r="J61" s="115"/>
      <c r="K61" s="117"/>
      <c r="L61" s="116"/>
      <c r="M61" s="115"/>
      <c r="N61" s="117"/>
      <c r="O61" s="116"/>
      <c r="P61" s="115"/>
      <c r="Q61" s="117"/>
      <c r="R61" s="116"/>
      <c r="S61" s="115"/>
      <c r="T61" s="117"/>
      <c r="U61" s="116"/>
      <c r="V61" s="115"/>
      <c r="W61" s="117"/>
      <c r="X61" s="116"/>
      <c r="Y61" s="115"/>
      <c r="Z61" s="117"/>
      <c r="AA61" s="116"/>
      <c r="AB61" s="115"/>
      <c r="AC61" s="117"/>
      <c r="AD61" s="116"/>
      <c r="AE61" s="115"/>
      <c r="AF61" s="117"/>
      <c r="AG61" s="116"/>
      <c r="AH61" s="115"/>
      <c r="AI61" s="117"/>
      <c r="AJ61" s="116"/>
      <c r="AK61" s="115"/>
      <c r="AL61" s="117"/>
      <c r="AM61" s="116"/>
      <c r="AN61" s="115"/>
      <c r="AO61" s="114">
        <f t="shared" si="6"/>
        <v>0</v>
      </c>
      <c r="AP61" s="113">
        <f t="shared" si="7"/>
        <v>0</v>
      </c>
      <c r="AQ61" s="112">
        <f t="shared" si="8"/>
        <v>0</v>
      </c>
      <c r="AR61" s="91">
        <f t="shared" si="9"/>
        <v>0</v>
      </c>
      <c r="AS61" s="90"/>
      <c r="AT61" s="90"/>
      <c r="AU61" s="90"/>
      <c r="AV61" s="90"/>
    </row>
    <row r="62" spans="1:48" s="85" customFormat="1" hidden="1">
      <c r="A62" s="90"/>
      <c r="B62" s="121">
        <f t="shared" si="10"/>
        <v>26</v>
      </c>
      <c r="C62" s="120"/>
      <c r="D62" s="119"/>
      <c r="E62" s="108"/>
      <c r="F62" s="116"/>
      <c r="G62" s="118"/>
      <c r="H62" s="117"/>
      <c r="I62" s="116"/>
      <c r="J62" s="115"/>
      <c r="K62" s="117"/>
      <c r="L62" s="116"/>
      <c r="M62" s="115"/>
      <c r="N62" s="117"/>
      <c r="O62" s="116"/>
      <c r="P62" s="115"/>
      <c r="Q62" s="117"/>
      <c r="R62" s="116"/>
      <c r="S62" s="115"/>
      <c r="T62" s="117"/>
      <c r="U62" s="116"/>
      <c r="V62" s="115"/>
      <c r="W62" s="117"/>
      <c r="X62" s="116"/>
      <c r="Y62" s="115"/>
      <c r="Z62" s="117"/>
      <c r="AA62" s="116"/>
      <c r="AB62" s="115"/>
      <c r="AC62" s="117"/>
      <c r="AD62" s="116"/>
      <c r="AE62" s="115"/>
      <c r="AF62" s="117"/>
      <c r="AG62" s="116"/>
      <c r="AH62" s="115"/>
      <c r="AI62" s="117"/>
      <c r="AJ62" s="116"/>
      <c r="AK62" s="115"/>
      <c r="AL62" s="117"/>
      <c r="AM62" s="116"/>
      <c r="AN62" s="115"/>
      <c r="AO62" s="114">
        <f t="shared" si="6"/>
        <v>0</v>
      </c>
      <c r="AP62" s="113">
        <f t="shared" si="7"/>
        <v>0</v>
      </c>
      <c r="AQ62" s="112">
        <f t="shared" si="8"/>
        <v>0</v>
      </c>
      <c r="AR62" s="91">
        <f t="shared" si="9"/>
        <v>0</v>
      </c>
      <c r="AS62" s="90"/>
      <c r="AT62" s="90"/>
      <c r="AU62" s="90"/>
      <c r="AV62" s="90"/>
    </row>
    <row r="63" spans="1:48" s="85" customFormat="1" hidden="1">
      <c r="A63" s="90"/>
      <c r="B63" s="121">
        <f t="shared" si="10"/>
        <v>27</v>
      </c>
      <c r="C63" s="120"/>
      <c r="D63" s="119"/>
      <c r="E63" s="108"/>
      <c r="F63" s="116"/>
      <c r="G63" s="118"/>
      <c r="H63" s="117"/>
      <c r="I63" s="116"/>
      <c r="J63" s="115"/>
      <c r="K63" s="117"/>
      <c r="L63" s="116"/>
      <c r="M63" s="115"/>
      <c r="N63" s="117"/>
      <c r="O63" s="116"/>
      <c r="P63" s="115"/>
      <c r="Q63" s="117"/>
      <c r="R63" s="116"/>
      <c r="S63" s="115"/>
      <c r="T63" s="117"/>
      <c r="U63" s="116"/>
      <c r="V63" s="115"/>
      <c r="W63" s="117"/>
      <c r="X63" s="116"/>
      <c r="Y63" s="115"/>
      <c r="Z63" s="117"/>
      <c r="AA63" s="116"/>
      <c r="AB63" s="115"/>
      <c r="AC63" s="117"/>
      <c r="AD63" s="116"/>
      <c r="AE63" s="115"/>
      <c r="AF63" s="117"/>
      <c r="AG63" s="116"/>
      <c r="AH63" s="115"/>
      <c r="AI63" s="117"/>
      <c r="AJ63" s="116"/>
      <c r="AK63" s="115"/>
      <c r="AL63" s="117"/>
      <c r="AM63" s="116"/>
      <c r="AN63" s="115"/>
      <c r="AO63" s="114">
        <f t="shared" si="6"/>
        <v>0</v>
      </c>
      <c r="AP63" s="113">
        <f t="shared" si="7"/>
        <v>0</v>
      </c>
      <c r="AQ63" s="112">
        <f t="shared" si="8"/>
        <v>0</v>
      </c>
      <c r="AR63" s="91">
        <f t="shared" si="9"/>
        <v>0</v>
      </c>
      <c r="AS63" s="90"/>
      <c r="AT63" s="90"/>
      <c r="AU63" s="90"/>
      <c r="AV63" s="90"/>
    </row>
    <row r="64" spans="1:48" s="85" customFormat="1" hidden="1">
      <c r="A64" s="90"/>
      <c r="B64" s="121">
        <f t="shared" si="10"/>
        <v>28</v>
      </c>
      <c r="C64" s="120"/>
      <c r="D64" s="119"/>
      <c r="E64" s="108"/>
      <c r="F64" s="116"/>
      <c r="G64" s="118"/>
      <c r="H64" s="117"/>
      <c r="I64" s="116"/>
      <c r="J64" s="115"/>
      <c r="K64" s="117"/>
      <c r="L64" s="116"/>
      <c r="M64" s="115"/>
      <c r="N64" s="117"/>
      <c r="O64" s="116"/>
      <c r="P64" s="115"/>
      <c r="Q64" s="117"/>
      <c r="R64" s="116"/>
      <c r="S64" s="115"/>
      <c r="T64" s="117"/>
      <c r="U64" s="116"/>
      <c r="V64" s="115"/>
      <c r="W64" s="117"/>
      <c r="X64" s="116"/>
      <c r="Y64" s="115"/>
      <c r="Z64" s="117"/>
      <c r="AA64" s="116"/>
      <c r="AB64" s="115"/>
      <c r="AC64" s="117"/>
      <c r="AD64" s="116"/>
      <c r="AE64" s="115"/>
      <c r="AF64" s="117"/>
      <c r="AG64" s="116"/>
      <c r="AH64" s="115"/>
      <c r="AI64" s="117"/>
      <c r="AJ64" s="116"/>
      <c r="AK64" s="115"/>
      <c r="AL64" s="117"/>
      <c r="AM64" s="116"/>
      <c r="AN64" s="115"/>
      <c r="AO64" s="114">
        <f t="shared" si="6"/>
        <v>0</v>
      </c>
      <c r="AP64" s="113">
        <f t="shared" si="7"/>
        <v>0</v>
      </c>
      <c r="AQ64" s="112">
        <f t="shared" si="8"/>
        <v>0</v>
      </c>
      <c r="AR64" s="91">
        <f t="shared" si="9"/>
        <v>0</v>
      </c>
      <c r="AS64" s="90"/>
      <c r="AT64" s="90"/>
      <c r="AU64" s="90"/>
      <c r="AV64" s="90"/>
    </row>
    <row r="65" spans="1:48" s="85" customFormat="1" hidden="1">
      <c r="A65" s="90"/>
      <c r="B65" s="121">
        <f t="shared" si="10"/>
        <v>29</v>
      </c>
      <c r="C65" s="120"/>
      <c r="D65" s="119"/>
      <c r="E65" s="108"/>
      <c r="F65" s="116"/>
      <c r="G65" s="118"/>
      <c r="H65" s="117"/>
      <c r="I65" s="116"/>
      <c r="J65" s="115"/>
      <c r="K65" s="117"/>
      <c r="L65" s="116"/>
      <c r="M65" s="115"/>
      <c r="N65" s="117"/>
      <c r="O65" s="116"/>
      <c r="P65" s="115"/>
      <c r="Q65" s="117"/>
      <c r="R65" s="116"/>
      <c r="S65" s="115"/>
      <c r="T65" s="117"/>
      <c r="U65" s="116"/>
      <c r="V65" s="115"/>
      <c r="W65" s="117"/>
      <c r="X65" s="116"/>
      <c r="Y65" s="115"/>
      <c r="Z65" s="117"/>
      <c r="AA65" s="116"/>
      <c r="AB65" s="115"/>
      <c r="AC65" s="117"/>
      <c r="AD65" s="116"/>
      <c r="AE65" s="115"/>
      <c r="AF65" s="117"/>
      <c r="AG65" s="116"/>
      <c r="AH65" s="115"/>
      <c r="AI65" s="117"/>
      <c r="AJ65" s="116"/>
      <c r="AK65" s="115"/>
      <c r="AL65" s="117"/>
      <c r="AM65" s="116"/>
      <c r="AN65" s="115"/>
      <c r="AO65" s="114">
        <f t="shared" si="6"/>
        <v>0</v>
      </c>
      <c r="AP65" s="113">
        <f t="shared" si="7"/>
        <v>0</v>
      </c>
      <c r="AQ65" s="112">
        <f t="shared" si="8"/>
        <v>0</v>
      </c>
      <c r="AR65" s="91">
        <f t="shared" si="9"/>
        <v>0</v>
      </c>
      <c r="AS65" s="90"/>
      <c r="AT65" s="90"/>
      <c r="AU65" s="90"/>
      <c r="AV65" s="90"/>
    </row>
    <row r="66" spans="1:48" s="85" customFormat="1" hidden="1">
      <c r="A66" s="90"/>
      <c r="B66" s="121">
        <f t="shared" si="10"/>
        <v>30</v>
      </c>
      <c r="C66" s="120"/>
      <c r="D66" s="119"/>
      <c r="E66" s="108"/>
      <c r="F66" s="116"/>
      <c r="G66" s="118"/>
      <c r="H66" s="117"/>
      <c r="I66" s="116"/>
      <c r="J66" s="115"/>
      <c r="K66" s="117"/>
      <c r="L66" s="116"/>
      <c r="M66" s="115"/>
      <c r="N66" s="117"/>
      <c r="O66" s="116"/>
      <c r="P66" s="115"/>
      <c r="Q66" s="117"/>
      <c r="R66" s="116"/>
      <c r="S66" s="115"/>
      <c r="T66" s="117"/>
      <c r="U66" s="116"/>
      <c r="V66" s="115"/>
      <c r="W66" s="117"/>
      <c r="X66" s="116"/>
      <c r="Y66" s="115"/>
      <c r="Z66" s="117"/>
      <c r="AA66" s="116"/>
      <c r="AB66" s="115"/>
      <c r="AC66" s="117"/>
      <c r="AD66" s="116"/>
      <c r="AE66" s="115"/>
      <c r="AF66" s="117"/>
      <c r="AG66" s="116"/>
      <c r="AH66" s="115"/>
      <c r="AI66" s="117"/>
      <c r="AJ66" s="116"/>
      <c r="AK66" s="115"/>
      <c r="AL66" s="117"/>
      <c r="AM66" s="116"/>
      <c r="AN66" s="115"/>
      <c r="AO66" s="114">
        <f t="shared" si="6"/>
        <v>0</v>
      </c>
      <c r="AP66" s="113">
        <f t="shared" si="7"/>
        <v>0</v>
      </c>
      <c r="AQ66" s="112">
        <f t="shared" si="8"/>
        <v>0</v>
      </c>
      <c r="AR66" s="91">
        <f t="shared" si="9"/>
        <v>0</v>
      </c>
      <c r="AS66" s="90"/>
      <c r="AT66" s="90"/>
      <c r="AU66" s="90"/>
      <c r="AV66" s="90"/>
    </row>
    <row r="67" spans="1:48" s="85" customFormat="1" hidden="1">
      <c r="A67" s="90"/>
      <c r="B67" s="121">
        <f t="shared" si="10"/>
        <v>31</v>
      </c>
      <c r="C67" s="120"/>
      <c r="D67" s="119"/>
      <c r="E67" s="108"/>
      <c r="F67" s="116"/>
      <c r="G67" s="118"/>
      <c r="H67" s="117"/>
      <c r="I67" s="116"/>
      <c r="J67" s="115"/>
      <c r="K67" s="117"/>
      <c r="L67" s="116"/>
      <c r="M67" s="115"/>
      <c r="N67" s="117"/>
      <c r="O67" s="116"/>
      <c r="P67" s="115"/>
      <c r="Q67" s="117"/>
      <c r="R67" s="116"/>
      <c r="S67" s="115"/>
      <c r="T67" s="117"/>
      <c r="U67" s="116"/>
      <c r="V67" s="115"/>
      <c r="W67" s="117"/>
      <c r="X67" s="116"/>
      <c r="Y67" s="115"/>
      <c r="Z67" s="117"/>
      <c r="AA67" s="116"/>
      <c r="AB67" s="115"/>
      <c r="AC67" s="117"/>
      <c r="AD67" s="116"/>
      <c r="AE67" s="115"/>
      <c r="AF67" s="117"/>
      <c r="AG67" s="116"/>
      <c r="AH67" s="115"/>
      <c r="AI67" s="117"/>
      <c r="AJ67" s="116"/>
      <c r="AK67" s="115"/>
      <c r="AL67" s="117"/>
      <c r="AM67" s="116"/>
      <c r="AN67" s="115"/>
      <c r="AO67" s="114">
        <f t="shared" si="6"/>
        <v>0</v>
      </c>
      <c r="AP67" s="113">
        <f t="shared" si="7"/>
        <v>0</v>
      </c>
      <c r="AQ67" s="112">
        <f t="shared" si="8"/>
        <v>0</v>
      </c>
      <c r="AR67" s="91">
        <f t="shared" si="9"/>
        <v>0</v>
      </c>
      <c r="AS67" s="90"/>
      <c r="AT67" s="90"/>
      <c r="AU67" s="90"/>
      <c r="AV67" s="90"/>
    </row>
    <row r="68" spans="1:48" s="85" customFormat="1" hidden="1">
      <c r="A68" s="90"/>
      <c r="B68" s="121">
        <f t="shared" si="10"/>
        <v>32</v>
      </c>
      <c r="C68" s="120"/>
      <c r="D68" s="119"/>
      <c r="E68" s="108"/>
      <c r="F68" s="116"/>
      <c r="G68" s="118"/>
      <c r="H68" s="117"/>
      <c r="I68" s="116"/>
      <c r="J68" s="115"/>
      <c r="K68" s="117"/>
      <c r="L68" s="116"/>
      <c r="M68" s="115"/>
      <c r="N68" s="117"/>
      <c r="O68" s="116"/>
      <c r="P68" s="115"/>
      <c r="Q68" s="117"/>
      <c r="R68" s="116"/>
      <c r="S68" s="115"/>
      <c r="T68" s="117"/>
      <c r="U68" s="116"/>
      <c r="V68" s="115"/>
      <c r="W68" s="117"/>
      <c r="X68" s="116"/>
      <c r="Y68" s="115"/>
      <c r="Z68" s="117"/>
      <c r="AA68" s="116"/>
      <c r="AB68" s="115"/>
      <c r="AC68" s="117"/>
      <c r="AD68" s="116"/>
      <c r="AE68" s="115"/>
      <c r="AF68" s="117"/>
      <c r="AG68" s="116"/>
      <c r="AH68" s="115"/>
      <c r="AI68" s="117"/>
      <c r="AJ68" s="116"/>
      <c r="AK68" s="115"/>
      <c r="AL68" s="117"/>
      <c r="AM68" s="116"/>
      <c r="AN68" s="115"/>
      <c r="AO68" s="114">
        <f t="shared" si="6"/>
        <v>0</v>
      </c>
      <c r="AP68" s="113">
        <f t="shared" si="7"/>
        <v>0</v>
      </c>
      <c r="AQ68" s="112">
        <f t="shared" si="8"/>
        <v>0</v>
      </c>
      <c r="AR68" s="91">
        <f t="shared" si="9"/>
        <v>0</v>
      </c>
      <c r="AS68" s="90"/>
      <c r="AT68" s="90"/>
      <c r="AU68" s="90"/>
      <c r="AV68" s="90"/>
    </row>
    <row r="69" spans="1:48" s="85" customFormat="1" hidden="1">
      <c r="A69" s="90"/>
      <c r="B69" s="121">
        <f t="shared" si="10"/>
        <v>33</v>
      </c>
      <c r="C69" s="120"/>
      <c r="D69" s="119"/>
      <c r="E69" s="108"/>
      <c r="F69" s="116"/>
      <c r="G69" s="118"/>
      <c r="H69" s="117"/>
      <c r="I69" s="116"/>
      <c r="J69" s="115"/>
      <c r="K69" s="117"/>
      <c r="L69" s="116"/>
      <c r="M69" s="115"/>
      <c r="N69" s="117"/>
      <c r="O69" s="116"/>
      <c r="P69" s="115"/>
      <c r="Q69" s="117"/>
      <c r="R69" s="116"/>
      <c r="S69" s="115"/>
      <c r="T69" s="117"/>
      <c r="U69" s="116"/>
      <c r="V69" s="115"/>
      <c r="W69" s="117"/>
      <c r="X69" s="116"/>
      <c r="Y69" s="115"/>
      <c r="Z69" s="117"/>
      <c r="AA69" s="116"/>
      <c r="AB69" s="115"/>
      <c r="AC69" s="117"/>
      <c r="AD69" s="116"/>
      <c r="AE69" s="115"/>
      <c r="AF69" s="117"/>
      <c r="AG69" s="116"/>
      <c r="AH69" s="115"/>
      <c r="AI69" s="117"/>
      <c r="AJ69" s="116"/>
      <c r="AK69" s="115"/>
      <c r="AL69" s="117"/>
      <c r="AM69" s="116"/>
      <c r="AN69" s="115"/>
      <c r="AO69" s="114">
        <f t="shared" si="6"/>
        <v>0</v>
      </c>
      <c r="AP69" s="113">
        <f t="shared" si="7"/>
        <v>0</v>
      </c>
      <c r="AQ69" s="112">
        <f t="shared" si="8"/>
        <v>0</v>
      </c>
      <c r="AR69" s="91">
        <f t="shared" si="9"/>
        <v>0</v>
      </c>
      <c r="AS69" s="90"/>
      <c r="AT69" s="90"/>
      <c r="AU69" s="90"/>
      <c r="AV69" s="90"/>
    </row>
    <row r="70" spans="1:48" s="85" customFormat="1" hidden="1">
      <c r="A70" s="90"/>
      <c r="B70" s="121">
        <f t="shared" si="10"/>
        <v>34</v>
      </c>
      <c r="C70" s="120"/>
      <c r="D70" s="119"/>
      <c r="E70" s="108"/>
      <c r="F70" s="116"/>
      <c r="G70" s="118"/>
      <c r="H70" s="117"/>
      <c r="I70" s="116"/>
      <c r="J70" s="115"/>
      <c r="K70" s="117"/>
      <c r="L70" s="116"/>
      <c r="M70" s="115"/>
      <c r="N70" s="117"/>
      <c r="O70" s="116"/>
      <c r="P70" s="115"/>
      <c r="Q70" s="117"/>
      <c r="R70" s="116"/>
      <c r="S70" s="115"/>
      <c r="T70" s="117"/>
      <c r="U70" s="116"/>
      <c r="V70" s="115"/>
      <c r="W70" s="117"/>
      <c r="X70" s="116"/>
      <c r="Y70" s="115"/>
      <c r="Z70" s="117"/>
      <c r="AA70" s="116"/>
      <c r="AB70" s="115"/>
      <c r="AC70" s="117"/>
      <c r="AD70" s="116"/>
      <c r="AE70" s="115"/>
      <c r="AF70" s="117"/>
      <c r="AG70" s="116"/>
      <c r="AH70" s="115"/>
      <c r="AI70" s="117"/>
      <c r="AJ70" s="116"/>
      <c r="AK70" s="115"/>
      <c r="AL70" s="117"/>
      <c r="AM70" s="116"/>
      <c r="AN70" s="115"/>
      <c r="AO70" s="114">
        <f t="shared" si="6"/>
        <v>0</v>
      </c>
      <c r="AP70" s="113">
        <f t="shared" si="7"/>
        <v>0</v>
      </c>
      <c r="AQ70" s="112">
        <f t="shared" si="8"/>
        <v>0</v>
      </c>
      <c r="AR70" s="91">
        <f t="shared" si="9"/>
        <v>0</v>
      </c>
      <c r="AS70" s="90"/>
      <c r="AT70" s="90"/>
      <c r="AU70" s="90"/>
      <c r="AV70" s="90"/>
    </row>
    <row r="71" spans="1:48" s="85" customFormat="1" ht="13.8" hidden="1" thickBot="1">
      <c r="A71" s="90"/>
      <c r="B71" s="111">
        <f t="shared" si="10"/>
        <v>35</v>
      </c>
      <c r="C71" s="110"/>
      <c r="D71" s="109"/>
      <c r="E71" s="108"/>
      <c r="F71" s="107"/>
      <c r="G71" s="106"/>
      <c r="H71" s="105"/>
      <c r="I71" s="104"/>
      <c r="J71" s="103"/>
      <c r="K71" s="105"/>
      <c r="L71" s="104"/>
      <c r="M71" s="103"/>
      <c r="N71" s="105"/>
      <c r="O71" s="104"/>
      <c r="P71" s="103"/>
      <c r="Q71" s="105"/>
      <c r="R71" s="104"/>
      <c r="S71" s="103"/>
      <c r="T71" s="105"/>
      <c r="U71" s="104"/>
      <c r="V71" s="103"/>
      <c r="W71" s="105"/>
      <c r="X71" s="104"/>
      <c r="Y71" s="103"/>
      <c r="Z71" s="105"/>
      <c r="AA71" s="104"/>
      <c r="AB71" s="103"/>
      <c r="AC71" s="105"/>
      <c r="AD71" s="104"/>
      <c r="AE71" s="103"/>
      <c r="AF71" s="105"/>
      <c r="AG71" s="104"/>
      <c r="AH71" s="103"/>
      <c r="AI71" s="105"/>
      <c r="AJ71" s="104"/>
      <c r="AK71" s="103"/>
      <c r="AL71" s="105"/>
      <c r="AM71" s="104"/>
      <c r="AN71" s="103"/>
      <c r="AO71" s="102">
        <f t="shared" si="6"/>
        <v>0</v>
      </c>
      <c r="AP71" s="101">
        <f t="shared" si="7"/>
        <v>0</v>
      </c>
      <c r="AQ71" s="100">
        <f t="shared" si="8"/>
        <v>0</v>
      </c>
      <c r="AR71" s="91">
        <f t="shared" si="9"/>
        <v>0</v>
      </c>
      <c r="AS71" s="90"/>
      <c r="AT71" s="90"/>
      <c r="AU71" s="90"/>
      <c r="AV71" s="90"/>
    </row>
    <row r="72" spans="1:48" s="85" customFormat="1" ht="14.4" hidden="1" thickTop="1" thickBot="1">
      <c r="A72" s="90"/>
      <c r="B72" s="1587" t="s">
        <v>114</v>
      </c>
      <c r="C72" s="1590"/>
      <c r="D72" s="1591"/>
      <c r="E72" s="99">
        <f t="shared" ref="E72:AQ72" si="11">SUM(E37:E71)</f>
        <v>0</v>
      </c>
      <c r="F72" s="93">
        <f t="shared" si="11"/>
        <v>0</v>
      </c>
      <c r="G72" s="97">
        <f t="shared" si="11"/>
        <v>0</v>
      </c>
      <c r="H72" s="96">
        <f t="shared" si="11"/>
        <v>0</v>
      </c>
      <c r="I72" s="93">
        <f t="shared" si="11"/>
        <v>0</v>
      </c>
      <c r="J72" s="98">
        <f t="shared" si="11"/>
        <v>0</v>
      </c>
      <c r="K72" s="96">
        <f t="shared" si="11"/>
        <v>0</v>
      </c>
      <c r="L72" s="93">
        <f t="shared" si="11"/>
        <v>0</v>
      </c>
      <c r="M72" s="98">
        <f t="shared" si="11"/>
        <v>0</v>
      </c>
      <c r="N72" s="96">
        <f t="shared" si="11"/>
        <v>0</v>
      </c>
      <c r="O72" s="93">
        <f t="shared" si="11"/>
        <v>0</v>
      </c>
      <c r="P72" s="98">
        <f t="shared" si="11"/>
        <v>0</v>
      </c>
      <c r="Q72" s="96">
        <f t="shared" si="11"/>
        <v>0</v>
      </c>
      <c r="R72" s="93">
        <f t="shared" si="11"/>
        <v>0</v>
      </c>
      <c r="S72" s="98">
        <f t="shared" si="11"/>
        <v>0</v>
      </c>
      <c r="T72" s="96">
        <f t="shared" si="11"/>
        <v>0</v>
      </c>
      <c r="U72" s="93">
        <f t="shared" si="11"/>
        <v>0</v>
      </c>
      <c r="V72" s="98">
        <f t="shared" si="11"/>
        <v>0</v>
      </c>
      <c r="W72" s="96">
        <f t="shared" si="11"/>
        <v>0</v>
      </c>
      <c r="X72" s="93">
        <f t="shared" si="11"/>
        <v>0</v>
      </c>
      <c r="Y72" s="98">
        <f t="shared" si="11"/>
        <v>0</v>
      </c>
      <c r="Z72" s="96">
        <f t="shared" si="11"/>
        <v>0</v>
      </c>
      <c r="AA72" s="93">
        <f t="shared" si="11"/>
        <v>0</v>
      </c>
      <c r="AB72" s="98">
        <f t="shared" si="11"/>
        <v>0</v>
      </c>
      <c r="AC72" s="96">
        <f t="shared" si="11"/>
        <v>0</v>
      </c>
      <c r="AD72" s="93">
        <f t="shared" si="11"/>
        <v>0</v>
      </c>
      <c r="AE72" s="98">
        <f t="shared" si="11"/>
        <v>0</v>
      </c>
      <c r="AF72" s="96">
        <f t="shared" si="11"/>
        <v>0</v>
      </c>
      <c r="AG72" s="93">
        <f t="shared" si="11"/>
        <v>0</v>
      </c>
      <c r="AH72" s="98">
        <f t="shared" si="11"/>
        <v>0</v>
      </c>
      <c r="AI72" s="96">
        <f t="shared" si="11"/>
        <v>0</v>
      </c>
      <c r="AJ72" s="93">
        <f t="shared" si="11"/>
        <v>0</v>
      </c>
      <c r="AK72" s="97">
        <f t="shared" si="11"/>
        <v>0</v>
      </c>
      <c r="AL72" s="96">
        <f t="shared" si="11"/>
        <v>0</v>
      </c>
      <c r="AM72" s="93">
        <f t="shared" si="11"/>
        <v>0</v>
      </c>
      <c r="AN72" s="95">
        <f t="shared" si="11"/>
        <v>0</v>
      </c>
      <c r="AO72" s="94">
        <f t="shared" si="11"/>
        <v>0</v>
      </c>
      <c r="AP72" s="93">
        <f t="shared" si="11"/>
        <v>0</v>
      </c>
      <c r="AQ72" s="92">
        <f t="shared" si="11"/>
        <v>0</v>
      </c>
      <c r="AR72" s="91"/>
      <c r="AS72" s="90"/>
      <c r="AT72" s="90"/>
      <c r="AU72" s="90"/>
      <c r="AV72" s="90"/>
    </row>
    <row r="73" spans="1:48" s="85" customFormat="1">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1"/>
      <c r="AS73" s="90"/>
      <c r="AT73" s="90"/>
      <c r="AU73" s="90"/>
      <c r="AV73" s="90"/>
    </row>
    <row r="74" spans="1:48" s="85" customFormat="1" hidden="1">
      <c r="A74" s="90"/>
      <c r="B74" s="90"/>
      <c r="C74" s="90"/>
      <c r="D74" s="90">
        <f>COUNTIF(D37:D71,"時給")+COUNTIF(D16:D35,"時給")</f>
        <v>0</v>
      </c>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1"/>
      <c r="AS74" s="90"/>
      <c r="AT74" s="90"/>
      <c r="AU74" s="90"/>
      <c r="AV74" s="90"/>
    </row>
    <row r="75" spans="1:48" s="85" customFormat="1" ht="13.8" thickBot="1">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1"/>
      <c r="AS75" s="90"/>
      <c r="AT75" s="90"/>
      <c r="AU75" s="90"/>
      <c r="AV75" s="90"/>
    </row>
    <row r="76" spans="1:48" s="89" customFormat="1">
      <c r="B76" s="1592" t="s">
        <v>113</v>
      </c>
      <c r="C76" s="1593"/>
      <c r="D76" s="1593"/>
      <c r="E76" s="1593"/>
      <c r="F76" s="1593"/>
      <c r="G76" s="1593"/>
      <c r="H76" s="1593"/>
      <c r="I76" s="1593"/>
      <c r="J76" s="1593"/>
      <c r="K76" s="1593"/>
      <c r="L76" s="1594"/>
      <c r="M76" s="1595" t="s">
        <v>112</v>
      </c>
      <c r="N76" s="1596"/>
      <c r="O76" s="1596"/>
      <c r="P76" s="1596"/>
      <c r="Q76" s="1596"/>
      <c r="R76" s="1596"/>
      <c r="S76" s="1596"/>
      <c r="T76" s="1596"/>
      <c r="U76" s="1596"/>
      <c r="V76" s="1596"/>
      <c r="W76" s="1597"/>
      <c r="X76" s="1598"/>
      <c r="Y76" s="1592" t="s">
        <v>111</v>
      </c>
      <c r="Z76" s="1617"/>
      <c r="AA76" s="1617"/>
      <c r="AB76" s="1617"/>
      <c r="AC76" s="1617"/>
      <c r="AD76" s="1617"/>
      <c r="AE76" s="1617"/>
      <c r="AF76" s="1617"/>
      <c r="AG76" s="1618"/>
      <c r="AH76" s="1619" t="s">
        <v>110</v>
      </c>
      <c r="AI76" s="1593"/>
      <c r="AJ76" s="1593"/>
      <c r="AK76" s="1593"/>
      <c r="AL76" s="1620"/>
      <c r="AM76" s="1619" t="s">
        <v>109</v>
      </c>
      <c r="AN76" s="1593"/>
      <c r="AO76" s="1593"/>
      <c r="AP76" s="1593"/>
      <c r="AQ76" s="1620"/>
    </row>
    <row r="77" spans="1:48" s="89" customFormat="1" ht="17.25" customHeight="1">
      <c r="B77" s="1622" t="s">
        <v>108</v>
      </c>
      <c r="C77" s="1607"/>
      <c r="D77" s="1599" t="s">
        <v>107</v>
      </c>
      <c r="E77" s="1599"/>
      <c r="F77" s="1603"/>
      <c r="G77" s="1599" t="s">
        <v>106</v>
      </c>
      <c r="H77" s="1599"/>
      <c r="I77" s="1603"/>
      <c r="J77" s="1599" t="s">
        <v>105</v>
      </c>
      <c r="K77" s="1600"/>
      <c r="L77" s="1601"/>
      <c r="M77" s="1624" t="s">
        <v>104</v>
      </c>
      <c r="N77" s="1599"/>
      <c r="O77" s="1603"/>
      <c r="P77" s="1599" t="s">
        <v>103</v>
      </c>
      <c r="Q77" s="1599"/>
      <c r="R77" s="1603"/>
      <c r="S77" s="1599" t="s">
        <v>102</v>
      </c>
      <c r="T77" s="1599"/>
      <c r="U77" s="1603"/>
      <c r="V77" s="1599" t="s">
        <v>101</v>
      </c>
      <c r="W77" s="1600"/>
      <c r="X77" s="1601"/>
      <c r="Y77" s="1602" t="s">
        <v>180</v>
      </c>
      <c r="Z77" s="1599"/>
      <c r="AA77" s="1603"/>
      <c r="AB77" s="1599" t="s">
        <v>100</v>
      </c>
      <c r="AC77" s="1599"/>
      <c r="AD77" s="1603"/>
      <c r="AE77" s="1605" t="s">
        <v>99</v>
      </c>
      <c r="AF77" s="1606"/>
      <c r="AG77" s="1607"/>
      <c r="AH77" s="1611" t="s">
        <v>179</v>
      </c>
      <c r="AI77" s="1612"/>
      <c r="AJ77" s="1612"/>
      <c r="AK77" s="1612"/>
      <c r="AL77" s="1613"/>
      <c r="AM77" s="1611" t="s">
        <v>178</v>
      </c>
      <c r="AN77" s="1612"/>
      <c r="AO77" s="1612"/>
      <c r="AP77" s="1612"/>
      <c r="AQ77" s="1613"/>
    </row>
    <row r="78" spans="1:48" s="89" customFormat="1" ht="27.75" customHeight="1">
      <c r="B78" s="1623"/>
      <c r="C78" s="1610"/>
      <c r="D78" s="1603"/>
      <c r="E78" s="1603"/>
      <c r="F78" s="1603"/>
      <c r="G78" s="1603"/>
      <c r="H78" s="1603"/>
      <c r="I78" s="1603"/>
      <c r="J78" s="1600"/>
      <c r="K78" s="1600"/>
      <c r="L78" s="1601"/>
      <c r="M78" s="1604"/>
      <c r="N78" s="1603"/>
      <c r="O78" s="1603"/>
      <c r="P78" s="1603"/>
      <c r="Q78" s="1603"/>
      <c r="R78" s="1603"/>
      <c r="S78" s="1603"/>
      <c r="T78" s="1603"/>
      <c r="U78" s="1603"/>
      <c r="V78" s="1600"/>
      <c r="W78" s="1600"/>
      <c r="X78" s="1601"/>
      <c r="Y78" s="1604"/>
      <c r="Z78" s="1603"/>
      <c r="AA78" s="1603"/>
      <c r="AB78" s="1603"/>
      <c r="AC78" s="1603"/>
      <c r="AD78" s="1603"/>
      <c r="AE78" s="1608"/>
      <c r="AF78" s="1609"/>
      <c r="AG78" s="1610"/>
      <c r="AH78" s="1614"/>
      <c r="AI78" s="1615"/>
      <c r="AJ78" s="1615"/>
      <c r="AK78" s="1615"/>
      <c r="AL78" s="1616"/>
      <c r="AM78" s="1614"/>
      <c r="AN78" s="1615"/>
      <c r="AO78" s="1615"/>
      <c r="AP78" s="1615"/>
      <c r="AQ78" s="1616"/>
    </row>
    <row r="79" spans="1:48" s="85" customFormat="1" ht="14.25" customHeight="1">
      <c r="B79" s="1663">
        <f>SUMIF($D$16:$D$35,$AU$17,$AR$16:$AR$35)</f>
        <v>0</v>
      </c>
      <c r="C79" s="1655"/>
      <c r="D79" s="1641">
        <f>SUMIF($D$16:$D$71,$AU$17,$AP$16:$AP$71)</f>
        <v>0</v>
      </c>
      <c r="E79" s="1641"/>
      <c r="F79" s="1651"/>
      <c r="G79" s="1641">
        <f>SUMIF($D$16:$D$71,$AU$17,$AQ$16:$AQ$71)</f>
        <v>0</v>
      </c>
      <c r="H79" s="1641"/>
      <c r="I79" s="1651"/>
      <c r="J79" s="1641" t="e">
        <f>ROUND(G79/D79,0)</f>
        <v>#DIV/0!</v>
      </c>
      <c r="K79" s="1642"/>
      <c r="L79" s="1643"/>
      <c r="M79" s="1646">
        <f>SUMIF($D$16:$D$71,$AU$16,$AO$16:$AO$71)</f>
        <v>0</v>
      </c>
      <c r="N79" s="1647"/>
      <c r="O79" s="1648"/>
      <c r="P79" s="1641">
        <f>SUMIF($D$16:$D$71,$AU$16,$AP$16:$AP$71)</f>
        <v>0</v>
      </c>
      <c r="Q79" s="1641"/>
      <c r="R79" s="1651"/>
      <c r="S79" s="1638">
        <f>SUMIF($D$16:$D$71,$AU$16,$AQ$16:$AQ$71)</f>
        <v>0</v>
      </c>
      <c r="T79" s="1638"/>
      <c r="U79" s="1639"/>
      <c r="V79" s="1641" t="e">
        <f>ROUND(S79/P79,0)</f>
        <v>#DIV/0!</v>
      </c>
      <c r="W79" s="1642"/>
      <c r="X79" s="1643"/>
      <c r="Y79" s="1646">
        <f>SUMIF($D$16:$D$71,$AU$15,$AP$16:$AP$71)</f>
        <v>0</v>
      </c>
      <c r="Z79" s="1647"/>
      <c r="AA79" s="1648"/>
      <c r="AB79" s="1641">
        <f>SUMIF($D$16:$D$71,$AU$15,$AQ$16:$AQ$71)</f>
        <v>0</v>
      </c>
      <c r="AC79" s="1641"/>
      <c r="AD79" s="1651"/>
      <c r="AE79" s="1653" t="e">
        <f>ROUND(AB79/Y79,0)</f>
        <v>#DIV/0!</v>
      </c>
      <c r="AF79" s="1654"/>
      <c r="AG79" s="1655"/>
      <c r="AH79" s="1659" t="e">
        <f>ROUND((G79+S79+AB79)/(D79+P79+Y79),0)</f>
        <v>#DIV/0!</v>
      </c>
      <c r="AI79" s="1654"/>
      <c r="AJ79" s="1654"/>
      <c r="AK79" s="1654"/>
      <c r="AL79" s="1660"/>
      <c r="AM79" s="1626"/>
      <c r="AN79" s="1612"/>
      <c r="AO79" s="1612"/>
      <c r="AP79" s="1612"/>
      <c r="AQ79" s="1613"/>
    </row>
    <row r="80" spans="1:48" s="85" customFormat="1" ht="14.25" customHeight="1" thickBot="1">
      <c r="B80" s="1661"/>
      <c r="C80" s="1658"/>
      <c r="D80" s="1652"/>
      <c r="E80" s="1652"/>
      <c r="F80" s="1652"/>
      <c r="G80" s="1652"/>
      <c r="H80" s="1652"/>
      <c r="I80" s="1652"/>
      <c r="J80" s="1644"/>
      <c r="K80" s="1644"/>
      <c r="L80" s="1645"/>
      <c r="M80" s="1649"/>
      <c r="N80" s="1650"/>
      <c r="O80" s="1650"/>
      <c r="P80" s="1652"/>
      <c r="Q80" s="1652"/>
      <c r="R80" s="1652"/>
      <c r="S80" s="1640"/>
      <c r="T80" s="1640"/>
      <c r="U80" s="1640"/>
      <c r="V80" s="1644"/>
      <c r="W80" s="1644"/>
      <c r="X80" s="1645"/>
      <c r="Y80" s="1649"/>
      <c r="Z80" s="1650"/>
      <c r="AA80" s="1650"/>
      <c r="AB80" s="1652"/>
      <c r="AC80" s="1652"/>
      <c r="AD80" s="1652"/>
      <c r="AE80" s="1656"/>
      <c r="AF80" s="1657"/>
      <c r="AG80" s="1658"/>
      <c r="AH80" s="1661"/>
      <c r="AI80" s="1657"/>
      <c r="AJ80" s="1657"/>
      <c r="AK80" s="1657"/>
      <c r="AL80" s="1662"/>
      <c r="AM80" s="1627"/>
      <c r="AN80" s="1628"/>
      <c r="AO80" s="1628"/>
      <c r="AP80" s="1628"/>
      <c r="AQ80" s="1629"/>
    </row>
    <row r="81" spans="1:45" s="85" customFormat="1" ht="30" customHeight="1" thickBot="1">
      <c r="B81" s="1630" t="s">
        <v>98</v>
      </c>
      <c r="C81" s="1631"/>
      <c r="D81" s="1631"/>
      <c r="E81" s="1631"/>
      <c r="F81" s="1631"/>
      <c r="G81" s="1632" t="e">
        <f>ROUND(G79/B79,0)</f>
        <v>#DIV/0!</v>
      </c>
      <c r="H81" s="1632"/>
      <c r="I81" s="1633"/>
      <c r="J81" s="1634" t="s">
        <v>4</v>
      </c>
      <c r="K81" s="1631"/>
      <c r="L81" s="1635"/>
      <c r="M81" s="1634" t="s">
        <v>97</v>
      </c>
      <c r="N81" s="1631"/>
      <c r="O81" s="1631"/>
      <c r="P81" s="1631"/>
      <c r="Q81" s="1631"/>
      <c r="R81" s="1631"/>
      <c r="S81" s="1632" t="e">
        <f>ROUND(S79/M79,0)</f>
        <v>#DIV/0!</v>
      </c>
      <c r="T81" s="1632"/>
      <c r="U81" s="1633"/>
      <c r="V81" s="1634" t="s">
        <v>4</v>
      </c>
      <c r="W81" s="1631"/>
      <c r="X81" s="1635"/>
      <c r="Y81" s="88"/>
      <c r="Z81" s="87"/>
      <c r="AA81" s="87"/>
      <c r="AB81" s="87"/>
      <c r="AC81" s="87"/>
      <c r="AD81" s="87"/>
      <c r="AE81" s="87"/>
      <c r="AM81" s="1636" t="s">
        <v>96</v>
      </c>
      <c r="AN81" s="1637"/>
      <c r="AO81" s="1637"/>
      <c r="AP81" s="1637"/>
      <c r="AQ81" s="1637"/>
      <c r="AS81" s="86"/>
    </row>
    <row r="82" spans="1:45" s="56" customFormat="1" ht="9.9" customHeight="1">
      <c r="A82" s="63"/>
      <c r="B82" s="63"/>
      <c r="C82" s="63"/>
      <c r="D82" s="62"/>
      <c r="E82" s="62"/>
      <c r="F82" s="62"/>
      <c r="G82" s="62"/>
      <c r="H82" s="62"/>
      <c r="I82" s="62"/>
      <c r="J82" s="62"/>
      <c r="K82" s="62"/>
      <c r="L82" s="62"/>
      <c r="M82" s="62"/>
      <c r="N82" s="62"/>
      <c r="O82" s="62"/>
      <c r="P82" s="62"/>
      <c r="Q82" s="62"/>
      <c r="R82" s="62"/>
      <c r="S82" s="62"/>
      <c r="T82" s="62"/>
      <c r="U82" s="62"/>
      <c r="V82" s="62"/>
      <c r="W82" s="62"/>
      <c r="X82" s="62"/>
      <c r="Y82" s="84"/>
      <c r="Z82" s="84"/>
      <c r="AA82" s="84"/>
      <c r="AB82" s="84"/>
      <c r="AC82" s="84"/>
      <c r="AD82" s="84"/>
      <c r="AE82" s="84"/>
    </row>
    <row r="83" spans="1:45" s="59" customFormat="1" ht="25.5" customHeight="1">
      <c r="A83" s="60"/>
      <c r="B83" s="1621" t="s">
        <v>95</v>
      </c>
      <c r="C83" s="1621"/>
      <c r="D83" s="1621"/>
      <c r="E83" s="1621"/>
      <c r="F83" s="1621"/>
      <c r="G83" s="1621"/>
      <c r="H83" s="1621"/>
      <c r="I83" s="1621"/>
      <c r="J83" s="1621"/>
      <c r="K83" s="1621"/>
      <c r="L83" s="1621"/>
      <c r="M83" s="1621"/>
      <c r="N83" s="1621"/>
      <c r="O83" s="1621"/>
      <c r="P83" s="1621"/>
      <c r="Q83" s="1621"/>
      <c r="R83" s="1621"/>
      <c r="S83" s="1621"/>
      <c r="T83" s="1621"/>
      <c r="U83" s="1621"/>
      <c r="V83" s="1621"/>
      <c r="W83" s="1621"/>
      <c r="X83" s="1621"/>
      <c r="Y83" s="1621"/>
      <c r="Z83" s="1621"/>
      <c r="AA83" s="1621"/>
      <c r="AB83" s="1621"/>
      <c r="AC83" s="1621"/>
      <c r="AD83" s="1621"/>
      <c r="AE83" s="1621"/>
      <c r="AF83" s="1621"/>
      <c r="AG83" s="1621"/>
      <c r="AH83" s="1621"/>
    </row>
    <row r="84" spans="1:45" s="59" customFormat="1" ht="25.5" customHeight="1">
      <c r="A84" s="60"/>
      <c r="B84" s="1621" t="s">
        <v>94</v>
      </c>
      <c r="C84" s="1621"/>
      <c r="D84" s="1621"/>
      <c r="E84" s="1621"/>
      <c r="F84" s="1621"/>
      <c r="G84" s="1621"/>
      <c r="H84" s="1621"/>
      <c r="I84" s="1621"/>
      <c r="J84" s="1621"/>
      <c r="K84" s="1621"/>
      <c r="L84" s="1621"/>
      <c r="M84" s="1621"/>
      <c r="N84" s="1621"/>
      <c r="O84" s="1621"/>
      <c r="P84" s="1621"/>
      <c r="Q84" s="1621"/>
      <c r="R84" s="1621"/>
      <c r="S84" s="1621"/>
      <c r="T84" s="1621"/>
      <c r="U84" s="1621"/>
      <c r="V84" s="1621"/>
      <c r="W84" s="1621"/>
      <c r="X84" s="1621"/>
      <c r="Y84" s="1621"/>
      <c r="Z84" s="1621"/>
      <c r="AA84" s="1621"/>
      <c r="AB84" s="1621"/>
      <c r="AC84" s="1621"/>
      <c r="AD84" s="1621"/>
      <c r="AE84" s="61"/>
    </row>
    <row r="85" spans="1:45" s="59" customFormat="1" ht="25.5" customHeight="1">
      <c r="A85" s="60"/>
      <c r="B85" s="1625" t="s">
        <v>93</v>
      </c>
      <c r="C85" s="1625"/>
      <c r="D85" s="1625"/>
      <c r="E85" s="1625"/>
      <c r="F85" s="1625"/>
      <c r="G85" s="1625"/>
      <c r="H85" s="1625"/>
      <c r="I85" s="1625"/>
      <c r="J85" s="1625"/>
      <c r="K85" s="1625"/>
      <c r="L85" s="1625"/>
      <c r="M85" s="1625"/>
      <c r="N85" s="1625"/>
      <c r="O85" s="1625"/>
      <c r="P85" s="1625"/>
      <c r="Q85" s="1625"/>
      <c r="R85" s="1625"/>
      <c r="S85" s="1625"/>
      <c r="T85" s="1625"/>
      <c r="U85" s="1625"/>
      <c r="V85" s="1625"/>
      <c r="W85" s="1625"/>
      <c r="X85" s="1625"/>
      <c r="Y85" s="1625"/>
      <c r="Z85" s="1625"/>
      <c r="AA85" s="1625"/>
      <c r="AB85" s="1625"/>
      <c r="AC85" s="1625"/>
      <c r="AD85" s="1625"/>
      <c r="AE85" s="1625"/>
      <c r="AF85" s="1625"/>
      <c r="AG85" s="1625"/>
      <c r="AH85" s="1625"/>
      <c r="AI85" s="1625"/>
      <c r="AJ85" s="1625"/>
      <c r="AK85" s="1625"/>
      <c r="AL85" s="1625"/>
      <c r="AM85" s="1625"/>
    </row>
    <row r="86" spans="1:45" s="56" customFormat="1" ht="23.1" customHeight="1">
      <c r="A86" s="58"/>
      <c r="B86" s="58"/>
      <c r="C86" s="58"/>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row>
    <row r="87" spans="1:45" s="56" customFormat="1" ht="23.1" customHeight="1">
      <c r="A87" s="58"/>
      <c r="B87" s="58"/>
      <c r="C87" s="58"/>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row>
    <row r="88" spans="1:45" s="56" customFormat="1" ht="23.1" customHeight="1">
      <c r="A88" s="58"/>
      <c r="B88" s="58"/>
      <c r="C88" s="58"/>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row>
  </sheetData>
  <mergeCells count="135">
    <mergeCell ref="B84:AD84"/>
    <mergeCell ref="B85:AM85"/>
    <mergeCell ref="AM79:AQ80"/>
    <mergeCell ref="B81:F81"/>
    <mergeCell ref="G81:I81"/>
    <mergeCell ref="J81:L81"/>
    <mergeCell ref="M81:R81"/>
    <mergeCell ref="S81:U81"/>
    <mergeCell ref="V81:X81"/>
    <mergeCell ref="AM81:AQ81"/>
    <mergeCell ref="S79:U80"/>
    <mergeCell ref="V79:X80"/>
    <mergeCell ref="Y79:AA80"/>
    <mergeCell ref="AB79:AD80"/>
    <mergeCell ref="AE79:AG80"/>
    <mergeCell ref="AH79:AL80"/>
    <mergeCell ref="B79:C80"/>
    <mergeCell ref="D79:F80"/>
    <mergeCell ref="G79:I80"/>
    <mergeCell ref="J79:L80"/>
    <mergeCell ref="M79:O80"/>
    <mergeCell ref="P79:R80"/>
    <mergeCell ref="Y77:AA78"/>
    <mergeCell ref="AB77:AD78"/>
    <mergeCell ref="AE77:AG78"/>
    <mergeCell ref="AH77:AL78"/>
    <mergeCell ref="AM77:AQ78"/>
    <mergeCell ref="Y76:AG76"/>
    <mergeCell ref="AH76:AL76"/>
    <mergeCell ref="AM76:AQ76"/>
    <mergeCell ref="B83:AH83"/>
    <mergeCell ref="B77:C78"/>
    <mergeCell ref="D77:F78"/>
    <mergeCell ref="G77:I78"/>
    <mergeCell ref="J77:L78"/>
    <mergeCell ref="M77:O78"/>
    <mergeCell ref="P77:R78"/>
    <mergeCell ref="S77:U78"/>
    <mergeCell ref="B34:C34"/>
    <mergeCell ref="B35:C35"/>
    <mergeCell ref="A36:D36"/>
    <mergeCell ref="B72:D72"/>
    <mergeCell ref="B76:L76"/>
    <mergeCell ref="M76:X76"/>
    <mergeCell ref="V77:X78"/>
    <mergeCell ref="B30:C30"/>
    <mergeCell ref="B31:C31"/>
    <mergeCell ref="B32:C32"/>
    <mergeCell ref="B33:C33"/>
    <mergeCell ref="AL14:AM14"/>
    <mergeCell ref="Q14:R14"/>
    <mergeCell ref="S14:S15"/>
    <mergeCell ref="T14:U14"/>
    <mergeCell ref="V14:V15"/>
    <mergeCell ref="W14:X14"/>
    <mergeCell ref="Y14:Y15"/>
    <mergeCell ref="AI14:AJ14"/>
    <mergeCell ref="AK14:AK15"/>
    <mergeCell ref="B28:C28"/>
    <mergeCell ref="B29:C29"/>
    <mergeCell ref="AH14:AH15"/>
    <mergeCell ref="B16:C16"/>
    <mergeCell ref="B17:C17"/>
    <mergeCell ref="B18:C18"/>
    <mergeCell ref="B19:C19"/>
    <mergeCell ref="B20:C20"/>
    <mergeCell ref="B21:C21"/>
    <mergeCell ref="B22:C22"/>
    <mergeCell ref="B23:C23"/>
    <mergeCell ref="B24:C24"/>
    <mergeCell ref="B25:C25"/>
    <mergeCell ref="B26:C26"/>
    <mergeCell ref="B27:C27"/>
    <mergeCell ref="AL13:AN13"/>
    <mergeCell ref="AO13:AQ13"/>
    <mergeCell ref="E14:F14"/>
    <mergeCell ref="G14:G15"/>
    <mergeCell ref="H14:I14"/>
    <mergeCell ref="J14:J15"/>
    <mergeCell ref="K14:L14"/>
    <mergeCell ref="M14:M15"/>
    <mergeCell ref="N14:O14"/>
    <mergeCell ref="P14:P15"/>
    <mergeCell ref="T13:V13"/>
    <mergeCell ref="W13:Y13"/>
    <mergeCell ref="Z13:AB13"/>
    <mergeCell ref="AC13:AE13"/>
    <mergeCell ref="AF13:AH13"/>
    <mergeCell ref="AI13:AK13"/>
    <mergeCell ref="AN14:AN15"/>
    <mergeCell ref="AO14:AP14"/>
    <mergeCell ref="AQ14:AQ15"/>
    <mergeCell ref="Z14:AA14"/>
    <mergeCell ref="AB14:AB15"/>
    <mergeCell ref="AC14:AD14"/>
    <mergeCell ref="AE14:AE15"/>
    <mergeCell ref="AF14:AG14"/>
    <mergeCell ref="A11:G11"/>
    <mergeCell ref="J11:K11"/>
    <mergeCell ref="S11:T11"/>
    <mergeCell ref="A13:C15"/>
    <mergeCell ref="D13:D15"/>
    <mergeCell ref="E13:G13"/>
    <mergeCell ref="H13:J13"/>
    <mergeCell ref="K13:M13"/>
    <mergeCell ref="N13:P13"/>
    <mergeCell ref="Q13:S13"/>
    <mergeCell ref="A9:G9"/>
    <mergeCell ref="J9:K9"/>
    <mergeCell ref="M9:AD9"/>
    <mergeCell ref="A10:G10"/>
    <mergeCell ref="J10:K10"/>
    <mergeCell ref="N10:AE10"/>
    <mergeCell ref="A6:G6"/>
    <mergeCell ref="J6:K6"/>
    <mergeCell ref="AB6:AC6"/>
    <mergeCell ref="A7:G7"/>
    <mergeCell ref="J7:K7"/>
    <mergeCell ref="A8:G8"/>
    <mergeCell ref="J8:K8"/>
    <mergeCell ref="A4:G4"/>
    <mergeCell ref="H4:I4"/>
    <mergeCell ref="J4:L4"/>
    <mergeCell ref="N4:AC4"/>
    <mergeCell ref="A5:G5"/>
    <mergeCell ref="J5:K5"/>
    <mergeCell ref="F1:AC1"/>
    <mergeCell ref="A2:E2"/>
    <mergeCell ref="F2:U2"/>
    <mergeCell ref="V2:Y2"/>
    <mergeCell ref="Z2:AE2"/>
    <mergeCell ref="A3:H3"/>
    <mergeCell ref="J3:K3"/>
    <mergeCell ref="V3:Y3"/>
    <mergeCell ref="Z3:AE3"/>
  </mergeCells>
  <phoneticPr fontId="2"/>
  <conditionalFormatting sqref="S6">
    <cfRule type="expression" dxfId="18" priority="9" stopIfTrue="1">
      <formula>$J$7=0</formula>
    </cfRule>
  </conditionalFormatting>
  <conditionalFormatting sqref="AA8">
    <cfRule type="expression" dxfId="17" priority="10" stopIfTrue="1">
      <formula>$J$5=0</formula>
    </cfRule>
  </conditionalFormatting>
  <conditionalFormatting sqref="J5:K6">
    <cfRule type="cellIs" dxfId="16" priority="11" stopIfTrue="1" operator="equal">
      <formula>0</formula>
    </cfRule>
  </conditionalFormatting>
  <conditionalFormatting sqref="B79 Y79:AD80 M79:U80 D79:I80 AP72">
    <cfRule type="cellIs" dxfId="15" priority="8" stopIfTrue="1" operator="equal">
      <formula>0</formula>
    </cfRule>
  </conditionalFormatting>
  <conditionalFormatting sqref="AJ8">
    <cfRule type="expression" dxfId="14" priority="7" stopIfTrue="1">
      <formula>$J$5=0</formula>
    </cfRule>
  </conditionalFormatting>
  <conditionalFormatting sqref="S11">
    <cfRule type="expression" dxfId="13" priority="6" stopIfTrue="1">
      <formula>$J$7=0</formula>
    </cfRule>
  </conditionalFormatting>
  <conditionalFormatting sqref="S7:S8">
    <cfRule type="expression" dxfId="12" priority="5" stopIfTrue="1">
      <formula>$J$7=0</formula>
    </cfRule>
  </conditionalFormatting>
  <conditionalFormatting sqref="AA6">
    <cfRule type="expression" dxfId="11" priority="4" stopIfTrue="1">
      <formula>$J$7=0</formula>
    </cfRule>
  </conditionalFormatting>
  <conditionalFormatting sqref="AJ6">
    <cfRule type="expression" dxfId="10" priority="3" stopIfTrue="1">
      <formula>$J$7=0</formula>
    </cfRule>
  </conditionalFormatting>
  <conditionalFormatting sqref="AA7">
    <cfRule type="expression" dxfId="9" priority="2" stopIfTrue="1">
      <formula>$J$7=0</formula>
    </cfRule>
  </conditionalFormatting>
  <conditionalFormatting sqref="AJ7">
    <cfRule type="expression" dxfId="8" priority="1" stopIfTrue="1">
      <formula>$J$7=0</formula>
    </cfRule>
  </conditionalFormatting>
  <dataValidations count="5">
    <dataValidation type="list" allowBlank="1" showInputMessage="1" showErrorMessage="1" prompt="「時給」「日給」「月給」から選択してください。" sqref="D16:D35 IZ16:IZ35 SV16:SV35 ACR16:ACR35 AMN16:AMN35 AWJ16:AWJ35 BGF16:BGF35 BQB16:BQB35 BZX16:BZX35 CJT16:CJT35 CTP16:CTP35 DDL16:DDL35 DNH16:DNH35 DXD16:DXD35 EGZ16:EGZ35 EQV16:EQV35 FAR16:FAR35 FKN16:FKN35 FUJ16:FUJ35 GEF16:GEF35 GOB16:GOB35 GXX16:GXX35 HHT16:HHT35 HRP16:HRP35 IBL16:IBL35 ILH16:ILH35 IVD16:IVD35 JEZ16:JEZ35 JOV16:JOV35 JYR16:JYR35 KIN16:KIN35 KSJ16:KSJ35 LCF16:LCF35 LMB16:LMB35 LVX16:LVX35 MFT16:MFT35 MPP16:MPP35 MZL16:MZL35 NJH16:NJH35 NTD16:NTD35 OCZ16:OCZ35 OMV16:OMV35 OWR16:OWR35 PGN16:PGN35 PQJ16:PQJ35 QAF16:QAF35 QKB16:QKB35 QTX16:QTX35 RDT16:RDT35 RNP16:RNP35 RXL16:RXL35 SHH16:SHH35 SRD16:SRD35 TAZ16:TAZ35 TKV16:TKV35 TUR16:TUR35 UEN16:UEN35 UOJ16:UOJ35 UYF16:UYF35 VIB16:VIB35 VRX16:VRX35 WBT16:WBT35 WLP16:WLP35 WVL16:WVL35 D65552:D65571 IZ65552:IZ65571 SV65552:SV65571 ACR65552:ACR65571 AMN65552:AMN65571 AWJ65552:AWJ65571 BGF65552:BGF65571 BQB65552:BQB65571 BZX65552:BZX65571 CJT65552:CJT65571 CTP65552:CTP65571 DDL65552:DDL65571 DNH65552:DNH65571 DXD65552:DXD65571 EGZ65552:EGZ65571 EQV65552:EQV65571 FAR65552:FAR65571 FKN65552:FKN65571 FUJ65552:FUJ65571 GEF65552:GEF65571 GOB65552:GOB65571 GXX65552:GXX65571 HHT65552:HHT65571 HRP65552:HRP65571 IBL65552:IBL65571 ILH65552:ILH65571 IVD65552:IVD65571 JEZ65552:JEZ65571 JOV65552:JOV65571 JYR65552:JYR65571 KIN65552:KIN65571 KSJ65552:KSJ65571 LCF65552:LCF65571 LMB65552:LMB65571 LVX65552:LVX65571 MFT65552:MFT65571 MPP65552:MPP65571 MZL65552:MZL65571 NJH65552:NJH65571 NTD65552:NTD65571 OCZ65552:OCZ65571 OMV65552:OMV65571 OWR65552:OWR65571 PGN65552:PGN65571 PQJ65552:PQJ65571 QAF65552:QAF65571 QKB65552:QKB65571 QTX65552:QTX65571 RDT65552:RDT65571 RNP65552:RNP65571 RXL65552:RXL65571 SHH65552:SHH65571 SRD65552:SRD65571 TAZ65552:TAZ65571 TKV65552:TKV65571 TUR65552:TUR65571 UEN65552:UEN65571 UOJ65552:UOJ65571 UYF65552:UYF65571 VIB65552:VIB65571 VRX65552:VRX65571 WBT65552:WBT65571 WLP65552:WLP65571 WVL65552:WVL65571 D131088:D131107 IZ131088:IZ131107 SV131088:SV131107 ACR131088:ACR131107 AMN131088:AMN131107 AWJ131088:AWJ131107 BGF131088:BGF131107 BQB131088:BQB131107 BZX131088:BZX131107 CJT131088:CJT131107 CTP131088:CTP131107 DDL131088:DDL131107 DNH131088:DNH131107 DXD131088:DXD131107 EGZ131088:EGZ131107 EQV131088:EQV131107 FAR131088:FAR131107 FKN131088:FKN131107 FUJ131088:FUJ131107 GEF131088:GEF131107 GOB131088:GOB131107 GXX131088:GXX131107 HHT131088:HHT131107 HRP131088:HRP131107 IBL131088:IBL131107 ILH131088:ILH131107 IVD131088:IVD131107 JEZ131088:JEZ131107 JOV131088:JOV131107 JYR131088:JYR131107 KIN131088:KIN131107 KSJ131088:KSJ131107 LCF131088:LCF131107 LMB131088:LMB131107 LVX131088:LVX131107 MFT131088:MFT131107 MPP131088:MPP131107 MZL131088:MZL131107 NJH131088:NJH131107 NTD131088:NTD131107 OCZ131088:OCZ131107 OMV131088:OMV131107 OWR131088:OWR131107 PGN131088:PGN131107 PQJ131088:PQJ131107 QAF131088:QAF131107 QKB131088:QKB131107 QTX131088:QTX131107 RDT131088:RDT131107 RNP131088:RNP131107 RXL131088:RXL131107 SHH131088:SHH131107 SRD131088:SRD131107 TAZ131088:TAZ131107 TKV131088:TKV131107 TUR131088:TUR131107 UEN131088:UEN131107 UOJ131088:UOJ131107 UYF131088:UYF131107 VIB131088:VIB131107 VRX131088:VRX131107 WBT131088:WBT131107 WLP131088:WLP131107 WVL131088:WVL131107 D196624:D196643 IZ196624:IZ196643 SV196624:SV196643 ACR196624:ACR196643 AMN196624:AMN196643 AWJ196624:AWJ196643 BGF196624:BGF196643 BQB196624:BQB196643 BZX196624:BZX196643 CJT196624:CJT196643 CTP196624:CTP196643 DDL196624:DDL196643 DNH196624:DNH196643 DXD196624:DXD196643 EGZ196624:EGZ196643 EQV196624:EQV196643 FAR196624:FAR196643 FKN196624:FKN196643 FUJ196624:FUJ196643 GEF196624:GEF196643 GOB196624:GOB196643 GXX196624:GXX196643 HHT196624:HHT196643 HRP196624:HRP196643 IBL196624:IBL196643 ILH196624:ILH196643 IVD196624:IVD196643 JEZ196624:JEZ196643 JOV196624:JOV196643 JYR196624:JYR196643 KIN196624:KIN196643 KSJ196624:KSJ196643 LCF196624:LCF196643 LMB196624:LMB196643 LVX196624:LVX196643 MFT196624:MFT196643 MPP196624:MPP196643 MZL196624:MZL196643 NJH196624:NJH196643 NTD196624:NTD196643 OCZ196624:OCZ196643 OMV196624:OMV196643 OWR196624:OWR196643 PGN196624:PGN196643 PQJ196624:PQJ196643 QAF196624:QAF196643 QKB196624:QKB196643 QTX196624:QTX196643 RDT196624:RDT196643 RNP196624:RNP196643 RXL196624:RXL196643 SHH196624:SHH196643 SRD196624:SRD196643 TAZ196624:TAZ196643 TKV196624:TKV196643 TUR196624:TUR196643 UEN196624:UEN196643 UOJ196624:UOJ196643 UYF196624:UYF196643 VIB196624:VIB196643 VRX196624:VRX196643 WBT196624:WBT196643 WLP196624:WLP196643 WVL196624:WVL196643 D262160:D262179 IZ262160:IZ262179 SV262160:SV262179 ACR262160:ACR262179 AMN262160:AMN262179 AWJ262160:AWJ262179 BGF262160:BGF262179 BQB262160:BQB262179 BZX262160:BZX262179 CJT262160:CJT262179 CTP262160:CTP262179 DDL262160:DDL262179 DNH262160:DNH262179 DXD262160:DXD262179 EGZ262160:EGZ262179 EQV262160:EQV262179 FAR262160:FAR262179 FKN262160:FKN262179 FUJ262160:FUJ262179 GEF262160:GEF262179 GOB262160:GOB262179 GXX262160:GXX262179 HHT262160:HHT262179 HRP262160:HRP262179 IBL262160:IBL262179 ILH262160:ILH262179 IVD262160:IVD262179 JEZ262160:JEZ262179 JOV262160:JOV262179 JYR262160:JYR262179 KIN262160:KIN262179 KSJ262160:KSJ262179 LCF262160:LCF262179 LMB262160:LMB262179 LVX262160:LVX262179 MFT262160:MFT262179 MPP262160:MPP262179 MZL262160:MZL262179 NJH262160:NJH262179 NTD262160:NTD262179 OCZ262160:OCZ262179 OMV262160:OMV262179 OWR262160:OWR262179 PGN262160:PGN262179 PQJ262160:PQJ262179 QAF262160:QAF262179 QKB262160:QKB262179 QTX262160:QTX262179 RDT262160:RDT262179 RNP262160:RNP262179 RXL262160:RXL262179 SHH262160:SHH262179 SRD262160:SRD262179 TAZ262160:TAZ262179 TKV262160:TKV262179 TUR262160:TUR262179 UEN262160:UEN262179 UOJ262160:UOJ262179 UYF262160:UYF262179 VIB262160:VIB262179 VRX262160:VRX262179 WBT262160:WBT262179 WLP262160:WLP262179 WVL262160:WVL262179 D327696:D327715 IZ327696:IZ327715 SV327696:SV327715 ACR327696:ACR327715 AMN327696:AMN327715 AWJ327696:AWJ327715 BGF327696:BGF327715 BQB327696:BQB327715 BZX327696:BZX327715 CJT327696:CJT327715 CTP327696:CTP327715 DDL327696:DDL327715 DNH327696:DNH327715 DXD327696:DXD327715 EGZ327696:EGZ327715 EQV327696:EQV327715 FAR327696:FAR327715 FKN327696:FKN327715 FUJ327696:FUJ327715 GEF327696:GEF327715 GOB327696:GOB327715 GXX327696:GXX327715 HHT327696:HHT327715 HRP327696:HRP327715 IBL327696:IBL327715 ILH327696:ILH327715 IVD327696:IVD327715 JEZ327696:JEZ327715 JOV327696:JOV327715 JYR327696:JYR327715 KIN327696:KIN327715 KSJ327696:KSJ327715 LCF327696:LCF327715 LMB327696:LMB327715 LVX327696:LVX327715 MFT327696:MFT327715 MPP327696:MPP327715 MZL327696:MZL327715 NJH327696:NJH327715 NTD327696:NTD327715 OCZ327696:OCZ327715 OMV327696:OMV327715 OWR327696:OWR327715 PGN327696:PGN327715 PQJ327696:PQJ327715 QAF327696:QAF327715 QKB327696:QKB327715 QTX327696:QTX327715 RDT327696:RDT327715 RNP327696:RNP327715 RXL327696:RXL327715 SHH327696:SHH327715 SRD327696:SRD327715 TAZ327696:TAZ327715 TKV327696:TKV327715 TUR327696:TUR327715 UEN327696:UEN327715 UOJ327696:UOJ327715 UYF327696:UYF327715 VIB327696:VIB327715 VRX327696:VRX327715 WBT327696:WBT327715 WLP327696:WLP327715 WVL327696:WVL327715 D393232:D393251 IZ393232:IZ393251 SV393232:SV393251 ACR393232:ACR393251 AMN393232:AMN393251 AWJ393232:AWJ393251 BGF393232:BGF393251 BQB393232:BQB393251 BZX393232:BZX393251 CJT393232:CJT393251 CTP393232:CTP393251 DDL393232:DDL393251 DNH393232:DNH393251 DXD393232:DXD393251 EGZ393232:EGZ393251 EQV393232:EQV393251 FAR393232:FAR393251 FKN393232:FKN393251 FUJ393232:FUJ393251 GEF393232:GEF393251 GOB393232:GOB393251 GXX393232:GXX393251 HHT393232:HHT393251 HRP393232:HRP393251 IBL393232:IBL393251 ILH393232:ILH393251 IVD393232:IVD393251 JEZ393232:JEZ393251 JOV393232:JOV393251 JYR393232:JYR393251 KIN393232:KIN393251 KSJ393232:KSJ393251 LCF393232:LCF393251 LMB393232:LMB393251 LVX393232:LVX393251 MFT393232:MFT393251 MPP393232:MPP393251 MZL393232:MZL393251 NJH393232:NJH393251 NTD393232:NTD393251 OCZ393232:OCZ393251 OMV393232:OMV393251 OWR393232:OWR393251 PGN393232:PGN393251 PQJ393232:PQJ393251 QAF393232:QAF393251 QKB393232:QKB393251 QTX393232:QTX393251 RDT393232:RDT393251 RNP393232:RNP393251 RXL393232:RXL393251 SHH393232:SHH393251 SRD393232:SRD393251 TAZ393232:TAZ393251 TKV393232:TKV393251 TUR393232:TUR393251 UEN393232:UEN393251 UOJ393232:UOJ393251 UYF393232:UYF393251 VIB393232:VIB393251 VRX393232:VRX393251 WBT393232:WBT393251 WLP393232:WLP393251 WVL393232:WVL393251 D458768:D458787 IZ458768:IZ458787 SV458768:SV458787 ACR458768:ACR458787 AMN458768:AMN458787 AWJ458768:AWJ458787 BGF458768:BGF458787 BQB458768:BQB458787 BZX458768:BZX458787 CJT458768:CJT458787 CTP458768:CTP458787 DDL458768:DDL458787 DNH458768:DNH458787 DXD458768:DXD458787 EGZ458768:EGZ458787 EQV458768:EQV458787 FAR458768:FAR458787 FKN458768:FKN458787 FUJ458768:FUJ458787 GEF458768:GEF458787 GOB458768:GOB458787 GXX458768:GXX458787 HHT458768:HHT458787 HRP458768:HRP458787 IBL458768:IBL458787 ILH458768:ILH458787 IVD458768:IVD458787 JEZ458768:JEZ458787 JOV458768:JOV458787 JYR458768:JYR458787 KIN458768:KIN458787 KSJ458768:KSJ458787 LCF458768:LCF458787 LMB458768:LMB458787 LVX458768:LVX458787 MFT458768:MFT458787 MPP458768:MPP458787 MZL458768:MZL458787 NJH458768:NJH458787 NTD458768:NTD458787 OCZ458768:OCZ458787 OMV458768:OMV458787 OWR458768:OWR458787 PGN458768:PGN458787 PQJ458768:PQJ458787 QAF458768:QAF458787 QKB458768:QKB458787 QTX458768:QTX458787 RDT458768:RDT458787 RNP458768:RNP458787 RXL458768:RXL458787 SHH458768:SHH458787 SRD458768:SRD458787 TAZ458768:TAZ458787 TKV458768:TKV458787 TUR458768:TUR458787 UEN458768:UEN458787 UOJ458768:UOJ458787 UYF458768:UYF458787 VIB458768:VIB458787 VRX458768:VRX458787 WBT458768:WBT458787 WLP458768:WLP458787 WVL458768:WVL458787 D524304:D524323 IZ524304:IZ524323 SV524304:SV524323 ACR524304:ACR524323 AMN524304:AMN524323 AWJ524304:AWJ524323 BGF524304:BGF524323 BQB524304:BQB524323 BZX524304:BZX524323 CJT524304:CJT524323 CTP524304:CTP524323 DDL524304:DDL524323 DNH524304:DNH524323 DXD524304:DXD524323 EGZ524304:EGZ524323 EQV524304:EQV524323 FAR524304:FAR524323 FKN524304:FKN524323 FUJ524304:FUJ524323 GEF524304:GEF524323 GOB524304:GOB524323 GXX524304:GXX524323 HHT524304:HHT524323 HRP524304:HRP524323 IBL524304:IBL524323 ILH524304:ILH524323 IVD524304:IVD524323 JEZ524304:JEZ524323 JOV524304:JOV524323 JYR524304:JYR524323 KIN524304:KIN524323 KSJ524304:KSJ524323 LCF524304:LCF524323 LMB524304:LMB524323 LVX524304:LVX524323 MFT524304:MFT524323 MPP524304:MPP524323 MZL524304:MZL524323 NJH524304:NJH524323 NTD524304:NTD524323 OCZ524304:OCZ524323 OMV524304:OMV524323 OWR524304:OWR524323 PGN524304:PGN524323 PQJ524304:PQJ524323 QAF524304:QAF524323 QKB524304:QKB524323 QTX524304:QTX524323 RDT524304:RDT524323 RNP524304:RNP524323 RXL524304:RXL524323 SHH524304:SHH524323 SRD524304:SRD524323 TAZ524304:TAZ524323 TKV524304:TKV524323 TUR524304:TUR524323 UEN524304:UEN524323 UOJ524304:UOJ524323 UYF524304:UYF524323 VIB524304:VIB524323 VRX524304:VRX524323 WBT524304:WBT524323 WLP524304:WLP524323 WVL524304:WVL524323 D589840:D589859 IZ589840:IZ589859 SV589840:SV589859 ACR589840:ACR589859 AMN589840:AMN589859 AWJ589840:AWJ589859 BGF589840:BGF589859 BQB589840:BQB589859 BZX589840:BZX589859 CJT589840:CJT589859 CTP589840:CTP589859 DDL589840:DDL589859 DNH589840:DNH589859 DXD589840:DXD589859 EGZ589840:EGZ589859 EQV589840:EQV589859 FAR589840:FAR589859 FKN589840:FKN589859 FUJ589840:FUJ589859 GEF589840:GEF589859 GOB589840:GOB589859 GXX589840:GXX589859 HHT589840:HHT589859 HRP589840:HRP589859 IBL589840:IBL589859 ILH589840:ILH589859 IVD589840:IVD589859 JEZ589840:JEZ589859 JOV589840:JOV589859 JYR589840:JYR589859 KIN589840:KIN589859 KSJ589840:KSJ589859 LCF589840:LCF589859 LMB589840:LMB589859 LVX589840:LVX589859 MFT589840:MFT589859 MPP589840:MPP589859 MZL589840:MZL589859 NJH589840:NJH589859 NTD589840:NTD589859 OCZ589840:OCZ589859 OMV589840:OMV589859 OWR589840:OWR589859 PGN589840:PGN589859 PQJ589840:PQJ589859 QAF589840:QAF589859 QKB589840:QKB589859 QTX589840:QTX589859 RDT589840:RDT589859 RNP589840:RNP589859 RXL589840:RXL589859 SHH589840:SHH589859 SRD589840:SRD589859 TAZ589840:TAZ589859 TKV589840:TKV589859 TUR589840:TUR589859 UEN589840:UEN589859 UOJ589840:UOJ589859 UYF589840:UYF589859 VIB589840:VIB589859 VRX589840:VRX589859 WBT589840:WBT589859 WLP589840:WLP589859 WVL589840:WVL589859 D655376:D655395 IZ655376:IZ655395 SV655376:SV655395 ACR655376:ACR655395 AMN655376:AMN655395 AWJ655376:AWJ655395 BGF655376:BGF655395 BQB655376:BQB655395 BZX655376:BZX655395 CJT655376:CJT655395 CTP655376:CTP655395 DDL655376:DDL655395 DNH655376:DNH655395 DXD655376:DXD655395 EGZ655376:EGZ655395 EQV655376:EQV655395 FAR655376:FAR655395 FKN655376:FKN655395 FUJ655376:FUJ655395 GEF655376:GEF655395 GOB655376:GOB655395 GXX655376:GXX655395 HHT655376:HHT655395 HRP655376:HRP655395 IBL655376:IBL655395 ILH655376:ILH655395 IVD655376:IVD655395 JEZ655376:JEZ655395 JOV655376:JOV655395 JYR655376:JYR655395 KIN655376:KIN655395 KSJ655376:KSJ655395 LCF655376:LCF655395 LMB655376:LMB655395 LVX655376:LVX655395 MFT655376:MFT655395 MPP655376:MPP655395 MZL655376:MZL655395 NJH655376:NJH655395 NTD655376:NTD655395 OCZ655376:OCZ655395 OMV655376:OMV655395 OWR655376:OWR655395 PGN655376:PGN655395 PQJ655376:PQJ655395 QAF655376:QAF655395 QKB655376:QKB655395 QTX655376:QTX655395 RDT655376:RDT655395 RNP655376:RNP655395 RXL655376:RXL655395 SHH655376:SHH655395 SRD655376:SRD655395 TAZ655376:TAZ655395 TKV655376:TKV655395 TUR655376:TUR655395 UEN655376:UEN655395 UOJ655376:UOJ655395 UYF655376:UYF655395 VIB655376:VIB655395 VRX655376:VRX655395 WBT655376:WBT655395 WLP655376:WLP655395 WVL655376:WVL655395 D720912:D720931 IZ720912:IZ720931 SV720912:SV720931 ACR720912:ACR720931 AMN720912:AMN720931 AWJ720912:AWJ720931 BGF720912:BGF720931 BQB720912:BQB720931 BZX720912:BZX720931 CJT720912:CJT720931 CTP720912:CTP720931 DDL720912:DDL720931 DNH720912:DNH720931 DXD720912:DXD720931 EGZ720912:EGZ720931 EQV720912:EQV720931 FAR720912:FAR720931 FKN720912:FKN720931 FUJ720912:FUJ720931 GEF720912:GEF720931 GOB720912:GOB720931 GXX720912:GXX720931 HHT720912:HHT720931 HRP720912:HRP720931 IBL720912:IBL720931 ILH720912:ILH720931 IVD720912:IVD720931 JEZ720912:JEZ720931 JOV720912:JOV720931 JYR720912:JYR720931 KIN720912:KIN720931 KSJ720912:KSJ720931 LCF720912:LCF720931 LMB720912:LMB720931 LVX720912:LVX720931 MFT720912:MFT720931 MPP720912:MPP720931 MZL720912:MZL720931 NJH720912:NJH720931 NTD720912:NTD720931 OCZ720912:OCZ720931 OMV720912:OMV720931 OWR720912:OWR720931 PGN720912:PGN720931 PQJ720912:PQJ720931 QAF720912:QAF720931 QKB720912:QKB720931 QTX720912:QTX720931 RDT720912:RDT720931 RNP720912:RNP720931 RXL720912:RXL720931 SHH720912:SHH720931 SRD720912:SRD720931 TAZ720912:TAZ720931 TKV720912:TKV720931 TUR720912:TUR720931 UEN720912:UEN720931 UOJ720912:UOJ720931 UYF720912:UYF720931 VIB720912:VIB720931 VRX720912:VRX720931 WBT720912:WBT720931 WLP720912:WLP720931 WVL720912:WVL720931 D786448:D786467 IZ786448:IZ786467 SV786448:SV786467 ACR786448:ACR786467 AMN786448:AMN786467 AWJ786448:AWJ786467 BGF786448:BGF786467 BQB786448:BQB786467 BZX786448:BZX786467 CJT786448:CJT786467 CTP786448:CTP786467 DDL786448:DDL786467 DNH786448:DNH786467 DXD786448:DXD786467 EGZ786448:EGZ786467 EQV786448:EQV786467 FAR786448:FAR786467 FKN786448:FKN786467 FUJ786448:FUJ786467 GEF786448:GEF786467 GOB786448:GOB786467 GXX786448:GXX786467 HHT786448:HHT786467 HRP786448:HRP786467 IBL786448:IBL786467 ILH786448:ILH786467 IVD786448:IVD786467 JEZ786448:JEZ786467 JOV786448:JOV786467 JYR786448:JYR786467 KIN786448:KIN786467 KSJ786448:KSJ786467 LCF786448:LCF786467 LMB786448:LMB786467 LVX786448:LVX786467 MFT786448:MFT786467 MPP786448:MPP786467 MZL786448:MZL786467 NJH786448:NJH786467 NTD786448:NTD786467 OCZ786448:OCZ786467 OMV786448:OMV786467 OWR786448:OWR786467 PGN786448:PGN786467 PQJ786448:PQJ786467 QAF786448:QAF786467 QKB786448:QKB786467 QTX786448:QTX786467 RDT786448:RDT786467 RNP786448:RNP786467 RXL786448:RXL786467 SHH786448:SHH786467 SRD786448:SRD786467 TAZ786448:TAZ786467 TKV786448:TKV786467 TUR786448:TUR786467 UEN786448:UEN786467 UOJ786448:UOJ786467 UYF786448:UYF786467 VIB786448:VIB786467 VRX786448:VRX786467 WBT786448:WBT786467 WLP786448:WLP786467 WVL786448:WVL786467 D851984:D852003 IZ851984:IZ852003 SV851984:SV852003 ACR851984:ACR852003 AMN851984:AMN852003 AWJ851984:AWJ852003 BGF851984:BGF852003 BQB851984:BQB852003 BZX851984:BZX852003 CJT851984:CJT852003 CTP851984:CTP852003 DDL851984:DDL852003 DNH851984:DNH852003 DXD851984:DXD852003 EGZ851984:EGZ852003 EQV851984:EQV852003 FAR851984:FAR852003 FKN851984:FKN852003 FUJ851984:FUJ852003 GEF851984:GEF852003 GOB851984:GOB852003 GXX851984:GXX852003 HHT851984:HHT852003 HRP851984:HRP852003 IBL851984:IBL852003 ILH851984:ILH852003 IVD851984:IVD852003 JEZ851984:JEZ852003 JOV851984:JOV852003 JYR851984:JYR852003 KIN851984:KIN852003 KSJ851984:KSJ852003 LCF851984:LCF852003 LMB851984:LMB852003 LVX851984:LVX852003 MFT851984:MFT852003 MPP851984:MPP852003 MZL851984:MZL852003 NJH851984:NJH852003 NTD851984:NTD852003 OCZ851984:OCZ852003 OMV851984:OMV852003 OWR851984:OWR852003 PGN851984:PGN852003 PQJ851984:PQJ852003 QAF851984:QAF852003 QKB851984:QKB852003 QTX851984:QTX852003 RDT851984:RDT852003 RNP851984:RNP852003 RXL851984:RXL852003 SHH851984:SHH852003 SRD851984:SRD852003 TAZ851984:TAZ852003 TKV851984:TKV852003 TUR851984:TUR852003 UEN851984:UEN852003 UOJ851984:UOJ852003 UYF851984:UYF852003 VIB851984:VIB852003 VRX851984:VRX852003 WBT851984:WBT852003 WLP851984:WLP852003 WVL851984:WVL852003 D917520:D917539 IZ917520:IZ917539 SV917520:SV917539 ACR917520:ACR917539 AMN917520:AMN917539 AWJ917520:AWJ917539 BGF917520:BGF917539 BQB917520:BQB917539 BZX917520:BZX917539 CJT917520:CJT917539 CTP917520:CTP917539 DDL917520:DDL917539 DNH917520:DNH917539 DXD917520:DXD917539 EGZ917520:EGZ917539 EQV917520:EQV917539 FAR917520:FAR917539 FKN917520:FKN917539 FUJ917520:FUJ917539 GEF917520:GEF917539 GOB917520:GOB917539 GXX917520:GXX917539 HHT917520:HHT917539 HRP917520:HRP917539 IBL917520:IBL917539 ILH917520:ILH917539 IVD917520:IVD917539 JEZ917520:JEZ917539 JOV917520:JOV917539 JYR917520:JYR917539 KIN917520:KIN917539 KSJ917520:KSJ917539 LCF917520:LCF917539 LMB917520:LMB917539 LVX917520:LVX917539 MFT917520:MFT917539 MPP917520:MPP917539 MZL917520:MZL917539 NJH917520:NJH917539 NTD917520:NTD917539 OCZ917520:OCZ917539 OMV917520:OMV917539 OWR917520:OWR917539 PGN917520:PGN917539 PQJ917520:PQJ917539 QAF917520:QAF917539 QKB917520:QKB917539 QTX917520:QTX917539 RDT917520:RDT917539 RNP917520:RNP917539 RXL917520:RXL917539 SHH917520:SHH917539 SRD917520:SRD917539 TAZ917520:TAZ917539 TKV917520:TKV917539 TUR917520:TUR917539 UEN917520:UEN917539 UOJ917520:UOJ917539 UYF917520:UYF917539 VIB917520:VIB917539 VRX917520:VRX917539 WBT917520:WBT917539 WLP917520:WLP917539 WVL917520:WVL917539 D983056:D983075 IZ983056:IZ983075 SV983056:SV983075 ACR983056:ACR983075 AMN983056:AMN983075 AWJ983056:AWJ983075 BGF983056:BGF983075 BQB983056:BQB983075 BZX983056:BZX983075 CJT983056:CJT983075 CTP983056:CTP983075 DDL983056:DDL983075 DNH983056:DNH983075 DXD983056:DXD983075 EGZ983056:EGZ983075 EQV983056:EQV983075 FAR983056:FAR983075 FKN983056:FKN983075 FUJ983056:FUJ983075 GEF983056:GEF983075 GOB983056:GOB983075 GXX983056:GXX983075 HHT983056:HHT983075 HRP983056:HRP983075 IBL983056:IBL983075 ILH983056:ILH983075 IVD983056:IVD983075 JEZ983056:JEZ983075 JOV983056:JOV983075 JYR983056:JYR983075 KIN983056:KIN983075 KSJ983056:KSJ983075 LCF983056:LCF983075 LMB983056:LMB983075 LVX983056:LVX983075 MFT983056:MFT983075 MPP983056:MPP983075 MZL983056:MZL983075 NJH983056:NJH983075 NTD983056:NTD983075 OCZ983056:OCZ983075 OMV983056:OMV983075 OWR983056:OWR983075 PGN983056:PGN983075 PQJ983056:PQJ983075 QAF983056:QAF983075 QKB983056:QKB983075 QTX983056:QTX983075 RDT983056:RDT983075 RNP983056:RNP983075 RXL983056:RXL983075 SHH983056:SHH983075 SRD983056:SRD983075 TAZ983056:TAZ983075 TKV983056:TKV983075 TUR983056:TUR983075 UEN983056:UEN983075 UOJ983056:UOJ983075 UYF983056:UYF983075 VIB983056:VIB983075 VRX983056:VRX983075 WBT983056:WBT983075 WLP983056:WLP983075 WVL983056:WVL983075">
      <formula1>$AU$15:$AU$18</formula1>
    </dataValidation>
    <dataValidation type="list" allowBlank="1" showInputMessage="1" showErrorMessage="1" prompt="「時給」「日給」「月給」から選択してください。" sqref="D37:D71 IZ37:IZ71 SV37:SV71 ACR37:ACR71 AMN37:AMN71 AWJ37:AWJ71 BGF37:BGF71 BQB37:BQB71 BZX37:BZX71 CJT37:CJT71 CTP37:CTP71 DDL37:DDL71 DNH37:DNH71 DXD37:DXD71 EGZ37:EGZ71 EQV37:EQV71 FAR37:FAR71 FKN37:FKN71 FUJ37:FUJ71 GEF37:GEF71 GOB37:GOB71 GXX37:GXX71 HHT37:HHT71 HRP37:HRP71 IBL37:IBL71 ILH37:ILH71 IVD37:IVD71 JEZ37:JEZ71 JOV37:JOV71 JYR37:JYR71 KIN37:KIN71 KSJ37:KSJ71 LCF37:LCF71 LMB37:LMB71 LVX37:LVX71 MFT37:MFT71 MPP37:MPP71 MZL37:MZL71 NJH37:NJH71 NTD37:NTD71 OCZ37:OCZ71 OMV37:OMV71 OWR37:OWR71 PGN37:PGN71 PQJ37:PQJ71 QAF37:QAF71 QKB37:QKB71 QTX37:QTX71 RDT37:RDT71 RNP37:RNP71 RXL37:RXL71 SHH37:SHH71 SRD37:SRD71 TAZ37:TAZ71 TKV37:TKV71 TUR37:TUR71 UEN37:UEN71 UOJ37:UOJ71 UYF37:UYF71 VIB37:VIB71 VRX37:VRX71 WBT37:WBT71 WLP37:WLP71 WVL37:WVL71 D65573:D65607 IZ65573:IZ65607 SV65573:SV65607 ACR65573:ACR65607 AMN65573:AMN65607 AWJ65573:AWJ65607 BGF65573:BGF65607 BQB65573:BQB65607 BZX65573:BZX65607 CJT65573:CJT65607 CTP65573:CTP65607 DDL65573:DDL65607 DNH65573:DNH65607 DXD65573:DXD65607 EGZ65573:EGZ65607 EQV65573:EQV65607 FAR65573:FAR65607 FKN65573:FKN65607 FUJ65573:FUJ65607 GEF65573:GEF65607 GOB65573:GOB65607 GXX65573:GXX65607 HHT65573:HHT65607 HRP65573:HRP65607 IBL65573:IBL65607 ILH65573:ILH65607 IVD65573:IVD65607 JEZ65573:JEZ65607 JOV65573:JOV65607 JYR65573:JYR65607 KIN65573:KIN65607 KSJ65573:KSJ65607 LCF65573:LCF65607 LMB65573:LMB65607 LVX65573:LVX65607 MFT65573:MFT65607 MPP65573:MPP65607 MZL65573:MZL65607 NJH65573:NJH65607 NTD65573:NTD65607 OCZ65573:OCZ65607 OMV65573:OMV65607 OWR65573:OWR65607 PGN65573:PGN65607 PQJ65573:PQJ65607 QAF65573:QAF65607 QKB65573:QKB65607 QTX65573:QTX65607 RDT65573:RDT65607 RNP65573:RNP65607 RXL65573:RXL65607 SHH65573:SHH65607 SRD65573:SRD65607 TAZ65573:TAZ65607 TKV65573:TKV65607 TUR65573:TUR65607 UEN65573:UEN65607 UOJ65573:UOJ65607 UYF65573:UYF65607 VIB65573:VIB65607 VRX65573:VRX65607 WBT65573:WBT65607 WLP65573:WLP65607 WVL65573:WVL65607 D131109:D131143 IZ131109:IZ131143 SV131109:SV131143 ACR131109:ACR131143 AMN131109:AMN131143 AWJ131109:AWJ131143 BGF131109:BGF131143 BQB131109:BQB131143 BZX131109:BZX131143 CJT131109:CJT131143 CTP131109:CTP131143 DDL131109:DDL131143 DNH131109:DNH131143 DXD131109:DXD131143 EGZ131109:EGZ131143 EQV131109:EQV131143 FAR131109:FAR131143 FKN131109:FKN131143 FUJ131109:FUJ131143 GEF131109:GEF131143 GOB131109:GOB131143 GXX131109:GXX131143 HHT131109:HHT131143 HRP131109:HRP131143 IBL131109:IBL131143 ILH131109:ILH131143 IVD131109:IVD131143 JEZ131109:JEZ131143 JOV131109:JOV131143 JYR131109:JYR131143 KIN131109:KIN131143 KSJ131109:KSJ131143 LCF131109:LCF131143 LMB131109:LMB131143 LVX131109:LVX131143 MFT131109:MFT131143 MPP131109:MPP131143 MZL131109:MZL131143 NJH131109:NJH131143 NTD131109:NTD131143 OCZ131109:OCZ131143 OMV131109:OMV131143 OWR131109:OWR131143 PGN131109:PGN131143 PQJ131109:PQJ131143 QAF131109:QAF131143 QKB131109:QKB131143 QTX131109:QTX131143 RDT131109:RDT131143 RNP131109:RNP131143 RXL131109:RXL131143 SHH131109:SHH131143 SRD131109:SRD131143 TAZ131109:TAZ131143 TKV131109:TKV131143 TUR131109:TUR131143 UEN131109:UEN131143 UOJ131109:UOJ131143 UYF131109:UYF131143 VIB131109:VIB131143 VRX131109:VRX131143 WBT131109:WBT131143 WLP131109:WLP131143 WVL131109:WVL131143 D196645:D196679 IZ196645:IZ196679 SV196645:SV196679 ACR196645:ACR196679 AMN196645:AMN196679 AWJ196645:AWJ196679 BGF196645:BGF196679 BQB196645:BQB196679 BZX196645:BZX196679 CJT196645:CJT196679 CTP196645:CTP196679 DDL196645:DDL196679 DNH196645:DNH196679 DXD196645:DXD196679 EGZ196645:EGZ196679 EQV196645:EQV196679 FAR196645:FAR196679 FKN196645:FKN196679 FUJ196645:FUJ196679 GEF196645:GEF196679 GOB196645:GOB196679 GXX196645:GXX196679 HHT196645:HHT196679 HRP196645:HRP196679 IBL196645:IBL196679 ILH196645:ILH196679 IVD196645:IVD196679 JEZ196645:JEZ196679 JOV196645:JOV196679 JYR196645:JYR196679 KIN196645:KIN196679 KSJ196645:KSJ196679 LCF196645:LCF196679 LMB196645:LMB196679 LVX196645:LVX196679 MFT196645:MFT196679 MPP196645:MPP196679 MZL196645:MZL196679 NJH196645:NJH196679 NTD196645:NTD196679 OCZ196645:OCZ196679 OMV196645:OMV196679 OWR196645:OWR196679 PGN196645:PGN196679 PQJ196645:PQJ196679 QAF196645:QAF196679 QKB196645:QKB196679 QTX196645:QTX196679 RDT196645:RDT196679 RNP196645:RNP196679 RXL196645:RXL196679 SHH196645:SHH196679 SRD196645:SRD196679 TAZ196645:TAZ196679 TKV196645:TKV196679 TUR196645:TUR196679 UEN196645:UEN196679 UOJ196645:UOJ196679 UYF196645:UYF196679 VIB196645:VIB196679 VRX196645:VRX196679 WBT196645:WBT196679 WLP196645:WLP196679 WVL196645:WVL196679 D262181:D262215 IZ262181:IZ262215 SV262181:SV262215 ACR262181:ACR262215 AMN262181:AMN262215 AWJ262181:AWJ262215 BGF262181:BGF262215 BQB262181:BQB262215 BZX262181:BZX262215 CJT262181:CJT262215 CTP262181:CTP262215 DDL262181:DDL262215 DNH262181:DNH262215 DXD262181:DXD262215 EGZ262181:EGZ262215 EQV262181:EQV262215 FAR262181:FAR262215 FKN262181:FKN262215 FUJ262181:FUJ262215 GEF262181:GEF262215 GOB262181:GOB262215 GXX262181:GXX262215 HHT262181:HHT262215 HRP262181:HRP262215 IBL262181:IBL262215 ILH262181:ILH262215 IVD262181:IVD262215 JEZ262181:JEZ262215 JOV262181:JOV262215 JYR262181:JYR262215 KIN262181:KIN262215 KSJ262181:KSJ262215 LCF262181:LCF262215 LMB262181:LMB262215 LVX262181:LVX262215 MFT262181:MFT262215 MPP262181:MPP262215 MZL262181:MZL262215 NJH262181:NJH262215 NTD262181:NTD262215 OCZ262181:OCZ262215 OMV262181:OMV262215 OWR262181:OWR262215 PGN262181:PGN262215 PQJ262181:PQJ262215 QAF262181:QAF262215 QKB262181:QKB262215 QTX262181:QTX262215 RDT262181:RDT262215 RNP262181:RNP262215 RXL262181:RXL262215 SHH262181:SHH262215 SRD262181:SRD262215 TAZ262181:TAZ262215 TKV262181:TKV262215 TUR262181:TUR262215 UEN262181:UEN262215 UOJ262181:UOJ262215 UYF262181:UYF262215 VIB262181:VIB262215 VRX262181:VRX262215 WBT262181:WBT262215 WLP262181:WLP262215 WVL262181:WVL262215 D327717:D327751 IZ327717:IZ327751 SV327717:SV327751 ACR327717:ACR327751 AMN327717:AMN327751 AWJ327717:AWJ327751 BGF327717:BGF327751 BQB327717:BQB327751 BZX327717:BZX327751 CJT327717:CJT327751 CTP327717:CTP327751 DDL327717:DDL327751 DNH327717:DNH327751 DXD327717:DXD327751 EGZ327717:EGZ327751 EQV327717:EQV327751 FAR327717:FAR327751 FKN327717:FKN327751 FUJ327717:FUJ327751 GEF327717:GEF327751 GOB327717:GOB327751 GXX327717:GXX327751 HHT327717:HHT327751 HRP327717:HRP327751 IBL327717:IBL327751 ILH327717:ILH327751 IVD327717:IVD327751 JEZ327717:JEZ327751 JOV327717:JOV327751 JYR327717:JYR327751 KIN327717:KIN327751 KSJ327717:KSJ327751 LCF327717:LCF327751 LMB327717:LMB327751 LVX327717:LVX327751 MFT327717:MFT327751 MPP327717:MPP327751 MZL327717:MZL327751 NJH327717:NJH327751 NTD327717:NTD327751 OCZ327717:OCZ327751 OMV327717:OMV327751 OWR327717:OWR327751 PGN327717:PGN327751 PQJ327717:PQJ327751 QAF327717:QAF327751 QKB327717:QKB327751 QTX327717:QTX327751 RDT327717:RDT327751 RNP327717:RNP327751 RXL327717:RXL327751 SHH327717:SHH327751 SRD327717:SRD327751 TAZ327717:TAZ327751 TKV327717:TKV327751 TUR327717:TUR327751 UEN327717:UEN327751 UOJ327717:UOJ327751 UYF327717:UYF327751 VIB327717:VIB327751 VRX327717:VRX327751 WBT327717:WBT327751 WLP327717:WLP327751 WVL327717:WVL327751 D393253:D393287 IZ393253:IZ393287 SV393253:SV393287 ACR393253:ACR393287 AMN393253:AMN393287 AWJ393253:AWJ393287 BGF393253:BGF393287 BQB393253:BQB393287 BZX393253:BZX393287 CJT393253:CJT393287 CTP393253:CTP393287 DDL393253:DDL393287 DNH393253:DNH393287 DXD393253:DXD393287 EGZ393253:EGZ393287 EQV393253:EQV393287 FAR393253:FAR393287 FKN393253:FKN393287 FUJ393253:FUJ393287 GEF393253:GEF393287 GOB393253:GOB393287 GXX393253:GXX393287 HHT393253:HHT393287 HRP393253:HRP393287 IBL393253:IBL393287 ILH393253:ILH393287 IVD393253:IVD393287 JEZ393253:JEZ393287 JOV393253:JOV393287 JYR393253:JYR393287 KIN393253:KIN393287 KSJ393253:KSJ393287 LCF393253:LCF393287 LMB393253:LMB393287 LVX393253:LVX393287 MFT393253:MFT393287 MPP393253:MPP393287 MZL393253:MZL393287 NJH393253:NJH393287 NTD393253:NTD393287 OCZ393253:OCZ393287 OMV393253:OMV393287 OWR393253:OWR393287 PGN393253:PGN393287 PQJ393253:PQJ393287 QAF393253:QAF393287 QKB393253:QKB393287 QTX393253:QTX393287 RDT393253:RDT393287 RNP393253:RNP393287 RXL393253:RXL393287 SHH393253:SHH393287 SRD393253:SRD393287 TAZ393253:TAZ393287 TKV393253:TKV393287 TUR393253:TUR393287 UEN393253:UEN393287 UOJ393253:UOJ393287 UYF393253:UYF393287 VIB393253:VIB393287 VRX393253:VRX393287 WBT393253:WBT393287 WLP393253:WLP393287 WVL393253:WVL393287 D458789:D458823 IZ458789:IZ458823 SV458789:SV458823 ACR458789:ACR458823 AMN458789:AMN458823 AWJ458789:AWJ458823 BGF458789:BGF458823 BQB458789:BQB458823 BZX458789:BZX458823 CJT458789:CJT458823 CTP458789:CTP458823 DDL458789:DDL458823 DNH458789:DNH458823 DXD458789:DXD458823 EGZ458789:EGZ458823 EQV458789:EQV458823 FAR458789:FAR458823 FKN458789:FKN458823 FUJ458789:FUJ458823 GEF458789:GEF458823 GOB458789:GOB458823 GXX458789:GXX458823 HHT458789:HHT458823 HRP458789:HRP458823 IBL458789:IBL458823 ILH458789:ILH458823 IVD458789:IVD458823 JEZ458789:JEZ458823 JOV458789:JOV458823 JYR458789:JYR458823 KIN458789:KIN458823 KSJ458789:KSJ458823 LCF458789:LCF458823 LMB458789:LMB458823 LVX458789:LVX458823 MFT458789:MFT458823 MPP458789:MPP458823 MZL458789:MZL458823 NJH458789:NJH458823 NTD458789:NTD458823 OCZ458789:OCZ458823 OMV458789:OMV458823 OWR458789:OWR458823 PGN458789:PGN458823 PQJ458789:PQJ458823 QAF458789:QAF458823 QKB458789:QKB458823 QTX458789:QTX458823 RDT458789:RDT458823 RNP458789:RNP458823 RXL458789:RXL458823 SHH458789:SHH458823 SRD458789:SRD458823 TAZ458789:TAZ458823 TKV458789:TKV458823 TUR458789:TUR458823 UEN458789:UEN458823 UOJ458789:UOJ458823 UYF458789:UYF458823 VIB458789:VIB458823 VRX458789:VRX458823 WBT458789:WBT458823 WLP458789:WLP458823 WVL458789:WVL458823 D524325:D524359 IZ524325:IZ524359 SV524325:SV524359 ACR524325:ACR524359 AMN524325:AMN524359 AWJ524325:AWJ524359 BGF524325:BGF524359 BQB524325:BQB524359 BZX524325:BZX524359 CJT524325:CJT524359 CTP524325:CTP524359 DDL524325:DDL524359 DNH524325:DNH524359 DXD524325:DXD524359 EGZ524325:EGZ524359 EQV524325:EQV524359 FAR524325:FAR524359 FKN524325:FKN524359 FUJ524325:FUJ524359 GEF524325:GEF524359 GOB524325:GOB524359 GXX524325:GXX524359 HHT524325:HHT524359 HRP524325:HRP524359 IBL524325:IBL524359 ILH524325:ILH524359 IVD524325:IVD524359 JEZ524325:JEZ524359 JOV524325:JOV524359 JYR524325:JYR524359 KIN524325:KIN524359 KSJ524325:KSJ524359 LCF524325:LCF524359 LMB524325:LMB524359 LVX524325:LVX524359 MFT524325:MFT524359 MPP524325:MPP524359 MZL524325:MZL524359 NJH524325:NJH524359 NTD524325:NTD524359 OCZ524325:OCZ524359 OMV524325:OMV524359 OWR524325:OWR524359 PGN524325:PGN524359 PQJ524325:PQJ524359 QAF524325:QAF524359 QKB524325:QKB524359 QTX524325:QTX524359 RDT524325:RDT524359 RNP524325:RNP524359 RXL524325:RXL524359 SHH524325:SHH524359 SRD524325:SRD524359 TAZ524325:TAZ524359 TKV524325:TKV524359 TUR524325:TUR524359 UEN524325:UEN524359 UOJ524325:UOJ524359 UYF524325:UYF524359 VIB524325:VIB524359 VRX524325:VRX524359 WBT524325:WBT524359 WLP524325:WLP524359 WVL524325:WVL524359 D589861:D589895 IZ589861:IZ589895 SV589861:SV589895 ACR589861:ACR589895 AMN589861:AMN589895 AWJ589861:AWJ589895 BGF589861:BGF589895 BQB589861:BQB589895 BZX589861:BZX589895 CJT589861:CJT589895 CTP589861:CTP589895 DDL589861:DDL589895 DNH589861:DNH589895 DXD589861:DXD589895 EGZ589861:EGZ589895 EQV589861:EQV589895 FAR589861:FAR589895 FKN589861:FKN589895 FUJ589861:FUJ589895 GEF589861:GEF589895 GOB589861:GOB589895 GXX589861:GXX589895 HHT589861:HHT589895 HRP589861:HRP589895 IBL589861:IBL589895 ILH589861:ILH589895 IVD589861:IVD589895 JEZ589861:JEZ589895 JOV589861:JOV589895 JYR589861:JYR589895 KIN589861:KIN589895 KSJ589861:KSJ589895 LCF589861:LCF589895 LMB589861:LMB589895 LVX589861:LVX589895 MFT589861:MFT589895 MPP589861:MPP589895 MZL589861:MZL589895 NJH589861:NJH589895 NTD589861:NTD589895 OCZ589861:OCZ589895 OMV589861:OMV589895 OWR589861:OWR589895 PGN589861:PGN589895 PQJ589861:PQJ589895 QAF589861:QAF589895 QKB589861:QKB589895 QTX589861:QTX589895 RDT589861:RDT589895 RNP589861:RNP589895 RXL589861:RXL589895 SHH589861:SHH589895 SRD589861:SRD589895 TAZ589861:TAZ589895 TKV589861:TKV589895 TUR589861:TUR589895 UEN589861:UEN589895 UOJ589861:UOJ589895 UYF589861:UYF589895 VIB589861:VIB589895 VRX589861:VRX589895 WBT589861:WBT589895 WLP589861:WLP589895 WVL589861:WVL589895 D655397:D655431 IZ655397:IZ655431 SV655397:SV655431 ACR655397:ACR655431 AMN655397:AMN655431 AWJ655397:AWJ655431 BGF655397:BGF655431 BQB655397:BQB655431 BZX655397:BZX655431 CJT655397:CJT655431 CTP655397:CTP655431 DDL655397:DDL655431 DNH655397:DNH655431 DXD655397:DXD655431 EGZ655397:EGZ655431 EQV655397:EQV655431 FAR655397:FAR655431 FKN655397:FKN655431 FUJ655397:FUJ655431 GEF655397:GEF655431 GOB655397:GOB655431 GXX655397:GXX655431 HHT655397:HHT655431 HRP655397:HRP655431 IBL655397:IBL655431 ILH655397:ILH655431 IVD655397:IVD655431 JEZ655397:JEZ655431 JOV655397:JOV655431 JYR655397:JYR655431 KIN655397:KIN655431 KSJ655397:KSJ655431 LCF655397:LCF655431 LMB655397:LMB655431 LVX655397:LVX655431 MFT655397:MFT655431 MPP655397:MPP655431 MZL655397:MZL655431 NJH655397:NJH655431 NTD655397:NTD655431 OCZ655397:OCZ655431 OMV655397:OMV655431 OWR655397:OWR655431 PGN655397:PGN655431 PQJ655397:PQJ655431 QAF655397:QAF655431 QKB655397:QKB655431 QTX655397:QTX655431 RDT655397:RDT655431 RNP655397:RNP655431 RXL655397:RXL655431 SHH655397:SHH655431 SRD655397:SRD655431 TAZ655397:TAZ655431 TKV655397:TKV655431 TUR655397:TUR655431 UEN655397:UEN655431 UOJ655397:UOJ655431 UYF655397:UYF655431 VIB655397:VIB655431 VRX655397:VRX655431 WBT655397:WBT655431 WLP655397:WLP655431 WVL655397:WVL655431 D720933:D720967 IZ720933:IZ720967 SV720933:SV720967 ACR720933:ACR720967 AMN720933:AMN720967 AWJ720933:AWJ720967 BGF720933:BGF720967 BQB720933:BQB720967 BZX720933:BZX720967 CJT720933:CJT720967 CTP720933:CTP720967 DDL720933:DDL720967 DNH720933:DNH720967 DXD720933:DXD720967 EGZ720933:EGZ720967 EQV720933:EQV720967 FAR720933:FAR720967 FKN720933:FKN720967 FUJ720933:FUJ720967 GEF720933:GEF720967 GOB720933:GOB720967 GXX720933:GXX720967 HHT720933:HHT720967 HRP720933:HRP720967 IBL720933:IBL720967 ILH720933:ILH720967 IVD720933:IVD720967 JEZ720933:JEZ720967 JOV720933:JOV720967 JYR720933:JYR720967 KIN720933:KIN720967 KSJ720933:KSJ720967 LCF720933:LCF720967 LMB720933:LMB720967 LVX720933:LVX720967 MFT720933:MFT720967 MPP720933:MPP720967 MZL720933:MZL720967 NJH720933:NJH720967 NTD720933:NTD720967 OCZ720933:OCZ720967 OMV720933:OMV720967 OWR720933:OWR720967 PGN720933:PGN720967 PQJ720933:PQJ720967 QAF720933:QAF720967 QKB720933:QKB720967 QTX720933:QTX720967 RDT720933:RDT720967 RNP720933:RNP720967 RXL720933:RXL720967 SHH720933:SHH720967 SRD720933:SRD720967 TAZ720933:TAZ720967 TKV720933:TKV720967 TUR720933:TUR720967 UEN720933:UEN720967 UOJ720933:UOJ720967 UYF720933:UYF720967 VIB720933:VIB720967 VRX720933:VRX720967 WBT720933:WBT720967 WLP720933:WLP720967 WVL720933:WVL720967 D786469:D786503 IZ786469:IZ786503 SV786469:SV786503 ACR786469:ACR786503 AMN786469:AMN786503 AWJ786469:AWJ786503 BGF786469:BGF786503 BQB786469:BQB786503 BZX786469:BZX786503 CJT786469:CJT786503 CTP786469:CTP786503 DDL786469:DDL786503 DNH786469:DNH786503 DXD786469:DXD786503 EGZ786469:EGZ786503 EQV786469:EQV786503 FAR786469:FAR786503 FKN786469:FKN786503 FUJ786469:FUJ786503 GEF786469:GEF786503 GOB786469:GOB786503 GXX786469:GXX786503 HHT786469:HHT786503 HRP786469:HRP786503 IBL786469:IBL786503 ILH786469:ILH786503 IVD786469:IVD786503 JEZ786469:JEZ786503 JOV786469:JOV786503 JYR786469:JYR786503 KIN786469:KIN786503 KSJ786469:KSJ786503 LCF786469:LCF786503 LMB786469:LMB786503 LVX786469:LVX786503 MFT786469:MFT786503 MPP786469:MPP786503 MZL786469:MZL786503 NJH786469:NJH786503 NTD786469:NTD786503 OCZ786469:OCZ786503 OMV786469:OMV786503 OWR786469:OWR786503 PGN786469:PGN786503 PQJ786469:PQJ786503 QAF786469:QAF786503 QKB786469:QKB786503 QTX786469:QTX786503 RDT786469:RDT786503 RNP786469:RNP786503 RXL786469:RXL786503 SHH786469:SHH786503 SRD786469:SRD786503 TAZ786469:TAZ786503 TKV786469:TKV786503 TUR786469:TUR786503 UEN786469:UEN786503 UOJ786469:UOJ786503 UYF786469:UYF786503 VIB786469:VIB786503 VRX786469:VRX786503 WBT786469:WBT786503 WLP786469:WLP786503 WVL786469:WVL786503 D852005:D852039 IZ852005:IZ852039 SV852005:SV852039 ACR852005:ACR852039 AMN852005:AMN852039 AWJ852005:AWJ852039 BGF852005:BGF852039 BQB852005:BQB852039 BZX852005:BZX852039 CJT852005:CJT852039 CTP852005:CTP852039 DDL852005:DDL852039 DNH852005:DNH852039 DXD852005:DXD852039 EGZ852005:EGZ852039 EQV852005:EQV852039 FAR852005:FAR852039 FKN852005:FKN852039 FUJ852005:FUJ852039 GEF852005:GEF852039 GOB852005:GOB852039 GXX852005:GXX852039 HHT852005:HHT852039 HRP852005:HRP852039 IBL852005:IBL852039 ILH852005:ILH852039 IVD852005:IVD852039 JEZ852005:JEZ852039 JOV852005:JOV852039 JYR852005:JYR852039 KIN852005:KIN852039 KSJ852005:KSJ852039 LCF852005:LCF852039 LMB852005:LMB852039 LVX852005:LVX852039 MFT852005:MFT852039 MPP852005:MPP852039 MZL852005:MZL852039 NJH852005:NJH852039 NTD852005:NTD852039 OCZ852005:OCZ852039 OMV852005:OMV852039 OWR852005:OWR852039 PGN852005:PGN852039 PQJ852005:PQJ852039 QAF852005:QAF852039 QKB852005:QKB852039 QTX852005:QTX852039 RDT852005:RDT852039 RNP852005:RNP852039 RXL852005:RXL852039 SHH852005:SHH852039 SRD852005:SRD852039 TAZ852005:TAZ852039 TKV852005:TKV852039 TUR852005:TUR852039 UEN852005:UEN852039 UOJ852005:UOJ852039 UYF852005:UYF852039 VIB852005:VIB852039 VRX852005:VRX852039 WBT852005:WBT852039 WLP852005:WLP852039 WVL852005:WVL852039 D917541:D917575 IZ917541:IZ917575 SV917541:SV917575 ACR917541:ACR917575 AMN917541:AMN917575 AWJ917541:AWJ917575 BGF917541:BGF917575 BQB917541:BQB917575 BZX917541:BZX917575 CJT917541:CJT917575 CTP917541:CTP917575 DDL917541:DDL917575 DNH917541:DNH917575 DXD917541:DXD917575 EGZ917541:EGZ917575 EQV917541:EQV917575 FAR917541:FAR917575 FKN917541:FKN917575 FUJ917541:FUJ917575 GEF917541:GEF917575 GOB917541:GOB917575 GXX917541:GXX917575 HHT917541:HHT917575 HRP917541:HRP917575 IBL917541:IBL917575 ILH917541:ILH917575 IVD917541:IVD917575 JEZ917541:JEZ917575 JOV917541:JOV917575 JYR917541:JYR917575 KIN917541:KIN917575 KSJ917541:KSJ917575 LCF917541:LCF917575 LMB917541:LMB917575 LVX917541:LVX917575 MFT917541:MFT917575 MPP917541:MPP917575 MZL917541:MZL917575 NJH917541:NJH917575 NTD917541:NTD917575 OCZ917541:OCZ917575 OMV917541:OMV917575 OWR917541:OWR917575 PGN917541:PGN917575 PQJ917541:PQJ917575 QAF917541:QAF917575 QKB917541:QKB917575 QTX917541:QTX917575 RDT917541:RDT917575 RNP917541:RNP917575 RXL917541:RXL917575 SHH917541:SHH917575 SRD917541:SRD917575 TAZ917541:TAZ917575 TKV917541:TKV917575 TUR917541:TUR917575 UEN917541:UEN917575 UOJ917541:UOJ917575 UYF917541:UYF917575 VIB917541:VIB917575 VRX917541:VRX917575 WBT917541:WBT917575 WLP917541:WLP917575 WVL917541:WVL917575 D983077:D983111 IZ983077:IZ983111 SV983077:SV983111 ACR983077:ACR983111 AMN983077:AMN983111 AWJ983077:AWJ983111 BGF983077:BGF983111 BQB983077:BQB983111 BZX983077:BZX983111 CJT983077:CJT983111 CTP983077:CTP983111 DDL983077:DDL983111 DNH983077:DNH983111 DXD983077:DXD983111 EGZ983077:EGZ983111 EQV983077:EQV983111 FAR983077:FAR983111 FKN983077:FKN983111 FUJ983077:FUJ983111 GEF983077:GEF983111 GOB983077:GOB983111 GXX983077:GXX983111 HHT983077:HHT983111 HRP983077:HRP983111 IBL983077:IBL983111 ILH983077:ILH983111 IVD983077:IVD983111 JEZ983077:JEZ983111 JOV983077:JOV983111 JYR983077:JYR983111 KIN983077:KIN983111 KSJ983077:KSJ983111 LCF983077:LCF983111 LMB983077:LMB983111 LVX983077:LVX983111 MFT983077:MFT983111 MPP983077:MPP983111 MZL983077:MZL983111 NJH983077:NJH983111 NTD983077:NTD983111 OCZ983077:OCZ983111 OMV983077:OMV983111 OWR983077:OWR983111 PGN983077:PGN983111 PQJ983077:PQJ983111 QAF983077:QAF983111 QKB983077:QKB983111 QTX983077:QTX983111 RDT983077:RDT983111 RNP983077:RNP983111 RXL983077:RXL983111 SHH983077:SHH983111 SRD983077:SRD983111 TAZ983077:TAZ983111 TKV983077:TKV983111 TUR983077:TUR983111 UEN983077:UEN983111 UOJ983077:UOJ983111 UYF983077:UYF983111 VIB983077:VIB983111 VRX983077:VRX983111 WBT983077:WBT983111 WLP983077:WLP983111 WVL983077:WVL983111">
      <formula1>$AU$16:$AU$19</formula1>
    </dataValidation>
    <dataValidation imeMode="fullAlpha" allowBlank="1" showInputMessage="1" showErrorMessage="1" sqref="Z3:AE3 JV3:KA3 TR3:TW3 ADN3:ADS3 ANJ3:ANO3 AXF3:AXK3 BHB3:BHG3 BQX3:BRC3 CAT3:CAY3 CKP3:CKU3 CUL3:CUQ3 DEH3:DEM3 DOD3:DOI3 DXZ3:DYE3 EHV3:EIA3 ERR3:ERW3 FBN3:FBS3 FLJ3:FLO3 FVF3:FVK3 GFB3:GFG3 GOX3:GPC3 GYT3:GYY3 HIP3:HIU3 HSL3:HSQ3 ICH3:ICM3 IMD3:IMI3 IVZ3:IWE3 JFV3:JGA3 JPR3:JPW3 JZN3:JZS3 KJJ3:KJO3 KTF3:KTK3 LDB3:LDG3 LMX3:LNC3 LWT3:LWY3 MGP3:MGU3 MQL3:MQQ3 NAH3:NAM3 NKD3:NKI3 NTZ3:NUE3 ODV3:OEA3 ONR3:ONW3 OXN3:OXS3 PHJ3:PHO3 PRF3:PRK3 QBB3:QBG3 QKX3:QLC3 QUT3:QUY3 REP3:REU3 ROL3:ROQ3 RYH3:RYM3 SID3:SII3 SRZ3:SSE3 TBV3:TCA3 TLR3:TLW3 TVN3:TVS3 UFJ3:UFO3 UPF3:UPK3 UZB3:UZG3 VIX3:VJC3 VST3:VSY3 WCP3:WCU3 WML3:WMQ3 WWH3:WWM3 Z65539:AE65539 JV65539:KA65539 TR65539:TW65539 ADN65539:ADS65539 ANJ65539:ANO65539 AXF65539:AXK65539 BHB65539:BHG65539 BQX65539:BRC65539 CAT65539:CAY65539 CKP65539:CKU65539 CUL65539:CUQ65539 DEH65539:DEM65539 DOD65539:DOI65539 DXZ65539:DYE65539 EHV65539:EIA65539 ERR65539:ERW65539 FBN65539:FBS65539 FLJ65539:FLO65539 FVF65539:FVK65539 GFB65539:GFG65539 GOX65539:GPC65539 GYT65539:GYY65539 HIP65539:HIU65539 HSL65539:HSQ65539 ICH65539:ICM65539 IMD65539:IMI65539 IVZ65539:IWE65539 JFV65539:JGA65539 JPR65539:JPW65539 JZN65539:JZS65539 KJJ65539:KJO65539 KTF65539:KTK65539 LDB65539:LDG65539 LMX65539:LNC65539 LWT65539:LWY65539 MGP65539:MGU65539 MQL65539:MQQ65539 NAH65539:NAM65539 NKD65539:NKI65539 NTZ65539:NUE65539 ODV65539:OEA65539 ONR65539:ONW65539 OXN65539:OXS65539 PHJ65539:PHO65539 PRF65539:PRK65539 QBB65539:QBG65539 QKX65539:QLC65539 QUT65539:QUY65539 REP65539:REU65539 ROL65539:ROQ65539 RYH65539:RYM65539 SID65539:SII65539 SRZ65539:SSE65539 TBV65539:TCA65539 TLR65539:TLW65539 TVN65539:TVS65539 UFJ65539:UFO65539 UPF65539:UPK65539 UZB65539:UZG65539 VIX65539:VJC65539 VST65539:VSY65539 WCP65539:WCU65539 WML65539:WMQ65539 WWH65539:WWM65539 Z131075:AE131075 JV131075:KA131075 TR131075:TW131075 ADN131075:ADS131075 ANJ131075:ANO131075 AXF131075:AXK131075 BHB131075:BHG131075 BQX131075:BRC131075 CAT131075:CAY131075 CKP131075:CKU131075 CUL131075:CUQ131075 DEH131075:DEM131075 DOD131075:DOI131075 DXZ131075:DYE131075 EHV131075:EIA131075 ERR131075:ERW131075 FBN131075:FBS131075 FLJ131075:FLO131075 FVF131075:FVK131075 GFB131075:GFG131075 GOX131075:GPC131075 GYT131075:GYY131075 HIP131075:HIU131075 HSL131075:HSQ131075 ICH131075:ICM131075 IMD131075:IMI131075 IVZ131075:IWE131075 JFV131075:JGA131075 JPR131075:JPW131075 JZN131075:JZS131075 KJJ131075:KJO131075 KTF131075:KTK131075 LDB131075:LDG131075 LMX131075:LNC131075 LWT131075:LWY131075 MGP131075:MGU131075 MQL131075:MQQ131075 NAH131075:NAM131075 NKD131075:NKI131075 NTZ131075:NUE131075 ODV131075:OEA131075 ONR131075:ONW131075 OXN131075:OXS131075 PHJ131075:PHO131075 PRF131075:PRK131075 QBB131075:QBG131075 QKX131075:QLC131075 QUT131075:QUY131075 REP131075:REU131075 ROL131075:ROQ131075 RYH131075:RYM131075 SID131075:SII131075 SRZ131075:SSE131075 TBV131075:TCA131075 TLR131075:TLW131075 TVN131075:TVS131075 UFJ131075:UFO131075 UPF131075:UPK131075 UZB131075:UZG131075 VIX131075:VJC131075 VST131075:VSY131075 WCP131075:WCU131075 WML131075:WMQ131075 WWH131075:WWM131075 Z196611:AE196611 JV196611:KA196611 TR196611:TW196611 ADN196611:ADS196611 ANJ196611:ANO196611 AXF196611:AXK196611 BHB196611:BHG196611 BQX196611:BRC196611 CAT196611:CAY196611 CKP196611:CKU196611 CUL196611:CUQ196611 DEH196611:DEM196611 DOD196611:DOI196611 DXZ196611:DYE196611 EHV196611:EIA196611 ERR196611:ERW196611 FBN196611:FBS196611 FLJ196611:FLO196611 FVF196611:FVK196611 GFB196611:GFG196611 GOX196611:GPC196611 GYT196611:GYY196611 HIP196611:HIU196611 HSL196611:HSQ196611 ICH196611:ICM196611 IMD196611:IMI196611 IVZ196611:IWE196611 JFV196611:JGA196611 JPR196611:JPW196611 JZN196611:JZS196611 KJJ196611:KJO196611 KTF196611:KTK196611 LDB196611:LDG196611 LMX196611:LNC196611 LWT196611:LWY196611 MGP196611:MGU196611 MQL196611:MQQ196611 NAH196611:NAM196611 NKD196611:NKI196611 NTZ196611:NUE196611 ODV196611:OEA196611 ONR196611:ONW196611 OXN196611:OXS196611 PHJ196611:PHO196611 PRF196611:PRK196611 QBB196611:QBG196611 QKX196611:QLC196611 QUT196611:QUY196611 REP196611:REU196611 ROL196611:ROQ196611 RYH196611:RYM196611 SID196611:SII196611 SRZ196611:SSE196611 TBV196611:TCA196611 TLR196611:TLW196611 TVN196611:TVS196611 UFJ196611:UFO196611 UPF196611:UPK196611 UZB196611:UZG196611 VIX196611:VJC196611 VST196611:VSY196611 WCP196611:WCU196611 WML196611:WMQ196611 WWH196611:WWM196611 Z262147:AE262147 JV262147:KA262147 TR262147:TW262147 ADN262147:ADS262147 ANJ262147:ANO262147 AXF262147:AXK262147 BHB262147:BHG262147 BQX262147:BRC262147 CAT262147:CAY262147 CKP262147:CKU262147 CUL262147:CUQ262147 DEH262147:DEM262147 DOD262147:DOI262147 DXZ262147:DYE262147 EHV262147:EIA262147 ERR262147:ERW262147 FBN262147:FBS262147 FLJ262147:FLO262147 FVF262147:FVK262147 GFB262147:GFG262147 GOX262147:GPC262147 GYT262147:GYY262147 HIP262147:HIU262147 HSL262147:HSQ262147 ICH262147:ICM262147 IMD262147:IMI262147 IVZ262147:IWE262147 JFV262147:JGA262147 JPR262147:JPW262147 JZN262147:JZS262147 KJJ262147:KJO262147 KTF262147:KTK262147 LDB262147:LDG262147 LMX262147:LNC262147 LWT262147:LWY262147 MGP262147:MGU262147 MQL262147:MQQ262147 NAH262147:NAM262147 NKD262147:NKI262147 NTZ262147:NUE262147 ODV262147:OEA262147 ONR262147:ONW262147 OXN262147:OXS262147 PHJ262147:PHO262147 PRF262147:PRK262147 QBB262147:QBG262147 QKX262147:QLC262147 QUT262147:QUY262147 REP262147:REU262147 ROL262147:ROQ262147 RYH262147:RYM262147 SID262147:SII262147 SRZ262147:SSE262147 TBV262147:TCA262147 TLR262147:TLW262147 TVN262147:TVS262147 UFJ262147:UFO262147 UPF262147:UPK262147 UZB262147:UZG262147 VIX262147:VJC262147 VST262147:VSY262147 WCP262147:WCU262147 WML262147:WMQ262147 WWH262147:WWM262147 Z327683:AE327683 JV327683:KA327683 TR327683:TW327683 ADN327683:ADS327683 ANJ327683:ANO327683 AXF327683:AXK327683 BHB327683:BHG327683 BQX327683:BRC327683 CAT327683:CAY327683 CKP327683:CKU327683 CUL327683:CUQ327683 DEH327683:DEM327683 DOD327683:DOI327683 DXZ327683:DYE327683 EHV327683:EIA327683 ERR327683:ERW327683 FBN327683:FBS327683 FLJ327683:FLO327683 FVF327683:FVK327683 GFB327683:GFG327683 GOX327683:GPC327683 GYT327683:GYY327683 HIP327683:HIU327683 HSL327683:HSQ327683 ICH327683:ICM327683 IMD327683:IMI327683 IVZ327683:IWE327683 JFV327683:JGA327683 JPR327683:JPW327683 JZN327683:JZS327683 KJJ327683:KJO327683 KTF327683:KTK327683 LDB327683:LDG327683 LMX327683:LNC327683 LWT327683:LWY327683 MGP327683:MGU327683 MQL327683:MQQ327683 NAH327683:NAM327683 NKD327683:NKI327683 NTZ327683:NUE327683 ODV327683:OEA327683 ONR327683:ONW327683 OXN327683:OXS327683 PHJ327683:PHO327683 PRF327683:PRK327683 QBB327683:QBG327683 QKX327683:QLC327683 QUT327683:QUY327683 REP327683:REU327683 ROL327683:ROQ327683 RYH327683:RYM327683 SID327683:SII327683 SRZ327683:SSE327683 TBV327683:TCA327683 TLR327683:TLW327683 TVN327683:TVS327683 UFJ327683:UFO327683 UPF327683:UPK327683 UZB327683:UZG327683 VIX327683:VJC327683 VST327683:VSY327683 WCP327683:WCU327683 WML327683:WMQ327683 WWH327683:WWM327683 Z393219:AE393219 JV393219:KA393219 TR393219:TW393219 ADN393219:ADS393219 ANJ393219:ANO393219 AXF393219:AXK393219 BHB393219:BHG393219 BQX393219:BRC393219 CAT393219:CAY393219 CKP393219:CKU393219 CUL393219:CUQ393219 DEH393219:DEM393219 DOD393219:DOI393219 DXZ393219:DYE393219 EHV393219:EIA393219 ERR393219:ERW393219 FBN393219:FBS393219 FLJ393219:FLO393219 FVF393219:FVK393219 GFB393219:GFG393219 GOX393219:GPC393219 GYT393219:GYY393219 HIP393219:HIU393219 HSL393219:HSQ393219 ICH393219:ICM393219 IMD393219:IMI393219 IVZ393219:IWE393219 JFV393219:JGA393219 JPR393219:JPW393219 JZN393219:JZS393219 KJJ393219:KJO393219 KTF393219:KTK393219 LDB393219:LDG393219 LMX393219:LNC393219 LWT393219:LWY393219 MGP393219:MGU393219 MQL393219:MQQ393219 NAH393219:NAM393219 NKD393219:NKI393219 NTZ393219:NUE393219 ODV393219:OEA393219 ONR393219:ONW393219 OXN393219:OXS393219 PHJ393219:PHO393219 PRF393219:PRK393219 QBB393219:QBG393219 QKX393219:QLC393219 QUT393219:QUY393219 REP393219:REU393219 ROL393219:ROQ393219 RYH393219:RYM393219 SID393219:SII393219 SRZ393219:SSE393219 TBV393219:TCA393219 TLR393219:TLW393219 TVN393219:TVS393219 UFJ393219:UFO393219 UPF393219:UPK393219 UZB393219:UZG393219 VIX393219:VJC393219 VST393219:VSY393219 WCP393219:WCU393219 WML393219:WMQ393219 WWH393219:WWM393219 Z458755:AE458755 JV458755:KA458755 TR458755:TW458755 ADN458755:ADS458755 ANJ458755:ANO458755 AXF458755:AXK458755 BHB458755:BHG458755 BQX458755:BRC458755 CAT458755:CAY458755 CKP458755:CKU458755 CUL458755:CUQ458755 DEH458755:DEM458755 DOD458755:DOI458755 DXZ458755:DYE458755 EHV458755:EIA458755 ERR458755:ERW458755 FBN458755:FBS458755 FLJ458755:FLO458755 FVF458755:FVK458755 GFB458755:GFG458755 GOX458755:GPC458755 GYT458755:GYY458755 HIP458755:HIU458755 HSL458755:HSQ458755 ICH458755:ICM458755 IMD458755:IMI458755 IVZ458755:IWE458755 JFV458755:JGA458755 JPR458755:JPW458755 JZN458755:JZS458755 KJJ458755:KJO458755 KTF458755:KTK458755 LDB458755:LDG458755 LMX458755:LNC458755 LWT458755:LWY458755 MGP458755:MGU458755 MQL458755:MQQ458755 NAH458755:NAM458755 NKD458755:NKI458755 NTZ458755:NUE458755 ODV458755:OEA458755 ONR458755:ONW458755 OXN458755:OXS458755 PHJ458755:PHO458755 PRF458755:PRK458755 QBB458755:QBG458755 QKX458755:QLC458755 QUT458755:QUY458755 REP458755:REU458755 ROL458755:ROQ458755 RYH458755:RYM458755 SID458755:SII458755 SRZ458755:SSE458755 TBV458755:TCA458755 TLR458755:TLW458755 TVN458755:TVS458755 UFJ458755:UFO458755 UPF458755:UPK458755 UZB458755:UZG458755 VIX458755:VJC458755 VST458755:VSY458755 WCP458755:WCU458755 WML458755:WMQ458755 WWH458755:WWM458755 Z524291:AE524291 JV524291:KA524291 TR524291:TW524291 ADN524291:ADS524291 ANJ524291:ANO524291 AXF524291:AXK524291 BHB524291:BHG524291 BQX524291:BRC524291 CAT524291:CAY524291 CKP524291:CKU524291 CUL524291:CUQ524291 DEH524291:DEM524291 DOD524291:DOI524291 DXZ524291:DYE524291 EHV524291:EIA524291 ERR524291:ERW524291 FBN524291:FBS524291 FLJ524291:FLO524291 FVF524291:FVK524291 GFB524291:GFG524291 GOX524291:GPC524291 GYT524291:GYY524291 HIP524291:HIU524291 HSL524291:HSQ524291 ICH524291:ICM524291 IMD524291:IMI524291 IVZ524291:IWE524291 JFV524291:JGA524291 JPR524291:JPW524291 JZN524291:JZS524291 KJJ524291:KJO524291 KTF524291:KTK524291 LDB524291:LDG524291 LMX524291:LNC524291 LWT524291:LWY524291 MGP524291:MGU524291 MQL524291:MQQ524291 NAH524291:NAM524291 NKD524291:NKI524291 NTZ524291:NUE524291 ODV524291:OEA524291 ONR524291:ONW524291 OXN524291:OXS524291 PHJ524291:PHO524291 PRF524291:PRK524291 QBB524291:QBG524291 QKX524291:QLC524291 QUT524291:QUY524291 REP524291:REU524291 ROL524291:ROQ524291 RYH524291:RYM524291 SID524291:SII524291 SRZ524291:SSE524291 TBV524291:TCA524291 TLR524291:TLW524291 TVN524291:TVS524291 UFJ524291:UFO524291 UPF524291:UPK524291 UZB524291:UZG524291 VIX524291:VJC524291 VST524291:VSY524291 WCP524291:WCU524291 WML524291:WMQ524291 WWH524291:WWM524291 Z589827:AE589827 JV589827:KA589827 TR589827:TW589827 ADN589827:ADS589827 ANJ589827:ANO589827 AXF589827:AXK589827 BHB589827:BHG589827 BQX589827:BRC589827 CAT589827:CAY589827 CKP589827:CKU589827 CUL589827:CUQ589827 DEH589827:DEM589827 DOD589827:DOI589827 DXZ589827:DYE589827 EHV589827:EIA589827 ERR589827:ERW589827 FBN589827:FBS589827 FLJ589827:FLO589827 FVF589827:FVK589827 GFB589827:GFG589827 GOX589827:GPC589827 GYT589827:GYY589827 HIP589827:HIU589827 HSL589827:HSQ589827 ICH589827:ICM589827 IMD589827:IMI589827 IVZ589827:IWE589827 JFV589827:JGA589827 JPR589827:JPW589827 JZN589827:JZS589827 KJJ589827:KJO589827 KTF589827:KTK589827 LDB589827:LDG589827 LMX589827:LNC589827 LWT589827:LWY589827 MGP589827:MGU589827 MQL589827:MQQ589827 NAH589827:NAM589827 NKD589827:NKI589827 NTZ589827:NUE589827 ODV589827:OEA589827 ONR589827:ONW589827 OXN589827:OXS589827 PHJ589827:PHO589827 PRF589827:PRK589827 QBB589827:QBG589827 QKX589827:QLC589827 QUT589827:QUY589827 REP589827:REU589827 ROL589827:ROQ589827 RYH589827:RYM589827 SID589827:SII589827 SRZ589827:SSE589827 TBV589827:TCA589827 TLR589827:TLW589827 TVN589827:TVS589827 UFJ589827:UFO589827 UPF589827:UPK589827 UZB589827:UZG589827 VIX589827:VJC589827 VST589827:VSY589827 WCP589827:WCU589827 WML589827:WMQ589827 WWH589827:WWM589827 Z655363:AE655363 JV655363:KA655363 TR655363:TW655363 ADN655363:ADS655363 ANJ655363:ANO655363 AXF655363:AXK655363 BHB655363:BHG655363 BQX655363:BRC655363 CAT655363:CAY655363 CKP655363:CKU655363 CUL655363:CUQ655363 DEH655363:DEM655363 DOD655363:DOI655363 DXZ655363:DYE655363 EHV655363:EIA655363 ERR655363:ERW655363 FBN655363:FBS655363 FLJ655363:FLO655363 FVF655363:FVK655363 GFB655363:GFG655363 GOX655363:GPC655363 GYT655363:GYY655363 HIP655363:HIU655363 HSL655363:HSQ655363 ICH655363:ICM655363 IMD655363:IMI655363 IVZ655363:IWE655363 JFV655363:JGA655363 JPR655363:JPW655363 JZN655363:JZS655363 KJJ655363:KJO655363 KTF655363:KTK655363 LDB655363:LDG655363 LMX655363:LNC655363 LWT655363:LWY655363 MGP655363:MGU655363 MQL655363:MQQ655363 NAH655363:NAM655363 NKD655363:NKI655363 NTZ655363:NUE655363 ODV655363:OEA655363 ONR655363:ONW655363 OXN655363:OXS655363 PHJ655363:PHO655363 PRF655363:PRK655363 QBB655363:QBG655363 QKX655363:QLC655363 QUT655363:QUY655363 REP655363:REU655363 ROL655363:ROQ655363 RYH655363:RYM655363 SID655363:SII655363 SRZ655363:SSE655363 TBV655363:TCA655363 TLR655363:TLW655363 TVN655363:TVS655363 UFJ655363:UFO655363 UPF655363:UPK655363 UZB655363:UZG655363 VIX655363:VJC655363 VST655363:VSY655363 WCP655363:WCU655363 WML655363:WMQ655363 WWH655363:WWM655363 Z720899:AE720899 JV720899:KA720899 TR720899:TW720899 ADN720899:ADS720899 ANJ720899:ANO720899 AXF720899:AXK720899 BHB720899:BHG720899 BQX720899:BRC720899 CAT720899:CAY720899 CKP720899:CKU720899 CUL720899:CUQ720899 DEH720899:DEM720899 DOD720899:DOI720899 DXZ720899:DYE720899 EHV720899:EIA720899 ERR720899:ERW720899 FBN720899:FBS720899 FLJ720899:FLO720899 FVF720899:FVK720899 GFB720899:GFG720899 GOX720899:GPC720899 GYT720899:GYY720899 HIP720899:HIU720899 HSL720899:HSQ720899 ICH720899:ICM720899 IMD720899:IMI720899 IVZ720899:IWE720899 JFV720899:JGA720899 JPR720899:JPW720899 JZN720899:JZS720899 KJJ720899:KJO720899 KTF720899:KTK720899 LDB720899:LDG720899 LMX720899:LNC720899 LWT720899:LWY720899 MGP720899:MGU720899 MQL720899:MQQ720899 NAH720899:NAM720899 NKD720899:NKI720899 NTZ720899:NUE720899 ODV720899:OEA720899 ONR720899:ONW720899 OXN720899:OXS720899 PHJ720899:PHO720899 PRF720899:PRK720899 QBB720899:QBG720899 QKX720899:QLC720899 QUT720899:QUY720899 REP720899:REU720899 ROL720899:ROQ720899 RYH720899:RYM720899 SID720899:SII720899 SRZ720899:SSE720899 TBV720899:TCA720899 TLR720899:TLW720899 TVN720899:TVS720899 UFJ720899:UFO720899 UPF720899:UPK720899 UZB720899:UZG720899 VIX720899:VJC720899 VST720899:VSY720899 WCP720899:WCU720899 WML720899:WMQ720899 WWH720899:WWM720899 Z786435:AE786435 JV786435:KA786435 TR786435:TW786435 ADN786435:ADS786435 ANJ786435:ANO786435 AXF786435:AXK786435 BHB786435:BHG786435 BQX786435:BRC786435 CAT786435:CAY786435 CKP786435:CKU786435 CUL786435:CUQ786435 DEH786435:DEM786435 DOD786435:DOI786435 DXZ786435:DYE786435 EHV786435:EIA786435 ERR786435:ERW786435 FBN786435:FBS786435 FLJ786435:FLO786435 FVF786435:FVK786435 GFB786435:GFG786435 GOX786435:GPC786435 GYT786435:GYY786435 HIP786435:HIU786435 HSL786435:HSQ786435 ICH786435:ICM786435 IMD786435:IMI786435 IVZ786435:IWE786435 JFV786435:JGA786435 JPR786435:JPW786435 JZN786435:JZS786435 KJJ786435:KJO786435 KTF786435:KTK786435 LDB786435:LDG786435 LMX786435:LNC786435 LWT786435:LWY786435 MGP786435:MGU786435 MQL786435:MQQ786435 NAH786435:NAM786435 NKD786435:NKI786435 NTZ786435:NUE786435 ODV786435:OEA786435 ONR786435:ONW786435 OXN786435:OXS786435 PHJ786435:PHO786435 PRF786435:PRK786435 QBB786435:QBG786435 QKX786435:QLC786435 QUT786435:QUY786435 REP786435:REU786435 ROL786435:ROQ786435 RYH786435:RYM786435 SID786435:SII786435 SRZ786435:SSE786435 TBV786435:TCA786435 TLR786435:TLW786435 TVN786435:TVS786435 UFJ786435:UFO786435 UPF786435:UPK786435 UZB786435:UZG786435 VIX786435:VJC786435 VST786435:VSY786435 WCP786435:WCU786435 WML786435:WMQ786435 WWH786435:WWM786435 Z851971:AE851971 JV851971:KA851971 TR851971:TW851971 ADN851971:ADS851971 ANJ851971:ANO851971 AXF851971:AXK851971 BHB851971:BHG851971 BQX851971:BRC851971 CAT851971:CAY851971 CKP851971:CKU851971 CUL851971:CUQ851971 DEH851971:DEM851971 DOD851971:DOI851971 DXZ851971:DYE851971 EHV851971:EIA851971 ERR851971:ERW851971 FBN851971:FBS851971 FLJ851971:FLO851971 FVF851971:FVK851971 GFB851971:GFG851971 GOX851971:GPC851971 GYT851971:GYY851971 HIP851971:HIU851971 HSL851971:HSQ851971 ICH851971:ICM851971 IMD851971:IMI851971 IVZ851971:IWE851971 JFV851971:JGA851971 JPR851971:JPW851971 JZN851971:JZS851971 KJJ851971:KJO851971 KTF851971:KTK851971 LDB851971:LDG851971 LMX851971:LNC851971 LWT851971:LWY851971 MGP851971:MGU851971 MQL851971:MQQ851971 NAH851971:NAM851971 NKD851971:NKI851971 NTZ851971:NUE851971 ODV851971:OEA851971 ONR851971:ONW851971 OXN851971:OXS851971 PHJ851971:PHO851971 PRF851971:PRK851971 QBB851971:QBG851971 QKX851971:QLC851971 QUT851971:QUY851971 REP851971:REU851971 ROL851971:ROQ851971 RYH851971:RYM851971 SID851971:SII851971 SRZ851971:SSE851971 TBV851971:TCA851971 TLR851971:TLW851971 TVN851971:TVS851971 UFJ851971:UFO851971 UPF851971:UPK851971 UZB851971:UZG851971 VIX851971:VJC851971 VST851971:VSY851971 WCP851971:WCU851971 WML851971:WMQ851971 WWH851971:WWM851971 Z917507:AE917507 JV917507:KA917507 TR917507:TW917507 ADN917507:ADS917507 ANJ917507:ANO917507 AXF917507:AXK917507 BHB917507:BHG917507 BQX917507:BRC917507 CAT917507:CAY917507 CKP917507:CKU917507 CUL917507:CUQ917507 DEH917507:DEM917507 DOD917507:DOI917507 DXZ917507:DYE917507 EHV917507:EIA917507 ERR917507:ERW917507 FBN917507:FBS917507 FLJ917507:FLO917507 FVF917507:FVK917507 GFB917507:GFG917507 GOX917507:GPC917507 GYT917507:GYY917507 HIP917507:HIU917507 HSL917507:HSQ917507 ICH917507:ICM917507 IMD917507:IMI917507 IVZ917507:IWE917507 JFV917507:JGA917507 JPR917507:JPW917507 JZN917507:JZS917507 KJJ917507:KJO917507 KTF917507:KTK917507 LDB917507:LDG917507 LMX917507:LNC917507 LWT917507:LWY917507 MGP917507:MGU917507 MQL917507:MQQ917507 NAH917507:NAM917507 NKD917507:NKI917507 NTZ917507:NUE917507 ODV917507:OEA917507 ONR917507:ONW917507 OXN917507:OXS917507 PHJ917507:PHO917507 PRF917507:PRK917507 QBB917507:QBG917507 QKX917507:QLC917507 QUT917507:QUY917507 REP917507:REU917507 ROL917507:ROQ917507 RYH917507:RYM917507 SID917507:SII917507 SRZ917507:SSE917507 TBV917507:TCA917507 TLR917507:TLW917507 TVN917507:TVS917507 UFJ917507:UFO917507 UPF917507:UPK917507 UZB917507:UZG917507 VIX917507:VJC917507 VST917507:VSY917507 WCP917507:WCU917507 WML917507:WMQ917507 WWH917507:WWM917507 Z983043:AE983043 JV983043:KA983043 TR983043:TW983043 ADN983043:ADS983043 ANJ983043:ANO983043 AXF983043:AXK983043 BHB983043:BHG983043 BQX983043:BRC983043 CAT983043:CAY983043 CKP983043:CKU983043 CUL983043:CUQ983043 DEH983043:DEM983043 DOD983043:DOI983043 DXZ983043:DYE983043 EHV983043:EIA983043 ERR983043:ERW983043 FBN983043:FBS983043 FLJ983043:FLO983043 FVF983043:FVK983043 GFB983043:GFG983043 GOX983043:GPC983043 GYT983043:GYY983043 HIP983043:HIU983043 HSL983043:HSQ983043 ICH983043:ICM983043 IMD983043:IMI983043 IVZ983043:IWE983043 JFV983043:JGA983043 JPR983043:JPW983043 JZN983043:JZS983043 KJJ983043:KJO983043 KTF983043:KTK983043 LDB983043:LDG983043 LMX983043:LNC983043 LWT983043:LWY983043 MGP983043:MGU983043 MQL983043:MQQ983043 NAH983043:NAM983043 NKD983043:NKI983043 NTZ983043:NUE983043 ODV983043:OEA983043 ONR983043:ONW983043 OXN983043:OXS983043 PHJ983043:PHO983043 PRF983043:PRK983043 QBB983043:QBG983043 QKX983043:QLC983043 QUT983043:QUY983043 REP983043:REU983043 ROL983043:ROQ983043 RYH983043:RYM983043 SID983043:SII983043 SRZ983043:SSE983043 TBV983043:TCA983043 TLR983043:TLW983043 TVN983043:TVS983043 UFJ983043:UFO983043 UPF983043:UPK983043 UZB983043:UZG983043 VIX983043:VJC983043 VST983043:VSY983043 WCP983043:WCU983043 WML983043:WMQ983043 WWH983043:WWM983043"/>
    <dataValidation type="list" allowBlank="1" showInputMessage="1" showErrorMessage="1" sqref="J4:L4 JF4:JH4 TB4:TD4 ACX4:ACZ4 AMT4:AMV4 AWP4:AWR4 BGL4:BGN4 BQH4:BQJ4 CAD4:CAF4 CJZ4:CKB4 CTV4:CTX4 DDR4:DDT4 DNN4:DNP4 DXJ4:DXL4 EHF4:EHH4 ERB4:ERD4 FAX4:FAZ4 FKT4:FKV4 FUP4:FUR4 GEL4:GEN4 GOH4:GOJ4 GYD4:GYF4 HHZ4:HIB4 HRV4:HRX4 IBR4:IBT4 ILN4:ILP4 IVJ4:IVL4 JFF4:JFH4 JPB4:JPD4 JYX4:JYZ4 KIT4:KIV4 KSP4:KSR4 LCL4:LCN4 LMH4:LMJ4 LWD4:LWF4 MFZ4:MGB4 MPV4:MPX4 MZR4:MZT4 NJN4:NJP4 NTJ4:NTL4 ODF4:ODH4 ONB4:OND4 OWX4:OWZ4 PGT4:PGV4 PQP4:PQR4 QAL4:QAN4 QKH4:QKJ4 QUD4:QUF4 RDZ4:REB4 RNV4:RNX4 RXR4:RXT4 SHN4:SHP4 SRJ4:SRL4 TBF4:TBH4 TLB4:TLD4 TUX4:TUZ4 UET4:UEV4 UOP4:UOR4 UYL4:UYN4 VIH4:VIJ4 VSD4:VSF4 WBZ4:WCB4 WLV4:WLX4 WVR4:WVT4 J65540:L65540 JF65540:JH65540 TB65540:TD65540 ACX65540:ACZ65540 AMT65540:AMV65540 AWP65540:AWR65540 BGL65540:BGN65540 BQH65540:BQJ65540 CAD65540:CAF65540 CJZ65540:CKB65540 CTV65540:CTX65540 DDR65540:DDT65540 DNN65540:DNP65540 DXJ65540:DXL65540 EHF65540:EHH65540 ERB65540:ERD65540 FAX65540:FAZ65540 FKT65540:FKV65540 FUP65540:FUR65540 GEL65540:GEN65540 GOH65540:GOJ65540 GYD65540:GYF65540 HHZ65540:HIB65540 HRV65540:HRX65540 IBR65540:IBT65540 ILN65540:ILP65540 IVJ65540:IVL65540 JFF65540:JFH65540 JPB65540:JPD65540 JYX65540:JYZ65540 KIT65540:KIV65540 KSP65540:KSR65540 LCL65540:LCN65540 LMH65540:LMJ65540 LWD65540:LWF65540 MFZ65540:MGB65540 MPV65540:MPX65540 MZR65540:MZT65540 NJN65540:NJP65540 NTJ65540:NTL65540 ODF65540:ODH65540 ONB65540:OND65540 OWX65540:OWZ65540 PGT65540:PGV65540 PQP65540:PQR65540 QAL65540:QAN65540 QKH65540:QKJ65540 QUD65540:QUF65540 RDZ65540:REB65540 RNV65540:RNX65540 RXR65540:RXT65540 SHN65540:SHP65540 SRJ65540:SRL65540 TBF65540:TBH65540 TLB65540:TLD65540 TUX65540:TUZ65540 UET65540:UEV65540 UOP65540:UOR65540 UYL65540:UYN65540 VIH65540:VIJ65540 VSD65540:VSF65540 WBZ65540:WCB65540 WLV65540:WLX65540 WVR65540:WVT65540 J131076:L131076 JF131076:JH131076 TB131076:TD131076 ACX131076:ACZ131076 AMT131076:AMV131076 AWP131076:AWR131076 BGL131076:BGN131076 BQH131076:BQJ131076 CAD131076:CAF131076 CJZ131076:CKB131076 CTV131076:CTX131076 DDR131076:DDT131076 DNN131076:DNP131076 DXJ131076:DXL131076 EHF131076:EHH131076 ERB131076:ERD131076 FAX131076:FAZ131076 FKT131076:FKV131076 FUP131076:FUR131076 GEL131076:GEN131076 GOH131076:GOJ131076 GYD131076:GYF131076 HHZ131076:HIB131076 HRV131076:HRX131076 IBR131076:IBT131076 ILN131076:ILP131076 IVJ131076:IVL131076 JFF131076:JFH131076 JPB131076:JPD131076 JYX131076:JYZ131076 KIT131076:KIV131076 KSP131076:KSR131076 LCL131076:LCN131076 LMH131076:LMJ131076 LWD131076:LWF131076 MFZ131076:MGB131076 MPV131076:MPX131076 MZR131076:MZT131076 NJN131076:NJP131076 NTJ131076:NTL131076 ODF131076:ODH131076 ONB131076:OND131076 OWX131076:OWZ131076 PGT131076:PGV131076 PQP131076:PQR131076 QAL131076:QAN131076 QKH131076:QKJ131076 QUD131076:QUF131076 RDZ131076:REB131076 RNV131076:RNX131076 RXR131076:RXT131076 SHN131076:SHP131076 SRJ131076:SRL131076 TBF131076:TBH131076 TLB131076:TLD131076 TUX131076:TUZ131076 UET131076:UEV131076 UOP131076:UOR131076 UYL131076:UYN131076 VIH131076:VIJ131076 VSD131076:VSF131076 WBZ131076:WCB131076 WLV131076:WLX131076 WVR131076:WVT131076 J196612:L196612 JF196612:JH196612 TB196612:TD196612 ACX196612:ACZ196612 AMT196612:AMV196612 AWP196612:AWR196612 BGL196612:BGN196612 BQH196612:BQJ196612 CAD196612:CAF196612 CJZ196612:CKB196612 CTV196612:CTX196612 DDR196612:DDT196612 DNN196612:DNP196612 DXJ196612:DXL196612 EHF196612:EHH196612 ERB196612:ERD196612 FAX196612:FAZ196612 FKT196612:FKV196612 FUP196612:FUR196612 GEL196612:GEN196612 GOH196612:GOJ196612 GYD196612:GYF196612 HHZ196612:HIB196612 HRV196612:HRX196612 IBR196612:IBT196612 ILN196612:ILP196612 IVJ196612:IVL196612 JFF196612:JFH196612 JPB196612:JPD196612 JYX196612:JYZ196612 KIT196612:KIV196612 KSP196612:KSR196612 LCL196612:LCN196612 LMH196612:LMJ196612 LWD196612:LWF196612 MFZ196612:MGB196612 MPV196612:MPX196612 MZR196612:MZT196612 NJN196612:NJP196612 NTJ196612:NTL196612 ODF196612:ODH196612 ONB196612:OND196612 OWX196612:OWZ196612 PGT196612:PGV196612 PQP196612:PQR196612 QAL196612:QAN196612 QKH196612:QKJ196612 QUD196612:QUF196612 RDZ196612:REB196612 RNV196612:RNX196612 RXR196612:RXT196612 SHN196612:SHP196612 SRJ196612:SRL196612 TBF196612:TBH196612 TLB196612:TLD196612 TUX196612:TUZ196612 UET196612:UEV196612 UOP196612:UOR196612 UYL196612:UYN196612 VIH196612:VIJ196612 VSD196612:VSF196612 WBZ196612:WCB196612 WLV196612:WLX196612 WVR196612:WVT196612 J262148:L262148 JF262148:JH262148 TB262148:TD262148 ACX262148:ACZ262148 AMT262148:AMV262148 AWP262148:AWR262148 BGL262148:BGN262148 BQH262148:BQJ262148 CAD262148:CAF262148 CJZ262148:CKB262148 CTV262148:CTX262148 DDR262148:DDT262148 DNN262148:DNP262148 DXJ262148:DXL262148 EHF262148:EHH262148 ERB262148:ERD262148 FAX262148:FAZ262148 FKT262148:FKV262148 FUP262148:FUR262148 GEL262148:GEN262148 GOH262148:GOJ262148 GYD262148:GYF262148 HHZ262148:HIB262148 HRV262148:HRX262148 IBR262148:IBT262148 ILN262148:ILP262148 IVJ262148:IVL262148 JFF262148:JFH262148 JPB262148:JPD262148 JYX262148:JYZ262148 KIT262148:KIV262148 KSP262148:KSR262148 LCL262148:LCN262148 LMH262148:LMJ262148 LWD262148:LWF262148 MFZ262148:MGB262148 MPV262148:MPX262148 MZR262148:MZT262148 NJN262148:NJP262148 NTJ262148:NTL262148 ODF262148:ODH262148 ONB262148:OND262148 OWX262148:OWZ262148 PGT262148:PGV262148 PQP262148:PQR262148 QAL262148:QAN262148 QKH262148:QKJ262148 QUD262148:QUF262148 RDZ262148:REB262148 RNV262148:RNX262148 RXR262148:RXT262148 SHN262148:SHP262148 SRJ262148:SRL262148 TBF262148:TBH262148 TLB262148:TLD262148 TUX262148:TUZ262148 UET262148:UEV262148 UOP262148:UOR262148 UYL262148:UYN262148 VIH262148:VIJ262148 VSD262148:VSF262148 WBZ262148:WCB262148 WLV262148:WLX262148 WVR262148:WVT262148 J327684:L327684 JF327684:JH327684 TB327684:TD327684 ACX327684:ACZ327684 AMT327684:AMV327684 AWP327684:AWR327684 BGL327684:BGN327684 BQH327684:BQJ327684 CAD327684:CAF327684 CJZ327684:CKB327684 CTV327684:CTX327684 DDR327684:DDT327684 DNN327684:DNP327684 DXJ327684:DXL327684 EHF327684:EHH327684 ERB327684:ERD327684 FAX327684:FAZ327684 FKT327684:FKV327684 FUP327684:FUR327684 GEL327684:GEN327684 GOH327684:GOJ327684 GYD327684:GYF327684 HHZ327684:HIB327684 HRV327684:HRX327684 IBR327684:IBT327684 ILN327684:ILP327684 IVJ327684:IVL327684 JFF327684:JFH327684 JPB327684:JPD327684 JYX327684:JYZ327684 KIT327684:KIV327684 KSP327684:KSR327684 LCL327684:LCN327684 LMH327684:LMJ327684 LWD327684:LWF327684 MFZ327684:MGB327684 MPV327684:MPX327684 MZR327684:MZT327684 NJN327684:NJP327684 NTJ327684:NTL327684 ODF327684:ODH327684 ONB327684:OND327684 OWX327684:OWZ327684 PGT327684:PGV327684 PQP327684:PQR327684 QAL327684:QAN327684 QKH327684:QKJ327684 QUD327684:QUF327684 RDZ327684:REB327684 RNV327684:RNX327684 RXR327684:RXT327684 SHN327684:SHP327684 SRJ327684:SRL327684 TBF327684:TBH327684 TLB327684:TLD327684 TUX327684:TUZ327684 UET327684:UEV327684 UOP327684:UOR327684 UYL327684:UYN327684 VIH327684:VIJ327684 VSD327684:VSF327684 WBZ327684:WCB327684 WLV327684:WLX327684 WVR327684:WVT327684 J393220:L393220 JF393220:JH393220 TB393220:TD393220 ACX393220:ACZ393220 AMT393220:AMV393220 AWP393220:AWR393220 BGL393220:BGN393220 BQH393220:BQJ393220 CAD393220:CAF393220 CJZ393220:CKB393220 CTV393220:CTX393220 DDR393220:DDT393220 DNN393220:DNP393220 DXJ393220:DXL393220 EHF393220:EHH393220 ERB393220:ERD393220 FAX393220:FAZ393220 FKT393220:FKV393220 FUP393220:FUR393220 GEL393220:GEN393220 GOH393220:GOJ393220 GYD393220:GYF393220 HHZ393220:HIB393220 HRV393220:HRX393220 IBR393220:IBT393220 ILN393220:ILP393220 IVJ393220:IVL393220 JFF393220:JFH393220 JPB393220:JPD393220 JYX393220:JYZ393220 KIT393220:KIV393220 KSP393220:KSR393220 LCL393220:LCN393220 LMH393220:LMJ393220 LWD393220:LWF393220 MFZ393220:MGB393220 MPV393220:MPX393220 MZR393220:MZT393220 NJN393220:NJP393220 NTJ393220:NTL393220 ODF393220:ODH393220 ONB393220:OND393220 OWX393220:OWZ393220 PGT393220:PGV393220 PQP393220:PQR393220 QAL393220:QAN393220 QKH393220:QKJ393220 QUD393220:QUF393220 RDZ393220:REB393220 RNV393220:RNX393220 RXR393220:RXT393220 SHN393220:SHP393220 SRJ393220:SRL393220 TBF393220:TBH393220 TLB393220:TLD393220 TUX393220:TUZ393220 UET393220:UEV393220 UOP393220:UOR393220 UYL393220:UYN393220 VIH393220:VIJ393220 VSD393220:VSF393220 WBZ393220:WCB393220 WLV393220:WLX393220 WVR393220:WVT393220 J458756:L458756 JF458756:JH458756 TB458756:TD458756 ACX458756:ACZ458756 AMT458756:AMV458756 AWP458756:AWR458756 BGL458756:BGN458756 BQH458756:BQJ458756 CAD458756:CAF458756 CJZ458756:CKB458756 CTV458756:CTX458756 DDR458756:DDT458756 DNN458756:DNP458756 DXJ458756:DXL458756 EHF458756:EHH458756 ERB458756:ERD458756 FAX458756:FAZ458756 FKT458756:FKV458756 FUP458756:FUR458756 GEL458756:GEN458756 GOH458756:GOJ458756 GYD458756:GYF458756 HHZ458756:HIB458756 HRV458756:HRX458756 IBR458756:IBT458756 ILN458756:ILP458756 IVJ458756:IVL458756 JFF458756:JFH458756 JPB458756:JPD458756 JYX458756:JYZ458756 KIT458756:KIV458756 KSP458756:KSR458756 LCL458756:LCN458756 LMH458756:LMJ458756 LWD458756:LWF458756 MFZ458756:MGB458756 MPV458756:MPX458756 MZR458756:MZT458756 NJN458756:NJP458756 NTJ458756:NTL458756 ODF458756:ODH458756 ONB458756:OND458756 OWX458756:OWZ458756 PGT458756:PGV458756 PQP458756:PQR458756 QAL458756:QAN458756 QKH458756:QKJ458756 QUD458756:QUF458756 RDZ458756:REB458756 RNV458756:RNX458756 RXR458756:RXT458756 SHN458756:SHP458756 SRJ458756:SRL458756 TBF458756:TBH458756 TLB458756:TLD458756 TUX458756:TUZ458756 UET458756:UEV458756 UOP458756:UOR458756 UYL458756:UYN458756 VIH458756:VIJ458756 VSD458756:VSF458756 WBZ458756:WCB458756 WLV458756:WLX458756 WVR458756:WVT458756 J524292:L524292 JF524292:JH524292 TB524292:TD524292 ACX524292:ACZ524292 AMT524292:AMV524292 AWP524292:AWR524292 BGL524292:BGN524292 BQH524292:BQJ524292 CAD524292:CAF524292 CJZ524292:CKB524292 CTV524292:CTX524292 DDR524292:DDT524292 DNN524292:DNP524292 DXJ524292:DXL524292 EHF524292:EHH524292 ERB524292:ERD524292 FAX524292:FAZ524292 FKT524292:FKV524292 FUP524292:FUR524292 GEL524292:GEN524292 GOH524292:GOJ524292 GYD524292:GYF524292 HHZ524292:HIB524292 HRV524292:HRX524292 IBR524292:IBT524292 ILN524292:ILP524292 IVJ524292:IVL524292 JFF524292:JFH524292 JPB524292:JPD524292 JYX524292:JYZ524292 KIT524292:KIV524292 KSP524292:KSR524292 LCL524292:LCN524292 LMH524292:LMJ524292 LWD524292:LWF524292 MFZ524292:MGB524292 MPV524292:MPX524292 MZR524292:MZT524292 NJN524292:NJP524292 NTJ524292:NTL524292 ODF524292:ODH524292 ONB524292:OND524292 OWX524292:OWZ524292 PGT524292:PGV524292 PQP524292:PQR524292 QAL524292:QAN524292 QKH524292:QKJ524292 QUD524292:QUF524292 RDZ524292:REB524292 RNV524292:RNX524292 RXR524292:RXT524292 SHN524292:SHP524292 SRJ524292:SRL524292 TBF524292:TBH524292 TLB524292:TLD524292 TUX524292:TUZ524292 UET524292:UEV524292 UOP524292:UOR524292 UYL524292:UYN524292 VIH524292:VIJ524292 VSD524292:VSF524292 WBZ524292:WCB524292 WLV524292:WLX524292 WVR524292:WVT524292 J589828:L589828 JF589828:JH589828 TB589828:TD589828 ACX589828:ACZ589828 AMT589828:AMV589828 AWP589828:AWR589828 BGL589828:BGN589828 BQH589828:BQJ589828 CAD589828:CAF589828 CJZ589828:CKB589828 CTV589828:CTX589828 DDR589828:DDT589828 DNN589828:DNP589828 DXJ589828:DXL589828 EHF589828:EHH589828 ERB589828:ERD589828 FAX589828:FAZ589828 FKT589828:FKV589828 FUP589828:FUR589828 GEL589828:GEN589828 GOH589828:GOJ589828 GYD589828:GYF589828 HHZ589828:HIB589828 HRV589828:HRX589828 IBR589828:IBT589828 ILN589828:ILP589828 IVJ589828:IVL589828 JFF589828:JFH589828 JPB589828:JPD589828 JYX589828:JYZ589828 KIT589828:KIV589828 KSP589828:KSR589828 LCL589828:LCN589828 LMH589828:LMJ589828 LWD589828:LWF589828 MFZ589828:MGB589828 MPV589828:MPX589828 MZR589828:MZT589828 NJN589828:NJP589828 NTJ589828:NTL589828 ODF589828:ODH589828 ONB589828:OND589828 OWX589828:OWZ589828 PGT589828:PGV589828 PQP589828:PQR589828 QAL589828:QAN589828 QKH589828:QKJ589828 QUD589828:QUF589828 RDZ589828:REB589828 RNV589828:RNX589828 RXR589828:RXT589828 SHN589828:SHP589828 SRJ589828:SRL589828 TBF589828:TBH589828 TLB589828:TLD589828 TUX589828:TUZ589828 UET589828:UEV589828 UOP589828:UOR589828 UYL589828:UYN589828 VIH589828:VIJ589828 VSD589828:VSF589828 WBZ589828:WCB589828 WLV589828:WLX589828 WVR589828:WVT589828 J655364:L655364 JF655364:JH655364 TB655364:TD655364 ACX655364:ACZ655364 AMT655364:AMV655364 AWP655364:AWR655364 BGL655364:BGN655364 BQH655364:BQJ655364 CAD655364:CAF655364 CJZ655364:CKB655364 CTV655364:CTX655364 DDR655364:DDT655364 DNN655364:DNP655364 DXJ655364:DXL655364 EHF655364:EHH655364 ERB655364:ERD655364 FAX655364:FAZ655364 FKT655364:FKV655364 FUP655364:FUR655364 GEL655364:GEN655364 GOH655364:GOJ655364 GYD655364:GYF655364 HHZ655364:HIB655364 HRV655364:HRX655364 IBR655364:IBT655364 ILN655364:ILP655364 IVJ655364:IVL655364 JFF655364:JFH655364 JPB655364:JPD655364 JYX655364:JYZ655364 KIT655364:KIV655364 KSP655364:KSR655364 LCL655364:LCN655364 LMH655364:LMJ655364 LWD655364:LWF655364 MFZ655364:MGB655364 MPV655364:MPX655364 MZR655364:MZT655364 NJN655364:NJP655364 NTJ655364:NTL655364 ODF655364:ODH655364 ONB655364:OND655364 OWX655364:OWZ655364 PGT655364:PGV655364 PQP655364:PQR655364 QAL655364:QAN655364 QKH655364:QKJ655364 QUD655364:QUF655364 RDZ655364:REB655364 RNV655364:RNX655364 RXR655364:RXT655364 SHN655364:SHP655364 SRJ655364:SRL655364 TBF655364:TBH655364 TLB655364:TLD655364 TUX655364:TUZ655364 UET655364:UEV655364 UOP655364:UOR655364 UYL655364:UYN655364 VIH655364:VIJ655364 VSD655364:VSF655364 WBZ655364:WCB655364 WLV655364:WLX655364 WVR655364:WVT655364 J720900:L720900 JF720900:JH720900 TB720900:TD720900 ACX720900:ACZ720900 AMT720900:AMV720900 AWP720900:AWR720900 BGL720900:BGN720900 BQH720900:BQJ720900 CAD720900:CAF720900 CJZ720900:CKB720900 CTV720900:CTX720900 DDR720900:DDT720900 DNN720900:DNP720900 DXJ720900:DXL720900 EHF720900:EHH720900 ERB720900:ERD720900 FAX720900:FAZ720900 FKT720900:FKV720900 FUP720900:FUR720900 GEL720900:GEN720900 GOH720900:GOJ720900 GYD720900:GYF720900 HHZ720900:HIB720900 HRV720900:HRX720900 IBR720900:IBT720900 ILN720900:ILP720900 IVJ720900:IVL720900 JFF720900:JFH720900 JPB720900:JPD720900 JYX720900:JYZ720900 KIT720900:KIV720900 KSP720900:KSR720900 LCL720900:LCN720900 LMH720900:LMJ720900 LWD720900:LWF720900 MFZ720900:MGB720900 MPV720900:MPX720900 MZR720900:MZT720900 NJN720900:NJP720900 NTJ720900:NTL720900 ODF720900:ODH720900 ONB720900:OND720900 OWX720900:OWZ720900 PGT720900:PGV720900 PQP720900:PQR720900 QAL720900:QAN720900 QKH720900:QKJ720900 QUD720900:QUF720900 RDZ720900:REB720900 RNV720900:RNX720900 RXR720900:RXT720900 SHN720900:SHP720900 SRJ720900:SRL720900 TBF720900:TBH720900 TLB720900:TLD720900 TUX720900:TUZ720900 UET720900:UEV720900 UOP720900:UOR720900 UYL720900:UYN720900 VIH720900:VIJ720900 VSD720900:VSF720900 WBZ720900:WCB720900 WLV720900:WLX720900 WVR720900:WVT720900 J786436:L786436 JF786436:JH786436 TB786436:TD786436 ACX786436:ACZ786436 AMT786436:AMV786436 AWP786436:AWR786436 BGL786436:BGN786436 BQH786436:BQJ786436 CAD786436:CAF786436 CJZ786436:CKB786436 CTV786436:CTX786436 DDR786436:DDT786436 DNN786436:DNP786436 DXJ786436:DXL786436 EHF786436:EHH786436 ERB786436:ERD786436 FAX786436:FAZ786436 FKT786436:FKV786436 FUP786436:FUR786436 GEL786436:GEN786436 GOH786436:GOJ786436 GYD786436:GYF786436 HHZ786436:HIB786436 HRV786436:HRX786436 IBR786436:IBT786436 ILN786436:ILP786436 IVJ786436:IVL786436 JFF786436:JFH786436 JPB786436:JPD786436 JYX786436:JYZ786436 KIT786436:KIV786436 KSP786436:KSR786436 LCL786436:LCN786436 LMH786436:LMJ786436 LWD786436:LWF786436 MFZ786436:MGB786436 MPV786436:MPX786436 MZR786436:MZT786436 NJN786436:NJP786436 NTJ786436:NTL786436 ODF786436:ODH786436 ONB786436:OND786436 OWX786436:OWZ786436 PGT786436:PGV786436 PQP786436:PQR786436 QAL786436:QAN786436 QKH786436:QKJ786436 QUD786436:QUF786436 RDZ786436:REB786436 RNV786436:RNX786436 RXR786436:RXT786436 SHN786436:SHP786436 SRJ786436:SRL786436 TBF786436:TBH786436 TLB786436:TLD786436 TUX786436:TUZ786436 UET786436:UEV786436 UOP786436:UOR786436 UYL786436:UYN786436 VIH786436:VIJ786436 VSD786436:VSF786436 WBZ786436:WCB786436 WLV786436:WLX786436 WVR786436:WVT786436 J851972:L851972 JF851972:JH851972 TB851972:TD851972 ACX851972:ACZ851972 AMT851972:AMV851972 AWP851972:AWR851972 BGL851972:BGN851972 BQH851972:BQJ851972 CAD851972:CAF851972 CJZ851972:CKB851972 CTV851972:CTX851972 DDR851972:DDT851972 DNN851972:DNP851972 DXJ851972:DXL851972 EHF851972:EHH851972 ERB851972:ERD851972 FAX851972:FAZ851972 FKT851972:FKV851972 FUP851972:FUR851972 GEL851972:GEN851972 GOH851972:GOJ851972 GYD851972:GYF851972 HHZ851972:HIB851972 HRV851972:HRX851972 IBR851972:IBT851972 ILN851972:ILP851972 IVJ851972:IVL851972 JFF851972:JFH851972 JPB851972:JPD851972 JYX851972:JYZ851972 KIT851972:KIV851972 KSP851972:KSR851972 LCL851972:LCN851972 LMH851972:LMJ851972 LWD851972:LWF851972 MFZ851972:MGB851972 MPV851972:MPX851972 MZR851972:MZT851972 NJN851972:NJP851972 NTJ851972:NTL851972 ODF851972:ODH851972 ONB851972:OND851972 OWX851972:OWZ851972 PGT851972:PGV851972 PQP851972:PQR851972 QAL851972:QAN851972 QKH851972:QKJ851972 QUD851972:QUF851972 RDZ851972:REB851972 RNV851972:RNX851972 RXR851972:RXT851972 SHN851972:SHP851972 SRJ851972:SRL851972 TBF851972:TBH851972 TLB851972:TLD851972 TUX851972:TUZ851972 UET851972:UEV851972 UOP851972:UOR851972 UYL851972:UYN851972 VIH851972:VIJ851972 VSD851972:VSF851972 WBZ851972:WCB851972 WLV851972:WLX851972 WVR851972:WVT851972 J917508:L917508 JF917508:JH917508 TB917508:TD917508 ACX917508:ACZ917508 AMT917508:AMV917508 AWP917508:AWR917508 BGL917508:BGN917508 BQH917508:BQJ917508 CAD917508:CAF917508 CJZ917508:CKB917508 CTV917508:CTX917508 DDR917508:DDT917508 DNN917508:DNP917508 DXJ917508:DXL917508 EHF917508:EHH917508 ERB917508:ERD917508 FAX917508:FAZ917508 FKT917508:FKV917508 FUP917508:FUR917508 GEL917508:GEN917508 GOH917508:GOJ917508 GYD917508:GYF917508 HHZ917508:HIB917508 HRV917508:HRX917508 IBR917508:IBT917508 ILN917508:ILP917508 IVJ917508:IVL917508 JFF917508:JFH917508 JPB917508:JPD917508 JYX917508:JYZ917508 KIT917508:KIV917508 KSP917508:KSR917508 LCL917508:LCN917508 LMH917508:LMJ917508 LWD917508:LWF917508 MFZ917508:MGB917508 MPV917508:MPX917508 MZR917508:MZT917508 NJN917508:NJP917508 NTJ917508:NTL917508 ODF917508:ODH917508 ONB917508:OND917508 OWX917508:OWZ917508 PGT917508:PGV917508 PQP917508:PQR917508 QAL917508:QAN917508 QKH917508:QKJ917508 QUD917508:QUF917508 RDZ917508:REB917508 RNV917508:RNX917508 RXR917508:RXT917508 SHN917508:SHP917508 SRJ917508:SRL917508 TBF917508:TBH917508 TLB917508:TLD917508 TUX917508:TUZ917508 UET917508:UEV917508 UOP917508:UOR917508 UYL917508:UYN917508 VIH917508:VIJ917508 VSD917508:VSF917508 WBZ917508:WCB917508 WLV917508:WLX917508 WVR917508:WVT917508 J983044:L983044 JF983044:JH983044 TB983044:TD983044 ACX983044:ACZ983044 AMT983044:AMV983044 AWP983044:AWR983044 BGL983044:BGN983044 BQH983044:BQJ983044 CAD983044:CAF983044 CJZ983044:CKB983044 CTV983044:CTX983044 DDR983044:DDT983044 DNN983044:DNP983044 DXJ983044:DXL983044 EHF983044:EHH983044 ERB983044:ERD983044 FAX983044:FAZ983044 FKT983044:FKV983044 FUP983044:FUR983044 GEL983044:GEN983044 GOH983044:GOJ983044 GYD983044:GYF983044 HHZ983044:HIB983044 HRV983044:HRX983044 IBR983044:IBT983044 ILN983044:ILP983044 IVJ983044:IVL983044 JFF983044:JFH983044 JPB983044:JPD983044 JYX983044:JYZ983044 KIT983044:KIV983044 KSP983044:KSR983044 LCL983044:LCN983044 LMH983044:LMJ983044 LWD983044:LWF983044 MFZ983044:MGB983044 MPV983044:MPX983044 MZR983044:MZT983044 NJN983044:NJP983044 NTJ983044:NTL983044 ODF983044:ODH983044 ONB983044:OND983044 OWX983044:OWZ983044 PGT983044:PGV983044 PQP983044:PQR983044 QAL983044:QAN983044 QKH983044:QKJ983044 QUD983044:QUF983044 RDZ983044:REB983044 RNV983044:RNX983044 RXR983044:RXT983044 SHN983044:SHP983044 SRJ983044:SRL983044 TBF983044:TBH983044 TLB983044:TLD983044 TUX983044:TUZ983044 UET983044:UEV983044 UOP983044:UOR983044 UYL983044:UYN983044 VIH983044:VIJ983044 VSD983044:VSF983044 WBZ983044:WCB983044 WLV983044:WLX983044 WVR983044:WVT983044">
      <formula1>"　,有,無"</formula1>
    </dataValidation>
    <dataValidation type="list" allowBlank="1" showInputMessage="1" showErrorMessage="1" sqref="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formula1>"　,時給,日給,月給"</formula1>
    </dataValidation>
  </dataValidations>
  <hyperlinks>
    <hyperlink ref="N10:Y10" r:id="rId1" display="※詳しくは「http://www.pref.osaka.jp/keikakusuishin/jyusan/kouchinjisseki.html」を参照"/>
    <hyperlink ref="N4" r:id="rId2" display="http://osaka-roudoukyoku.jsite.mhlw.go.jp/jirei_toukei/saitei_chingin/saitei.html"/>
    <hyperlink ref="M9:AD9" r:id="rId3" display="大阪府最低賃金について、詳しくは「http://osaka-roudoukyoku.jsite.mhlw.go.jp/jirei_toukei/saitei_chingin/saitei.html」を参照"/>
    <hyperlink ref="N4:AC4" r:id="rId4" display="※工賃向上計画について、詳しくは「http://www.pref.osaka.jp/keikakusuishin/jyusan/index.html」を参照"/>
  </hyperlinks>
  <printOptions horizontalCentered="1"/>
  <pageMargins left="0.19685039370078741" right="0" top="0.59055118110236227" bottom="0.39370078740157483" header="0.9055118110236221" footer="0.51181102362204722"/>
  <pageSetup paperSize="9" scale="34" orientation="portrait" verticalDpi="0" r:id="rId5"/>
  <headerFooter alignWithMargins="0"/>
  <drawing r:id="rId6"/>
  <legacyDrawing r:id="rId7"/>
  <extLst>
    <ext xmlns:x14="http://schemas.microsoft.com/office/spreadsheetml/2009/9/main" uri="{CCE6A557-97BC-4b89-ADB6-D9C93CAAB3DF}">
      <x14:dataValidations xmlns:xm="http://schemas.microsoft.com/office/excel/2006/main" count="2">
        <x14:dataValidation type="decimal" operator="greaterThanOrEqual" allowBlank="1" showInputMessage="1" showErrorMessage="1">
          <x14:formula1>
            <xm:f>0</xm:f>
          </x14:formula1>
          <xm:sqref>M37:M71 JI37:JI71 TE37:TE71 ADA37:ADA71 AMW37:AMW71 AWS37:AWS71 BGO37:BGO71 BQK37:BQK71 CAG37:CAG71 CKC37:CKC71 CTY37:CTY71 DDU37:DDU71 DNQ37:DNQ71 DXM37:DXM71 EHI37:EHI71 ERE37:ERE71 FBA37:FBA71 FKW37:FKW71 FUS37:FUS71 GEO37:GEO71 GOK37:GOK71 GYG37:GYG71 HIC37:HIC71 HRY37:HRY71 IBU37:IBU71 ILQ37:ILQ71 IVM37:IVM71 JFI37:JFI71 JPE37:JPE71 JZA37:JZA71 KIW37:KIW71 KSS37:KSS71 LCO37:LCO71 LMK37:LMK71 LWG37:LWG71 MGC37:MGC71 MPY37:MPY71 MZU37:MZU71 NJQ37:NJQ71 NTM37:NTM71 ODI37:ODI71 ONE37:ONE71 OXA37:OXA71 PGW37:PGW71 PQS37:PQS71 QAO37:QAO71 QKK37:QKK71 QUG37:QUG71 REC37:REC71 RNY37:RNY71 RXU37:RXU71 SHQ37:SHQ71 SRM37:SRM71 TBI37:TBI71 TLE37:TLE71 TVA37:TVA71 UEW37:UEW71 UOS37:UOS71 UYO37:UYO71 VIK37:VIK71 VSG37:VSG71 WCC37:WCC71 WLY37:WLY71 WVU37:WVU71 M65573:M65607 JI65573:JI65607 TE65573:TE65607 ADA65573:ADA65607 AMW65573:AMW65607 AWS65573:AWS65607 BGO65573:BGO65607 BQK65573:BQK65607 CAG65573:CAG65607 CKC65573:CKC65607 CTY65573:CTY65607 DDU65573:DDU65607 DNQ65573:DNQ65607 DXM65573:DXM65607 EHI65573:EHI65607 ERE65573:ERE65607 FBA65573:FBA65607 FKW65573:FKW65607 FUS65573:FUS65607 GEO65573:GEO65607 GOK65573:GOK65607 GYG65573:GYG65607 HIC65573:HIC65607 HRY65573:HRY65607 IBU65573:IBU65607 ILQ65573:ILQ65607 IVM65573:IVM65607 JFI65573:JFI65607 JPE65573:JPE65607 JZA65573:JZA65607 KIW65573:KIW65607 KSS65573:KSS65607 LCO65573:LCO65607 LMK65573:LMK65607 LWG65573:LWG65607 MGC65573:MGC65607 MPY65573:MPY65607 MZU65573:MZU65607 NJQ65573:NJQ65607 NTM65573:NTM65607 ODI65573:ODI65607 ONE65573:ONE65607 OXA65573:OXA65607 PGW65573:PGW65607 PQS65573:PQS65607 QAO65573:QAO65607 QKK65573:QKK65607 QUG65573:QUG65607 REC65573:REC65607 RNY65573:RNY65607 RXU65573:RXU65607 SHQ65573:SHQ65607 SRM65573:SRM65607 TBI65573:TBI65607 TLE65573:TLE65607 TVA65573:TVA65607 UEW65573:UEW65607 UOS65573:UOS65607 UYO65573:UYO65607 VIK65573:VIK65607 VSG65573:VSG65607 WCC65573:WCC65607 WLY65573:WLY65607 WVU65573:WVU65607 M131109:M131143 JI131109:JI131143 TE131109:TE131143 ADA131109:ADA131143 AMW131109:AMW131143 AWS131109:AWS131143 BGO131109:BGO131143 BQK131109:BQK131143 CAG131109:CAG131143 CKC131109:CKC131143 CTY131109:CTY131143 DDU131109:DDU131143 DNQ131109:DNQ131143 DXM131109:DXM131143 EHI131109:EHI131143 ERE131109:ERE131143 FBA131109:FBA131143 FKW131109:FKW131143 FUS131109:FUS131143 GEO131109:GEO131143 GOK131109:GOK131143 GYG131109:GYG131143 HIC131109:HIC131143 HRY131109:HRY131143 IBU131109:IBU131143 ILQ131109:ILQ131143 IVM131109:IVM131143 JFI131109:JFI131143 JPE131109:JPE131143 JZA131109:JZA131143 KIW131109:KIW131143 KSS131109:KSS131143 LCO131109:LCO131143 LMK131109:LMK131143 LWG131109:LWG131143 MGC131109:MGC131143 MPY131109:MPY131143 MZU131109:MZU131143 NJQ131109:NJQ131143 NTM131109:NTM131143 ODI131109:ODI131143 ONE131109:ONE131143 OXA131109:OXA131143 PGW131109:PGW131143 PQS131109:PQS131143 QAO131109:QAO131143 QKK131109:QKK131143 QUG131109:QUG131143 REC131109:REC131143 RNY131109:RNY131143 RXU131109:RXU131143 SHQ131109:SHQ131143 SRM131109:SRM131143 TBI131109:TBI131143 TLE131109:TLE131143 TVA131109:TVA131143 UEW131109:UEW131143 UOS131109:UOS131143 UYO131109:UYO131143 VIK131109:VIK131143 VSG131109:VSG131143 WCC131109:WCC131143 WLY131109:WLY131143 WVU131109:WVU131143 M196645:M196679 JI196645:JI196679 TE196645:TE196679 ADA196645:ADA196679 AMW196645:AMW196679 AWS196645:AWS196679 BGO196645:BGO196679 BQK196645:BQK196679 CAG196645:CAG196679 CKC196645:CKC196679 CTY196645:CTY196679 DDU196645:DDU196679 DNQ196645:DNQ196679 DXM196645:DXM196679 EHI196645:EHI196679 ERE196645:ERE196679 FBA196645:FBA196679 FKW196645:FKW196679 FUS196645:FUS196679 GEO196645:GEO196679 GOK196645:GOK196679 GYG196645:GYG196679 HIC196645:HIC196679 HRY196645:HRY196679 IBU196645:IBU196679 ILQ196645:ILQ196679 IVM196645:IVM196679 JFI196645:JFI196679 JPE196645:JPE196679 JZA196645:JZA196679 KIW196645:KIW196679 KSS196645:KSS196679 LCO196645:LCO196679 LMK196645:LMK196679 LWG196645:LWG196679 MGC196645:MGC196679 MPY196645:MPY196679 MZU196645:MZU196679 NJQ196645:NJQ196679 NTM196645:NTM196679 ODI196645:ODI196679 ONE196645:ONE196679 OXA196645:OXA196679 PGW196645:PGW196679 PQS196645:PQS196679 QAO196645:QAO196679 QKK196645:QKK196679 QUG196645:QUG196679 REC196645:REC196679 RNY196645:RNY196679 RXU196645:RXU196679 SHQ196645:SHQ196679 SRM196645:SRM196679 TBI196645:TBI196679 TLE196645:TLE196679 TVA196645:TVA196679 UEW196645:UEW196679 UOS196645:UOS196679 UYO196645:UYO196679 VIK196645:VIK196679 VSG196645:VSG196679 WCC196645:WCC196679 WLY196645:WLY196679 WVU196645:WVU196679 M262181:M262215 JI262181:JI262215 TE262181:TE262215 ADA262181:ADA262215 AMW262181:AMW262215 AWS262181:AWS262215 BGO262181:BGO262215 BQK262181:BQK262215 CAG262181:CAG262215 CKC262181:CKC262215 CTY262181:CTY262215 DDU262181:DDU262215 DNQ262181:DNQ262215 DXM262181:DXM262215 EHI262181:EHI262215 ERE262181:ERE262215 FBA262181:FBA262215 FKW262181:FKW262215 FUS262181:FUS262215 GEO262181:GEO262215 GOK262181:GOK262215 GYG262181:GYG262215 HIC262181:HIC262215 HRY262181:HRY262215 IBU262181:IBU262215 ILQ262181:ILQ262215 IVM262181:IVM262215 JFI262181:JFI262215 JPE262181:JPE262215 JZA262181:JZA262215 KIW262181:KIW262215 KSS262181:KSS262215 LCO262181:LCO262215 LMK262181:LMK262215 LWG262181:LWG262215 MGC262181:MGC262215 MPY262181:MPY262215 MZU262181:MZU262215 NJQ262181:NJQ262215 NTM262181:NTM262215 ODI262181:ODI262215 ONE262181:ONE262215 OXA262181:OXA262215 PGW262181:PGW262215 PQS262181:PQS262215 QAO262181:QAO262215 QKK262181:QKK262215 QUG262181:QUG262215 REC262181:REC262215 RNY262181:RNY262215 RXU262181:RXU262215 SHQ262181:SHQ262215 SRM262181:SRM262215 TBI262181:TBI262215 TLE262181:TLE262215 TVA262181:TVA262215 UEW262181:UEW262215 UOS262181:UOS262215 UYO262181:UYO262215 VIK262181:VIK262215 VSG262181:VSG262215 WCC262181:WCC262215 WLY262181:WLY262215 WVU262181:WVU262215 M327717:M327751 JI327717:JI327751 TE327717:TE327751 ADA327717:ADA327751 AMW327717:AMW327751 AWS327717:AWS327751 BGO327717:BGO327751 BQK327717:BQK327751 CAG327717:CAG327751 CKC327717:CKC327751 CTY327717:CTY327751 DDU327717:DDU327751 DNQ327717:DNQ327751 DXM327717:DXM327751 EHI327717:EHI327751 ERE327717:ERE327751 FBA327717:FBA327751 FKW327717:FKW327751 FUS327717:FUS327751 GEO327717:GEO327751 GOK327717:GOK327751 GYG327717:GYG327751 HIC327717:HIC327751 HRY327717:HRY327751 IBU327717:IBU327751 ILQ327717:ILQ327751 IVM327717:IVM327751 JFI327717:JFI327751 JPE327717:JPE327751 JZA327717:JZA327751 KIW327717:KIW327751 KSS327717:KSS327751 LCO327717:LCO327751 LMK327717:LMK327751 LWG327717:LWG327751 MGC327717:MGC327751 MPY327717:MPY327751 MZU327717:MZU327751 NJQ327717:NJQ327751 NTM327717:NTM327751 ODI327717:ODI327751 ONE327717:ONE327751 OXA327717:OXA327751 PGW327717:PGW327751 PQS327717:PQS327751 QAO327717:QAO327751 QKK327717:QKK327751 QUG327717:QUG327751 REC327717:REC327751 RNY327717:RNY327751 RXU327717:RXU327751 SHQ327717:SHQ327751 SRM327717:SRM327751 TBI327717:TBI327751 TLE327717:TLE327751 TVA327717:TVA327751 UEW327717:UEW327751 UOS327717:UOS327751 UYO327717:UYO327751 VIK327717:VIK327751 VSG327717:VSG327751 WCC327717:WCC327751 WLY327717:WLY327751 WVU327717:WVU327751 M393253:M393287 JI393253:JI393287 TE393253:TE393287 ADA393253:ADA393287 AMW393253:AMW393287 AWS393253:AWS393287 BGO393253:BGO393287 BQK393253:BQK393287 CAG393253:CAG393287 CKC393253:CKC393287 CTY393253:CTY393287 DDU393253:DDU393287 DNQ393253:DNQ393287 DXM393253:DXM393287 EHI393253:EHI393287 ERE393253:ERE393287 FBA393253:FBA393287 FKW393253:FKW393287 FUS393253:FUS393287 GEO393253:GEO393287 GOK393253:GOK393287 GYG393253:GYG393287 HIC393253:HIC393287 HRY393253:HRY393287 IBU393253:IBU393287 ILQ393253:ILQ393287 IVM393253:IVM393287 JFI393253:JFI393287 JPE393253:JPE393287 JZA393253:JZA393287 KIW393253:KIW393287 KSS393253:KSS393287 LCO393253:LCO393287 LMK393253:LMK393287 LWG393253:LWG393287 MGC393253:MGC393287 MPY393253:MPY393287 MZU393253:MZU393287 NJQ393253:NJQ393287 NTM393253:NTM393287 ODI393253:ODI393287 ONE393253:ONE393287 OXA393253:OXA393287 PGW393253:PGW393287 PQS393253:PQS393287 QAO393253:QAO393287 QKK393253:QKK393287 QUG393253:QUG393287 REC393253:REC393287 RNY393253:RNY393287 RXU393253:RXU393287 SHQ393253:SHQ393287 SRM393253:SRM393287 TBI393253:TBI393287 TLE393253:TLE393287 TVA393253:TVA393287 UEW393253:UEW393287 UOS393253:UOS393287 UYO393253:UYO393287 VIK393253:VIK393287 VSG393253:VSG393287 WCC393253:WCC393287 WLY393253:WLY393287 WVU393253:WVU393287 M458789:M458823 JI458789:JI458823 TE458789:TE458823 ADA458789:ADA458823 AMW458789:AMW458823 AWS458789:AWS458823 BGO458789:BGO458823 BQK458789:BQK458823 CAG458789:CAG458823 CKC458789:CKC458823 CTY458789:CTY458823 DDU458789:DDU458823 DNQ458789:DNQ458823 DXM458789:DXM458823 EHI458789:EHI458823 ERE458789:ERE458823 FBA458789:FBA458823 FKW458789:FKW458823 FUS458789:FUS458823 GEO458789:GEO458823 GOK458789:GOK458823 GYG458789:GYG458823 HIC458789:HIC458823 HRY458789:HRY458823 IBU458789:IBU458823 ILQ458789:ILQ458823 IVM458789:IVM458823 JFI458789:JFI458823 JPE458789:JPE458823 JZA458789:JZA458823 KIW458789:KIW458823 KSS458789:KSS458823 LCO458789:LCO458823 LMK458789:LMK458823 LWG458789:LWG458823 MGC458789:MGC458823 MPY458789:MPY458823 MZU458789:MZU458823 NJQ458789:NJQ458823 NTM458789:NTM458823 ODI458789:ODI458823 ONE458789:ONE458823 OXA458789:OXA458823 PGW458789:PGW458823 PQS458789:PQS458823 QAO458789:QAO458823 QKK458789:QKK458823 QUG458789:QUG458823 REC458789:REC458823 RNY458789:RNY458823 RXU458789:RXU458823 SHQ458789:SHQ458823 SRM458789:SRM458823 TBI458789:TBI458823 TLE458789:TLE458823 TVA458789:TVA458823 UEW458789:UEW458823 UOS458789:UOS458823 UYO458789:UYO458823 VIK458789:VIK458823 VSG458789:VSG458823 WCC458789:WCC458823 WLY458789:WLY458823 WVU458789:WVU458823 M524325:M524359 JI524325:JI524359 TE524325:TE524359 ADA524325:ADA524359 AMW524325:AMW524359 AWS524325:AWS524359 BGO524325:BGO524359 BQK524325:BQK524359 CAG524325:CAG524359 CKC524325:CKC524359 CTY524325:CTY524359 DDU524325:DDU524359 DNQ524325:DNQ524359 DXM524325:DXM524359 EHI524325:EHI524359 ERE524325:ERE524359 FBA524325:FBA524359 FKW524325:FKW524359 FUS524325:FUS524359 GEO524325:GEO524359 GOK524325:GOK524359 GYG524325:GYG524359 HIC524325:HIC524359 HRY524325:HRY524359 IBU524325:IBU524359 ILQ524325:ILQ524359 IVM524325:IVM524359 JFI524325:JFI524359 JPE524325:JPE524359 JZA524325:JZA524359 KIW524325:KIW524359 KSS524325:KSS524359 LCO524325:LCO524359 LMK524325:LMK524359 LWG524325:LWG524359 MGC524325:MGC524359 MPY524325:MPY524359 MZU524325:MZU524359 NJQ524325:NJQ524359 NTM524325:NTM524359 ODI524325:ODI524359 ONE524325:ONE524359 OXA524325:OXA524359 PGW524325:PGW524359 PQS524325:PQS524359 QAO524325:QAO524359 QKK524325:QKK524359 QUG524325:QUG524359 REC524325:REC524359 RNY524325:RNY524359 RXU524325:RXU524359 SHQ524325:SHQ524359 SRM524325:SRM524359 TBI524325:TBI524359 TLE524325:TLE524359 TVA524325:TVA524359 UEW524325:UEW524359 UOS524325:UOS524359 UYO524325:UYO524359 VIK524325:VIK524359 VSG524325:VSG524359 WCC524325:WCC524359 WLY524325:WLY524359 WVU524325:WVU524359 M589861:M589895 JI589861:JI589895 TE589861:TE589895 ADA589861:ADA589895 AMW589861:AMW589895 AWS589861:AWS589895 BGO589861:BGO589895 BQK589861:BQK589895 CAG589861:CAG589895 CKC589861:CKC589895 CTY589861:CTY589895 DDU589861:DDU589895 DNQ589861:DNQ589895 DXM589861:DXM589895 EHI589861:EHI589895 ERE589861:ERE589895 FBA589861:FBA589895 FKW589861:FKW589895 FUS589861:FUS589895 GEO589861:GEO589895 GOK589861:GOK589895 GYG589861:GYG589895 HIC589861:HIC589895 HRY589861:HRY589895 IBU589861:IBU589895 ILQ589861:ILQ589895 IVM589861:IVM589895 JFI589861:JFI589895 JPE589861:JPE589895 JZA589861:JZA589895 KIW589861:KIW589895 KSS589861:KSS589895 LCO589861:LCO589895 LMK589861:LMK589895 LWG589861:LWG589895 MGC589861:MGC589895 MPY589861:MPY589895 MZU589861:MZU589895 NJQ589861:NJQ589895 NTM589861:NTM589895 ODI589861:ODI589895 ONE589861:ONE589895 OXA589861:OXA589895 PGW589861:PGW589895 PQS589861:PQS589895 QAO589861:QAO589895 QKK589861:QKK589895 QUG589861:QUG589895 REC589861:REC589895 RNY589861:RNY589895 RXU589861:RXU589895 SHQ589861:SHQ589895 SRM589861:SRM589895 TBI589861:TBI589895 TLE589861:TLE589895 TVA589861:TVA589895 UEW589861:UEW589895 UOS589861:UOS589895 UYO589861:UYO589895 VIK589861:VIK589895 VSG589861:VSG589895 WCC589861:WCC589895 WLY589861:WLY589895 WVU589861:WVU589895 M655397:M655431 JI655397:JI655431 TE655397:TE655431 ADA655397:ADA655431 AMW655397:AMW655431 AWS655397:AWS655431 BGO655397:BGO655431 BQK655397:BQK655431 CAG655397:CAG655431 CKC655397:CKC655431 CTY655397:CTY655431 DDU655397:DDU655431 DNQ655397:DNQ655431 DXM655397:DXM655431 EHI655397:EHI655431 ERE655397:ERE655431 FBA655397:FBA655431 FKW655397:FKW655431 FUS655397:FUS655431 GEO655397:GEO655431 GOK655397:GOK655431 GYG655397:GYG655431 HIC655397:HIC655431 HRY655397:HRY655431 IBU655397:IBU655431 ILQ655397:ILQ655431 IVM655397:IVM655431 JFI655397:JFI655431 JPE655397:JPE655431 JZA655397:JZA655431 KIW655397:KIW655431 KSS655397:KSS655431 LCO655397:LCO655431 LMK655397:LMK655431 LWG655397:LWG655431 MGC655397:MGC655431 MPY655397:MPY655431 MZU655397:MZU655431 NJQ655397:NJQ655431 NTM655397:NTM655431 ODI655397:ODI655431 ONE655397:ONE655431 OXA655397:OXA655431 PGW655397:PGW655431 PQS655397:PQS655431 QAO655397:QAO655431 QKK655397:QKK655431 QUG655397:QUG655431 REC655397:REC655431 RNY655397:RNY655431 RXU655397:RXU655431 SHQ655397:SHQ655431 SRM655397:SRM655431 TBI655397:TBI655431 TLE655397:TLE655431 TVA655397:TVA655431 UEW655397:UEW655431 UOS655397:UOS655431 UYO655397:UYO655431 VIK655397:VIK655431 VSG655397:VSG655431 WCC655397:WCC655431 WLY655397:WLY655431 WVU655397:WVU655431 M720933:M720967 JI720933:JI720967 TE720933:TE720967 ADA720933:ADA720967 AMW720933:AMW720967 AWS720933:AWS720967 BGO720933:BGO720967 BQK720933:BQK720967 CAG720933:CAG720967 CKC720933:CKC720967 CTY720933:CTY720967 DDU720933:DDU720967 DNQ720933:DNQ720967 DXM720933:DXM720967 EHI720933:EHI720967 ERE720933:ERE720967 FBA720933:FBA720967 FKW720933:FKW720967 FUS720933:FUS720967 GEO720933:GEO720967 GOK720933:GOK720967 GYG720933:GYG720967 HIC720933:HIC720967 HRY720933:HRY720967 IBU720933:IBU720967 ILQ720933:ILQ720967 IVM720933:IVM720967 JFI720933:JFI720967 JPE720933:JPE720967 JZA720933:JZA720967 KIW720933:KIW720967 KSS720933:KSS720967 LCO720933:LCO720967 LMK720933:LMK720967 LWG720933:LWG720967 MGC720933:MGC720967 MPY720933:MPY720967 MZU720933:MZU720967 NJQ720933:NJQ720967 NTM720933:NTM720967 ODI720933:ODI720967 ONE720933:ONE720967 OXA720933:OXA720967 PGW720933:PGW720967 PQS720933:PQS720967 QAO720933:QAO720967 QKK720933:QKK720967 QUG720933:QUG720967 REC720933:REC720967 RNY720933:RNY720967 RXU720933:RXU720967 SHQ720933:SHQ720967 SRM720933:SRM720967 TBI720933:TBI720967 TLE720933:TLE720967 TVA720933:TVA720967 UEW720933:UEW720967 UOS720933:UOS720967 UYO720933:UYO720967 VIK720933:VIK720967 VSG720933:VSG720967 WCC720933:WCC720967 WLY720933:WLY720967 WVU720933:WVU720967 M786469:M786503 JI786469:JI786503 TE786469:TE786503 ADA786469:ADA786503 AMW786469:AMW786503 AWS786469:AWS786503 BGO786469:BGO786503 BQK786469:BQK786503 CAG786469:CAG786503 CKC786469:CKC786503 CTY786469:CTY786503 DDU786469:DDU786503 DNQ786469:DNQ786503 DXM786469:DXM786503 EHI786469:EHI786503 ERE786469:ERE786503 FBA786469:FBA786503 FKW786469:FKW786503 FUS786469:FUS786503 GEO786469:GEO786503 GOK786469:GOK786503 GYG786469:GYG786503 HIC786469:HIC786503 HRY786469:HRY786503 IBU786469:IBU786503 ILQ786469:ILQ786503 IVM786469:IVM786503 JFI786469:JFI786503 JPE786469:JPE786503 JZA786469:JZA786503 KIW786469:KIW786503 KSS786469:KSS786503 LCO786469:LCO786503 LMK786469:LMK786503 LWG786469:LWG786503 MGC786469:MGC786503 MPY786469:MPY786503 MZU786469:MZU786503 NJQ786469:NJQ786503 NTM786469:NTM786503 ODI786469:ODI786503 ONE786469:ONE786503 OXA786469:OXA786503 PGW786469:PGW786503 PQS786469:PQS786503 QAO786469:QAO786503 QKK786469:QKK786503 QUG786469:QUG786503 REC786469:REC786503 RNY786469:RNY786503 RXU786469:RXU786503 SHQ786469:SHQ786503 SRM786469:SRM786503 TBI786469:TBI786503 TLE786469:TLE786503 TVA786469:TVA786503 UEW786469:UEW786503 UOS786469:UOS786503 UYO786469:UYO786503 VIK786469:VIK786503 VSG786469:VSG786503 WCC786469:WCC786503 WLY786469:WLY786503 WVU786469:WVU786503 M852005:M852039 JI852005:JI852039 TE852005:TE852039 ADA852005:ADA852039 AMW852005:AMW852039 AWS852005:AWS852039 BGO852005:BGO852039 BQK852005:BQK852039 CAG852005:CAG852039 CKC852005:CKC852039 CTY852005:CTY852039 DDU852005:DDU852039 DNQ852005:DNQ852039 DXM852005:DXM852039 EHI852005:EHI852039 ERE852005:ERE852039 FBA852005:FBA852039 FKW852005:FKW852039 FUS852005:FUS852039 GEO852005:GEO852039 GOK852005:GOK852039 GYG852005:GYG852039 HIC852005:HIC852039 HRY852005:HRY852039 IBU852005:IBU852039 ILQ852005:ILQ852039 IVM852005:IVM852039 JFI852005:JFI852039 JPE852005:JPE852039 JZA852005:JZA852039 KIW852005:KIW852039 KSS852005:KSS852039 LCO852005:LCO852039 LMK852005:LMK852039 LWG852005:LWG852039 MGC852005:MGC852039 MPY852005:MPY852039 MZU852005:MZU852039 NJQ852005:NJQ852039 NTM852005:NTM852039 ODI852005:ODI852039 ONE852005:ONE852039 OXA852005:OXA852039 PGW852005:PGW852039 PQS852005:PQS852039 QAO852005:QAO852039 QKK852005:QKK852039 QUG852005:QUG852039 REC852005:REC852039 RNY852005:RNY852039 RXU852005:RXU852039 SHQ852005:SHQ852039 SRM852005:SRM852039 TBI852005:TBI852039 TLE852005:TLE852039 TVA852005:TVA852039 UEW852005:UEW852039 UOS852005:UOS852039 UYO852005:UYO852039 VIK852005:VIK852039 VSG852005:VSG852039 WCC852005:WCC852039 WLY852005:WLY852039 WVU852005:WVU852039 M917541:M917575 JI917541:JI917575 TE917541:TE917575 ADA917541:ADA917575 AMW917541:AMW917575 AWS917541:AWS917575 BGO917541:BGO917575 BQK917541:BQK917575 CAG917541:CAG917575 CKC917541:CKC917575 CTY917541:CTY917575 DDU917541:DDU917575 DNQ917541:DNQ917575 DXM917541:DXM917575 EHI917541:EHI917575 ERE917541:ERE917575 FBA917541:FBA917575 FKW917541:FKW917575 FUS917541:FUS917575 GEO917541:GEO917575 GOK917541:GOK917575 GYG917541:GYG917575 HIC917541:HIC917575 HRY917541:HRY917575 IBU917541:IBU917575 ILQ917541:ILQ917575 IVM917541:IVM917575 JFI917541:JFI917575 JPE917541:JPE917575 JZA917541:JZA917575 KIW917541:KIW917575 KSS917541:KSS917575 LCO917541:LCO917575 LMK917541:LMK917575 LWG917541:LWG917575 MGC917541:MGC917575 MPY917541:MPY917575 MZU917541:MZU917575 NJQ917541:NJQ917575 NTM917541:NTM917575 ODI917541:ODI917575 ONE917541:ONE917575 OXA917541:OXA917575 PGW917541:PGW917575 PQS917541:PQS917575 QAO917541:QAO917575 QKK917541:QKK917575 QUG917541:QUG917575 REC917541:REC917575 RNY917541:RNY917575 RXU917541:RXU917575 SHQ917541:SHQ917575 SRM917541:SRM917575 TBI917541:TBI917575 TLE917541:TLE917575 TVA917541:TVA917575 UEW917541:UEW917575 UOS917541:UOS917575 UYO917541:UYO917575 VIK917541:VIK917575 VSG917541:VSG917575 WCC917541:WCC917575 WLY917541:WLY917575 WVU917541:WVU917575 M983077:M983111 JI983077:JI983111 TE983077:TE983111 ADA983077:ADA983111 AMW983077:AMW983111 AWS983077:AWS983111 BGO983077:BGO983111 BQK983077:BQK983111 CAG983077:CAG983111 CKC983077:CKC983111 CTY983077:CTY983111 DDU983077:DDU983111 DNQ983077:DNQ983111 DXM983077:DXM983111 EHI983077:EHI983111 ERE983077:ERE983111 FBA983077:FBA983111 FKW983077:FKW983111 FUS983077:FUS983111 GEO983077:GEO983111 GOK983077:GOK983111 GYG983077:GYG983111 HIC983077:HIC983111 HRY983077:HRY983111 IBU983077:IBU983111 ILQ983077:ILQ983111 IVM983077:IVM983111 JFI983077:JFI983111 JPE983077:JPE983111 JZA983077:JZA983111 KIW983077:KIW983111 KSS983077:KSS983111 LCO983077:LCO983111 LMK983077:LMK983111 LWG983077:LWG983111 MGC983077:MGC983111 MPY983077:MPY983111 MZU983077:MZU983111 NJQ983077:NJQ983111 NTM983077:NTM983111 ODI983077:ODI983111 ONE983077:ONE983111 OXA983077:OXA983111 PGW983077:PGW983111 PQS983077:PQS983111 QAO983077:QAO983111 QKK983077:QKK983111 QUG983077:QUG983111 REC983077:REC983111 RNY983077:RNY983111 RXU983077:RXU983111 SHQ983077:SHQ983111 SRM983077:SRM983111 TBI983077:TBI983111 TLE983077:TLE983111 TVA983077:TVA983111 UEW983077:UEW983111 UOS983077:UOS983111 UYO983077:UYO983111 VIK983077:VIK983111 VSG983077:VSG983111 WCC983077:WCC983111 WLY983077:WLY983111 WVU983077:WVU983111 J37:J71 JF37:JF71 TB37:TB71 ACX37:ACX71 AMT37:AMT71 AWP37:AWP71 BGL37:BGL71 BQH37:BQH71 CAD37:CAD71 CJZ37:CJZ71 CTV37:CTV71 DDR37:DDR71 DNN37:DNN71 DXJ37:DXJ71 EHF37:EHF71 ERB37:ERB71 FAX37:FAX71 FKT37:FKT71 FUP37:FUP71 GEL37:GEL71 GOH37:GOH71 GYD37:GYD71 HHZ37:HHZ71 HRV37:HRV71 IBR37:IBR71 ILN37:ILN71 IVJ37:IVJ71 JFF37:JFF71 JPB37:JPB71 JYX37:JYX71 KIT37:KIT71 KSP37:KSP71 LCL37:LCL71 LMH37:LMH71 LWD37:LWD71 MFZ37:MFZ71 MPV37:MPV71 MZR37:MZR71 NJN37:NJN71 NTJ37:NTJ71 ODF37:ODF71 ONB37:ONB71 OWX37:OWX71 PGT37:PGT71 PQP37:PQP71 QAL37:QAL71 QKH37:QKH71 QUD37:QUD71 RDZ37:RDZ71 RNV37:RNV71 RXR37:RXR71 SHN37:SHN71 SRJ37:SRJ71 TBF37:TBF71 TLB37:TLB71 TUX37:TUX71 UET37:UET71 UOP37:UOP71 UYL37:UYL71 VIH37:VIH71 VSD37:VSD71 WBZ37:WBZ71 WLV37:WLV71 WVR37:WVR71 J65573:J65607 JF65573:JF65607 TB65573:TB65607 ACX65573:ACX65607 AMT65573:AMT65607 AWP65573:AWP65607 BGL65573:BGL65607 BQH65573:BQH65607 CAD65573:CAD65607 CJZ65573:CJZ65607 CTV65573:CTV65607 DDR65573:DDR65607 DNN65573:DNN65607 DXJ65573:DXJ65607 EHF65573:EHF65607 ERB65573:ERB65607 FAX65573:FAX65607 FKT65573:FKT65607 FUP65573:FUP65607 GEL65573:GEL65607 GOH65573:GOH65607 GYD65573:GYD65607 HHZ65573:HHZ65607 HRV65573:HRV65607 IBR65573:IBR65607 ILN65573:ILN65607 IVJ65573:IVJ65607 JFF65573:JFF65607 JPB65573:JPB65607 JYX65573:JYX65607 KIT65573:KIT65607 KSP65573:KSP65607 LCL65573:LCL65607 LMH65573:LMH65607 LWD65573:LWD65607 MFZ65573:MFZ65607 MPV65573:MPV65607 MZR65573:MZR65607 NJN65573:NJN65607 NTJ65573:NTJ65607 ODF65573:ODF65607 ONB65573:ONB65607 OWX65573:OWX65607 PGT65573:PGT65607 PQP65573:PQP65607 QAL65573:QAL65607 QKH65573:QKH65607 QUD65573:QUD65607 RDZ65573:RDZ65607 RNV65573:RNV65607 RXR65573:RXR65607 SHN65573:SHN65607 SRJ65573:SRJ65607 TBF65573:TBF65607 TLB65573:TLB65607 TUX65573:TUX65607 UET65573:UET65607 UOP65573:UOP65607 UYL65573:UYL65607 VIH65573:VIH65607 VSD65573:VSD65607 WBZ65573:WBZ65607 WLV65573:WLV65607 WVR65573:WVR65607 J131109:J131143 JF131109:JF131143 TB131109:TB131143 ACX131109:ACX131143 AMT131109:AMT131143 AWP131109:AWP131143 BGL131109:BGL131143 BQH131109:BQH131143 CAD131109:CAD131143 CJZ131109:CJZ131143 CTV131109:CTV131143 DDR131109:DDR131143 DNN131109:DNN131143 DXJ131109:DXJ131143 EHF131109:EHF131143 ERB131109:ERB131143 FAX131109:FAX131143 FKT131109:FKT131143 FUP131109:FUP131143 GEL131109:GEL131143 GOH131109:GOH131143 GYD131109:GYD131143 HHZ131109:HHZ131143 HRV131109:HRV131143 IBR131109:IBR131143 ILN131109:ILN131143 IVJ131109:IVJ131143 JFF131109:JFF131143 JPB131109:JPB131143 JYX131109:JYX131143 KIT131109:KIT131143 KSP131109:KSP131143 LCL131109:LCL131143 LMH131109:LMH131143 LWD131109:LWD131143 MFZ131109:MFZ131143 MPV131109:MPV131143 MZR131109:MZR131143 NJN131109:NJN131143 NTJ131109:NTJ131143 ODF131109:ODF131143 ONB131109:ONB131143 OWX131109:OWX131143 PGT131109:PGT131143 PQP131109:PQP131143 QAL131109:QAL131143 QKH131109:QKH131143 QUD131109:QUD131143 RDZ131109:RDZ131143 RNV131109:RNV131143 RXR131109:RXR131143 SHN131109:SHN131143 SRJ131109:SRJ131143 TBF131109:TBF131143 TLB131109:TLB131143 TUX131109:TUX131143 UET131109:UET131143 UOP131109:UOP131143 UYL131109:UYL131143 VIH131109:VIH131143 VSD131109:VSD131143 WBZ131109:WBZ131143 WLV131109:WLV131143 WVR131109:WVR131143 J196645:J196679 JF196645:JF196679 TB196645:TB196679 ACX196645:ACX196679 AMT196645:AMT196679 AWP196645:AWP196679 BGL196645:BGL196679 BQH196645:BQH196679 CAD196645:CAD196679 CJZ196645:CJZ196679 CTV196645:CTV196679 DDR196645:DDR196679 DNN196645:DNN196679 DXJ196645:DXJ196679 EHF196645:EHF196679 ERB196645:ERB196679 FAX196645:FAX196679 FKT196645:FKT196679 FUP196645:FUP196679 GEL196645:GEL196679 GOH196645:GOH196679 GYD196645:GYD196679 HHZ196645:HHZ196679 HRV196645:HRV196679 IBR196645:IBR196679 ILN196645:ILN196679 IVJ196645:IVJ196679 JFF196645:JFF196679 JPB196645:JPB196679 JYX196645:JYX196679 KIT196645:KIT196679 KSP196645:KSP196679 LCL196645:LCL196679 LMH196645:LMH196679 LWD196645:LWD196679 MFZ196645:MFZ196679 MPV196645:MPV196679 MZR196645:MZR196679 NJN196645:NJN196679 NTJ196645:NTJ196679 ODF196645:ODF196679 ONB196645:ONB196679 OWX196645:OWX196679 PGT196645:PGT196679 PQP196645:PQP196679 QAL196645:QAL196679 QKH196645:QKH196679 QUD196645:QUD196679 RDZ196645:RDZ196679 RNV196645:RNV196679 RXR196645:RXR196679 SHN196645:SHN196679 SRJ196645:SRJ196679 TBF196645:TBF196679 TLB196645:TLB196679 TUX196645:TUX196679 UET196645:UET196679 UOP196645:UOP196679 UYL196645:UYL196679 VIH196645:VIH196679 VSD196645:VSD196679 WBZ196645:WBZ196679 WLV196645:WLV196679 WVR196645:WVR196679 J262181:J262215 JF262181:JF262215 TB262181:TB262215 ACX262181:ACX262215 AMT262181:AMT262215 AWP262181:AWP262215 BGL262181:BGL262215 BQH262181:BQH262215 CAD262181:CAD262215 CJZ262181:CJZ262215 CTV262181:CTV262215 DDR262181:DDR262215 DNN262181:DNN262215 DXJ262181:DXJ262215 EHF262181:EHF262215 ERB262181:ERB262215 FAX262181:FAX262215 FKT262181:FKT262215 FUP262181:FUP262215 GEL262181:GEL262215 GOH262181:GOH262215 GYD262181:GYD262215 HHZ262181:HHZ262215 HRV262181:HRV262215 IBR262181:IBR262215 ILN262181:ILN262215 IVJ262181:IVJ262215 JFF262181:JFF262215 JPB262181:JPB262215 JYX262181:JYX262215 KIT262181:KIT262215 KSP262181:KSP262215 LCL262181:LCL262215 LMH262181:LMH262215 LWD262181:LWD262215 MFZ262181:MFZ262215 MPV262181:MPV262215 MZR262181:MZR262215 NJN262181:NJN262215 NTJ262181:NTJ262215 ODF262181:ODF262215 ONB262181:ONB262215 OWX262181:OWX262215 PGT262181:PGT262215 PQP262181:PQP262215 QAL262181:QAL262215 QKH262181:QKH262215 QUD262181:QUD262215 RDZ262181:RDZ262215 RNV262181:RNV262215 RXR262181:RXR262215 SHN262181:SHN262215 SRJ262181:SRJ262215 TBF262181:TBF262215 TLB262181:TLB262215 TUX262181:TUX262215 UET262181:UET262215 UOP262181:UOP262215 UYL262181:UYL262215 VIH262181:VIH262215 VSD262181:VSD262215 WBZ262181:WBZ262215 WLV262181:WLV262215 WVR262181:WVR262215 J327717:J327751 JF327717:JF327751 TB327717:TB327751 ACX327717:ACX327751 AMT327717:AMT327751 AWP327717:AWP327751 BGL327717:BGL327751 BQH327717:BQH327751 CAD327717:CAD327751 CJZ327717:CJZ327751 CTV327717:CTV327751 DDR327717:DDR327751 DNN327717:DNN327751 DXJ327717:DXJ327751 EHF327717:EHF327751 ERB327717:ERB327751 FAX327717:FAX327751 FKT327717:FKT327751 FUP327717:FUP327751 GEL327717:GEL327751 GOH327717:GOH327751 GYD327717:GYD327751 HHZ327717:HHZ327751 HRV327717:HRV327751 IBR327717:IBR327751 ILN327717:ILN327751 IVJ327717:IVJ327751 JFF327717:JFF327751 JPB327717:JPB327751 JYX327717:JYX327751 KIT327717:KIT327751 KSP327717:KSP327751 LCL327717:LCL327751 LMH327717:LMH327751 LWD327717:LWD327751 MFZ327717:MFZ327751 MPV327717:MPV327751 MZR327717:MZR327751 NJN327717:NJN327751 NTJ327717:NTJ327751 ODF327717:ODF327751 ONB327717:ONB327751 OWX327717:OWX327751 PGT327717:PGT327751 PQP327717:PQP327751 QAL327717:QAL327751 QKH327717:QKH327751 QUD327717:QUD327751 RDZ327717:RDZ327751 RNV327717:RNV327751 RXR327717:RXR327751 SHN327717:SHN327751 SRJ327717:SRJ327751 TBF327717:TBF327751 TLB327717:TLB327751 TUX327717:TUX327751 UET327717:UET327751 UOP327717:UOP327751 UYL327717:UYL327751 VIH327717:VIH327751 VSD327717:VSD327751 WBZ327717:WBZ327751 WLV327717:WLV327751 WVR327717:WVR327751 J393253:J393287 JF393253:JF393287 TB393253:TB393287 ACX393253:ACX393287 AMT393253:AMT393287 AWP393253:AWP393287 BGL393253:BGL393287 BQH393253:BQH393287 CAD393253:CAD393287 CJZ393253:CJZ393287 CTV393253:CTV393287 DDR393253:DDR393287 DNN393253:DNN393287 DXJ393253:DXJ393287 EHF393253:EHF393287 ERB393253:ERB393287 FAX393253:FAX393287 FKT393253:FKT393287 FUP393253:FUP393287 GEL393253:GEL393287 GOH393253:GOH393287 GYD393253:GYD393287 HHZ393253:HHZ393287 HRV393253:HRV393287 IBR393253:IBR393287 ILN393253:ILN393287 IVJ393253:IVJ393287 JFF393253:JFF393287 JPB393253:JPB393287 JYX393253:JYX393287 KIT393253:KIT393287 KSP393253:KSP393287 LCL393253:LCL393287 LMH393253:LMH393287 LWD393253:LWD393287 MFZ393253:MFZ393287 MPV393253:MPV393287 MZR393253:MZR393287 NJN393253:NJN393287 NTJ393253:NTJ393287 ODF393253:ODF393287 ONB393253:ONB393287 OWX393253:OWX393287 PGT393253:PGT393287 PQP393253:PQP393287 QAL393253:QAL393287 QKH393253:QKH393287 QUD393253:QUD393287 RDZ393253:RDZ393287 RNV393253:RNV393287 RXR393253:RXR393287 SHN393253:SHN393287 SRJ393253:SRJ393287 TBF393253:TBF393287 TLB393253:TLB393287 TUX393253:TUX393287 UET393253:UET393287 UOP393253:UOP393287 UYL393253:UYL393287 VIH393253:VIH393287 VSD393253:VSD393287 WBZ393253:WBZ393287 WLV393253:WLV393287 WVR393253:WVR393287 J458789:J458823 JF458789:JF458823 TB458789:TB458823 ACX458789:ACX458823 AMT458789:AMT458823 AWP458789:AWP458823 BGL458789:BGL458823 BQH458789:BQH458823 CAD458789:CAD458823 CJZ458789:CJZ458823 CTV458789:CTV458823 DDR458789:DDR458823 DNN458789:DNN458823 DXJ458789:DXJ458823 EHF458789:EHF458823 ERB458789:ERB458823 FAX458789:FAX458823 FKT458789:FKT458823 FUP458789:FUP458823 GEL458789:GEL458823 GOH458789:GOH458823 GYD458789:GYD458823 HHZ458789:HHZ458823 HRV458789:HRV458823 IBR458789:IBR458823 ILN458789:ILN458823 IVJ458789:IVJ458823 JFF458789:JFF458823 JPB458789:JPB458823 JYX458789:JYX458823 KIT458789:KIT458823 KSP458789:KSP458823 LCL458789:LCL458823 LMH458789:LMH458823 LWD458789:LWD458823 MFZ458789:MFZ458823 MPV458789:MPV458823 MZR458789:MZR458823 NJN458789:NJN458823 NTJ458789:NTJ458823 ODF458789:ODF458823 ONB458789:ONB458823 OWX458789:OWX458823 PGT458789:PGT458823 PQP458789:PQP458823 QAL458789:QAL458823 QKH458789:QKH458823 QUD458789:QUD458823 RDZ458789:RDZ458823 RNV458789:RNV458823 RXR458789:RXR458823 SHN458789:SHN458823 SRJ458789:SRJ458823 TBF458789:TBF458823 TLB458789:TLB458823 TUX458789:TUX458823 UET458789:UET458823 UOP458789:UOP458823 UYL458789:UYL458823 VIH458789:VIH458823 VSD458789:VSD458823 WBZ458789:WBZ458823 WLV458789:WLV458823 WVR458789:WVR458823 J524325:J524359 JF524325:JF524359 TB524325:TB524359 ACX524325:ACX524359 AMT524325:AMT524359 AWP524325:AWP524359 BGL524325:BGL524359 BQH524325:BQH524359 CAD524325:CAD524359 CJZ524325:CJZ524359 CTV524325:CTV524359 DDR524325:DDR524359 DNN524325:DNN524359 DXJ524325:DXJ524359 EHF524325:EHF524359 ERB524325:ERB524359 FAX524325:FAX524359 FKT524325:FKT524359 FUP524325:FUP524359 GEL524325:GEL524359 GOH524325:GOH524359 GYD524325:GYD524359 HHZ524325:HHZ524359 HRV524325:HRV524359 IBR524325:IBR524359 ILN524325:ILN524359 IVJ524325:IVJ524359 JFF524325:JFF524359 JPB524325:JPB524359 JYX524325:JYX524359 KIT524325:KIT524359 KSP524325:KSP524359 LCL524325:LCL524359 LMH524325:LMH524359 LWD524325:LWD524359 MFZ524325:MFZ524359 MPV524325:MPV524359 MZR524325:MZR524359 NJN524325:NJN524359 NTJ524325:NTJ524359 ODF524325:ODF524359 ONB524325:ONB524359 OWX524325:OWX524359 PGT524325:PGT524359 PQP524325:PQP524359 QAL524325:QAL524359 QKH524325:QKH524359 QUD524325:QUD524359 RDZ524325:RDZ524359 RNV524325:RNV524359 RXR524325:RXR524359 SHN524325:SHN524359 SRJ524325:SRJ524359 TBF524325:TBF524359 TLB524325:TLB524359 TUX524325:TUX524359 UET524325:UET524359 UOP524325:UOP524359 UYL524325:UYL524359 VIH524325:VIH524359 VSD524325:VSD524359 WBZ524325:WBZ524359 WLV524325:WLV524359 WVR524325:WVR524359 J589861:J589895 JF589861:JF589895 TB589861:TB589895 ACX589861:ACX589895 AMT589861:AMT589895 AWP589861:AWP589895 BGL589861:BGL589895 BQH589861:BQH589895 CAD589861:CAD589895 CJZ589861:CJZ589895 CTV589861:CTV589895 DDR589861:DDR589895 DNN589861:DNN589895 DXJ589861:DXJ589895 EHF589861:EHF589895 ERB589861:ERB589895 FAX589861:FAX589895 FKT589861:FKT589895 FUP589861:FUP589895 GEL589861:GEL589895 GOH589861:GOH589895 GYD589861:GYD589895 HHZ589861:HHZ589895 HRV589861:HRV589895 IBR589861:IBR589895 ILN589861:ILN589895 IVJ589861:IVJ589895 JFF589861:JFF589895 JPB589861:JPB589895 JYX589861:JYX589895 KIT589861:KIT589895 KSP589861:KSP589895 LCL589861:LCL589895 LMH589861:LMH589895 LWD589861:LWD589895 MFZ589861:MFZ589895 MPV589861:MPV589895 MZR589861:MZR589895 NJN589861:NJN589895 NTJ589861:NTJ589895 ODF589861:ODF589895 ONB589861:ONB589895 OWX589861:OWX589895 PGT589861:PGT589895 PQP589861:PQP589895 QAL589861:QAL589895 QKH589861:QKH589895 QUD589861:QUD589895 RDZ589861:RDZ589895 RNV589861:RNV589895 RXR589861:RXR589895 SHN589861:SHN589895 SRJ589861:SRJ589895 TBF589861:TBF589895 TLB589861:TLB589895 TUX589861:TUX589895 UET589861:UET589895 UOP589861:UOP589895 UYL589861:UYL589895 VIH589861:VIH589895 VSD589861:VSD589895 WBZ589861:WBZ589895 WLV589861:WLV589895 WVR589861:WVR589895 J655397:J655431 JF655397:JF655431 TB655397:TB655431 ACX655397:ACX655431 AMT655397:AMT655431 AWP655397:AWP655431 BGL655397:BGL655431 BQH655397:BQH655431 CAD655397:CAD655431 CJZ655397:CJZ655431 CTV655397:CTV655431 DDR655397:DDR655431 DNN655397:DNN655431 DXJ655397:DXJ655431 EHF655397:EHF655431 ERB655397:ERB655431 FAX655397:FAX655431 FKT655397:FKT655431 FUP655397:FUP655431 GEL655397:GEL655431 GOH655397:GOH655431 GYD655397:GYD655431 HHZ655397:HHZ655431 HRV655397:HRV655431 IBR655397:IBR655431 ILN655397:ILN655431 IVJ655397:IVJ655431 JFF655397:JFF655431 JPB655397:JPB655431 JYX655397:JYX655431 KIT655397:KIT655431 KSP655397:KSP655431 LCL655397:LCL655431 LMH655397:LMH655431 LWD655397:LWD655431 MFZ655397:MFZ655431 MPV655397:MPV655431 MZR655397:MZR655431 NJN655397:NJN655431 NTJ655397:NTJ655431 ODF655397:ODF655431 ONB655397:ONB655431 OWX655397:OWX655431 PGT655397:PGT655431 PQP655397:PQP655431 QAL655397:QAL655431 QKH655397:QKH655431 QUD655397:QUD655431 RDZ655397:RDZ655431 RNV655397:RNV655431 RXR655397:RXR655431 SHN655397:SHN655431 SRJ655397:SRJ655431 TBF655397:TBF655431 TLB655397:TLB655431 TUX655397:TUX655431 UET655397:UET655431 UOP655397:UOP655431 UYL655397:UYL655431 VIH655397:VIH655431 VSD655397:VSD655431 WBZ655397:WBZ655431 WLV655397:WLV655431 WVR655397:WVR655431 J720933:J720967 JF720933:JF720967 TB720933:TB720967 ACX720933:ACX720967 AMT720933:AMT720967 AWP720933:AWP720967 BGL720933:BGL720967 BQH720933:BQH720967 CAD720933:CAD720967 CJZ720933:CJZ720967 CTV720933:CTV720967 DDR720933:DDR720967 DNN720933:DNN720967 DXJ720933:DXJ720967 EHF720933:EHF720967 ERB720933:ERB720967 FAX720933:FAX720967 FKT720933:FKT720967 FUP720933:FUP720967 GEL720933:GEL720967 GOH720933:GOH720967 GYD720933:GYD720967 HHZ720933:HHZ720967 HRV720933:HRV720967 IBR720933:IBR720967 ILN720933:ILN720967 IVJ720933:IVJ720967 JFF720933:JFF720967 JPB720933:JPB720967 JYX720933:JYX720967 KIT720933:KIT720967 KSP720933:KSP720967 LCL720933:LCL720967 LMH720933:LMH720967 LWD720933:LWD720967 MFZ720933:MFZ720967 MPV720933:MPV720967 MZR720933:MZR720967 NJN720933:NJN720967 NTJ720933:NTJ720967 ODF720933:ODF720967 ONB720933:ONB720967 OWX720933:OWX720967 PGT720933:PGT720967 PQP720933:PQP720967 QAL720933:QAL720967 QKH720933:QKH720967 QUD720933:QUD720967 RDZ720933:RDZ720967 RNV720933:RNV720967 RXR720933:RXR720967 SHN720933:SHN720967 SRJ720933:SRJ720967 TBF720933:TBF720967 TLB720933:TLB720967 TUX720933:TUX720967 UET720933:UET720967 UOP720933:UOP720967 UYL720933:UYL720967 VIH720933:VIH720967 VSD720933:VSD720967 WBZ720933:WBZ720967 WLV720933:WLV720967 WVR720933:WVR720967 J786469:J786503 JF786469:JF786503 TB786469:TB786503 ACX786469:ACX786503 AMT786469:AMT786503 AWP786469:AWP786503 BGL786469:BGL786503 BQH786469:BQH786503 CAD786469:CAD786503 CJZ786469:CJZ786503 CTV786469:CTV786503 DDR786469:DDR786503 DNN786469:DNN786503 DXJ786469:DXJ786503 EHF786469:EHF786503 ERB786469:ERB786503 FAX786469:FAX786503 FKT786469:FKT786503 FUP786469:FUP786503 GEL786469:GEL786503 GOH786469:GOH786503 GYD786469:GYD786503 HHZ786469:HHZ786503 HRV786469:HRV786503 IBR786469:IBR786503 ILN786469:ILN786503 IVJ786469:IVJ786503 JFF786469:JFF786503 JPB786469:JPB786503 JYX786469:JYX786503 KIT786469:KIT786503 KSP786469:KSP786503 LCL786469:LCL786503 LMH786469:LMH786503 LWD786469:LWD786503 MFZ786469:MFZ786503 MPV786469:MPV786503 MZR786469:MZR786503 NJN786469:NJN786503 NTJ786469:NTJ786503 ODF786469:ODF786503 ONB786469:ONB786503 OWX786469:OWX786503 PGT786469:PGT786503 PQP786469:PQP786503 QAL786469:QAL786503 QKH786469:QKH786503 QUD786469:QUD786503 RDZ786469:RDZ786503 RNV786469:RNV786503 RXR786469:RXR786503 SHN786469:SHN786503 SRJ786469:SRJ786503 TBF786469:TBF786503 TLB786469:TLB786503 TUX786469:TUX786503 UET786469:UET786503 UOP786469:UOP786503 UYL786469:UYL786503 VIH786469:VIH786503 VSD786469:VSD786503 WBZ786469:WBZ786503 WLV786469:WLV786503 WVR786469:WVR786503 J852005:J852039 JF852005:JF852039 TB852005:TB852039 ACX852005:ACX852039 AMT852005:AMT852039 AWP852005:AWP852039 BGL852005:BGL852039 BQH852005:BQH852039 CAD852005:CAD852039 CJZ852005:CJZ852039 CTV852005:CTV852039 DDR852005:DDR852039 DNN852005:DNN852039 DXJ852005:DXJ852039 EHF852005:EHF852039 ERB852005:ERB852039 FAX852005:FAX852039 FKT852005:FKT852039 FUP852005:FUP852039 GEL852005:GEL852039 GOH852005:GOH852039 GYD852005:GYD852039 HHZ852005:HHZ852039 HRV852005:HRV852039 IBR852005:IBR852039 ILN852005:ILN852039 IVJ852005:IVJ852039 JFF852005:JFF852039 JPB852005:JPB852039 JYX852005:JYX852039 KIT852005:KIT852039 KSP852005:KSP852039 LCL852005:LCL852039 LMH852005:LMH852039 LWD852005:LWD852039 MFZ852005:MFZ852039 MPV852005:MPV852039 MZR852005:MZR852039 NJN852005:NJN852039 NTJ852005:NTJ852039 ODF852005:ODF852039 ONB852005:ONB852039 OWX852005:OWX852039 PGT852005:PGT852039 PQP852005:PQP852039 QAL852005:QAL852039 QKH852005:QKH852039 QUD852005:QUD852039 RDZ852005:RDZ852039 RNV852005:RNV852039 RXR852005:RXR852039 SHN852005:SHN852039 SRJ852005:SRJ852039 TBF852005:TBF852039 TLB852005:TLB852039 TUX852005:TUX852039 UET852005:UET852039 UOP852005:UOP852039 UYL852005:UYL852039 VIH852005:VIH852039 VSD852005:VSD852039 WBZ852005:WBZ852039 WLV852005:WLV852039 WVR852005:WVR852039 J917541:J917575 JF917541:JF917575 TB917541:TB917575 ACX917541:ACX917575 AMT917541:AMT917575 AWP917541:AWP917575 BGL917541:BGL917575 BQH917541:BQH917575 CAD917541:CAD917575 CJZ917541:CJZ917575 CTV917541:CTV917575 DDR917541:DDR917575 DNN917541:DNN917575 DXJ917541:DXJ917575 EHF917541:EHF917575 ERB917541:ERB917575 FAX917541:FAX917575 FKT917541:FKT917575 FUP917541:FUP917575 GEL917541:GEL917575 GOH917541:GOH917575 GYD917541:GYD917575 HHZ917541:HHZ917575 HRV917541:HRV917575 IBR917541:IBR917575 ILN917541:ILN917575 IVJ917541:IVJ917575 JFF917541:JFF917575 JPB917541:JPB917575 JYX917541:JYX917575 KIT917541:KIT917575 KSP917541:KSP917575 LCL917541:LCL917575 LMH917541:LMH917575 LWD917541:LWD917575 MFZ917541:MFZ917575 MPV917541:MPV917575 MZR917541:MZR917575 NJN917541:NJN917575 NTJ917541:NTJ917575 ODF917541:ODF917575 ONB917541:ONB917575 OWX917541:OWX917575 PGT917541:PGT917575 PQP917541:PQP917575 QAL917541:QAL917575 QKH917541:QKH917575 QUD917541:QUD917575 RDZ917541:RDZ917575 RNV917541:RNV917575 RXR917541:RXR917575 SHN917541:SHN917575 SRJ917541:SRJ917575 TBF917541:TBF917575 TLB917541:TLB917575 TUX917541:TUX917575 UET917541:UET917575 UOP917541:UOP917575 UYL917541:UYL917575 VIH917541:VIH917575 VSD917541:VSD917575 WBZ917541:WBZ917575 WLV917541:WLV917575 WVR917541:WVR917575 J983077:J983111 JF983077:JF983111 TB983077:TB983111 ACX983077:ACX983111 AMT983077:AMT983111 AWP983077:AWP983111 BGL983077:BGL983111 BQH983077:BQH983111 CAD983077:CAD983111 CJZ983077:CJZ983111 CTV983077:CTV983111 DDR983077:DDR983111 DNN983077:DNN983111 DXJ983077:DXJ983111 EHF983077:EHF983111 ERB983077:ERB983111 FAX983077:FAX983111 FKT983077:FKT983111 FUP983077:FUP983111 GEL983077:GEL983111 GOH983077:GOH983111 GYD983077:GYD983111 HHZ983077:HHZ983111 HRV983077:HRV983111 IBR983077:IBR983111 ILN983077:ILN983111 IVJ983077:IVJ983111 JFF983077:JFF983111 JPB983077:JPB983111 JYX983077:JYX983111 KIT983077:KIT983111 KSP983077:KSP983111 LCL983077:LCL983111 LMH983077:LMH983111 LWD983077:LWD983111 MFZ983077:MFZ983111 MPV983077:MPV983111 MZR983077:MZR983111 NJN983077:NJN983111 NTJ983077:NTJ983111 ODF983077:ODF983111 ONB983077:ONB983111 OWX983077:OWX983111 PGT983077:PGT983111 PQP983077:PQP983111 QAL983077:QAL983111 QKH983077:QKH983111 QUD983077:QUD983111 RDZ983077:RDZ983111 RNV983077:RNV983111 RXR983077:RXR983111 SHN983077:SHN983111 SRJ983077:SRJ983111 TBF983077:TBF983111 TLB983077:TLB983111 TUX983077:TUX983111 UET983077:UET983111 UOP983077:UOP983111 UYL983077:UYL983111 VIH983077:VIH983111 VSD983077:VSD983111 WBZ983077:WBZ983111 WLV983077:WLV983111 WVR983077:WVR983111 G37:G71 JC37:JC71 SY37:SY71 ACU37:ACU71 AMQ37:AMQ71 AWM37:AWM71 BGI37:BGI71 BQE37:BQE71 CAA37:CAA71 CJW37:CJW71 CTS37:CTS71 DDO37:DDO71 DNK37:DNK71 DXG37:DXG71 EHC37:EHC71 EQY37:EQY71 FAU37:FAU71 FKQ37:FKQ71 FUM37:FUM71 GEI37:GEI71 GOE37:GOE71 GYA37:GYA71 HHW37:HHW71 HRS37:HRS71 IBO37:IBO71 ILK37:ILK71 IVG37:IVG71 JFC37:JFC71 JOY37:JOY71 JYU37:JYU71 KIQ37:KIQ71 KSM37:KSM71 LCI37:LCI71 LME37:LME71 LWA37:LWA71 MFW37:MFW71 MPS37:MPS71 MZO37:MZO71 NJK37:NJK71 NTG37:NTG71 ODC37:ODC71 OMY37:OMY71 OWU37:OWU71 PGQ37:PGQ71 PQM37:PQM71 QAI37:QAI71 QKE37:QKE71 QUA37:QUA71 RDW37:RDW71 RNS37:RNS71 RXO37:RXO71 SHK37:SHK71 SRG37:SRG71 TBC37:TBC71 TKY37:TKY71 TUU37:TUU71 UEQ37:UEQ71 UOM37:UOM71 UYI37:UYI71 VIE37:VIE71 VSA37:VSA71 WBW37:WBW71 WLS37:WLS71 WVO37:WVO71 G65573:G65607 JC65573:JC65607 SY65573:SY65607 ACU65573:ACU65607 AMQ65573:AMQ65607 AWM65573:AWM65607 BGI65573:BGI65607 BQE65573:BQE65607 CAA65573:CAA65607 CJW65573:CJW65607 CTS65573:CTS65607 DDO65573:DDO65607 DNK65573:DNK65607 DXG65573:DXG65607 EHC65573:EHC65607 EQY65573:EQY65607 FAU65573:FAU65607 FKQ65573:FKQ65607 FUM65573:FUM65607 GEI65573:GEI65607 GOE65573:GOE65607 GYA65573:GYA65607 HHW65573:HHW65607 HRS65573:HRS65607 IBO65573:IBO65607 ILK65573:ILK65607 IVG65573:IVG65607 JFC65573:JFC65607 JOY65573:JOY65607 JYU65573:JYU65607 KIQ65573:KIQ65607 KSM65573:KSM65607 LCI65573:LCI65607 LME65573:LME65607 LWA65573:LWA65607 MFW65573:MFW65607 MPS65573:MPS65607 MZO65573:MZO65607 NJK65573:NJK65607 NTG65573:NTG65607 ODC65573:ODC65607 OMY65573:OMY65607 OWU65573:OWU65607 PGQ65573:PGQ65607 PQM65573:PQM65607 QAI65573:QAI65607 QKE65573:QKE65607 QUA65573:QUA65607 RDW65573:RDW65607 RNS65573:RNS65607 RXO65573:RXO65607 SHK65573:SHK65607 SRG65573:SRG65607 TBC65573:TBC65607 TKY65573:TKY65607 TUU65573:TUU65607 UEQ65573:UEQ65607 UOM65573:UOM65607 UYI65573:UYI65607 VIE65573:VIE65607 VSA65573:VSA65607 WBW65573:WBW65607 WLS65573:WLS65607 WVO65573:WVO65607 G131109:G131143 JC131109:JC131143 SY131109:SY131143 ACU131109:ACU131143 AMQ131109:AMQ131143 AWM131109:AWM131143 BGI131109:BGI131143 BQE131109:BQE131143 CAA131109:CAA131143 CJW131109:CJW131143 CTS131109:CTS131143 DDO131109:DDO131143 DNK131109:DNK131143 DXG131109:DXG131143 EHC131109:EHC131143 EQY131109:EQY131143 FAU131109:FAU131143 FKQ131109:FKQ131143 FUM131109:FUM131143 GEI131109:GEI131143 GOE131109:GOE131143 GYA131109:GYA131143 HHW131109:HHW131143 HRS131109:HRS131143 IBO131109:IBO131143 ILK131109:ILK131143 IVG131109:IVG131143 JFC131109:JFC131143 JOY131109:JOY131143 JYU131109:JYU131143 KIQ131109:KIQ131143 KSM131109:KSM131143 LCI131109:LCI131143 LME131109:LME131143 LWA131109:LWA131143 MFW131109:MFW131143 MPS131109:MPS131143 MZO131109:MZO131143 NJK131109:NJK131143 NTG131109:NTG131143 ODC131109:ODC131143 OMY131109:OMY131143 OWU131109:OWU131143 PGQ131109:PGQ131143 PQM131109:PQM131143 QAI131109:QAI131143 QKE131109:QKE131143 QUA131109:QUA131143 RDW131109:RDW131143 RNS131109:RNS131143 RXO131109:RXO131143 SHK131109:SHK131143 SRG131109:SRG131143 TBC131109:TBC131143 TKY131109:TKY131143 TUU131109:TUU131143 UEQ131109:UEQ131143 UOM131109:UOM131143 UYI131109:UYI131143 VIE131109:VIE131143 VSA131109:VSA131143 WBW131109:WBW131143 WLS131109:WLS131143 WVO131109:WVO131143 G196645:G196679 JC196645:JC196679 SY196645:SY196679 ACU196645:ACU196679 AMQ196645:AMQ196679 AWM196645:AWM196679 BGI196645:BGI196679 BQE196645:BQE196679 CAA196645:CAA196679 CJW196645:CJW196679 CTS196645:CTS196679 DDO196645:DDO196679 DNK196645:DNK196679 DXG196645:DXG196679 EHC196645:EHC196679 EQY196645:EQY196679 FAU196645:FAU196679 FKQ196645:FKQ196679 FUM196645:FUM196679 GEI196645:GEI196679 GOE196645:GOE196679 GYA196645:GYA196679 HHW196645:HHW196679 HRS196645:HRS196679 IBO196645:IBO196679 ILK196645:ILK196679 IVG196645:IVG196679 JFC196645:JFC196679 JOY196645:JOY196679 JYU196645:JYU196679 KIQ196645:KIQ196679 KSM196645:KSM196679 LCI196645:LCI196679 LME196645:LME196679 LWA196645:LWA196679 MFW196645:MFW196679 MPS196645:MPS196679 MZO196645:MZO196679 NJK196645:NJK196679 NTG196645:NTG196679 ODC196645:ODC196679 OMY196645:OMY196679 OWU196645:OWU196679 PGQ196645:PGQ196679 PQM196645:PQM196679 QAI196645:QAI196679 QKE196645:QKE196679 QUA196645:QUA196679 RDW196645:RDW196679 RNS196645:RNS196679 RXO196645:RXO196679 SHK196645:SHK196679 SRG196645:SRG196679 TBC196645:TBC196679 TKY196645:TKY196679 TUU196645:TUU196679 UEQ196645:UEQ196679 UOM196645:UOM196679 UYI196645:UYI196679 VIE196645:VIE196679 VSA196645:VSA196679 WBW196645:WBW196679 WLS196645:WLS196679 WVO196645:WVO196679 G262181:G262215 JC262181:JC262215 SY262181:SY262215 ACU262181:ACU262215 AMQ262181:AMQ262215 AWM262181:AWM262215 BGI262181:BGI262215 BQE262181:BQE262215 CAA262181:CAA262215 CJW262181:CJW262215 CTS262181:CTS262215 DDO262181:DDO262215 DNK262181:DNK262215 DXG262181:DXG262215 EHC262181:EHC262215 EQY262181:EQY262215 FAU262181:FAU262215 FKQ262181:FKQ262215 FUM262181:FUM262215 GEI262181:GEI262215 GOE262181:GOE262215 GYA262181:GYA262215 HHW262181:HHW262215 HRS262181:HRS262215 IBO262181:IBO262215 ILK262181:ILK262215 IVG262181:IVG262215 JFC262181:JFC262215 JOY262181:JOY262215 JYU262181:JYU262215 KIQ262181:KIQ262215 KSM262181:KSM262215 LCI262181:LCI262215 LME262181:LME262215 LWA262181:LWA262215 MFW262181:MFW262215 MPS262181:MPS262215 MZO262181:MZO262215 NJK262181:NJK262215 NTG262181:NTG262215 ODC262181:ODC262215 OMY262181:OMY262215 OWU262181:OWU262215 PGQ262181:PGQ262215 PQM262181:PQM262215 QAI262181:QAI262215 QKE262181:QKE262215 QUA262181:QUA262215 RDW262181:RDW262215 RNS262181:RNS262215 RXO262181:RXO262215 SHK262181:SHK262215 SRG262181:SRG262215 TBC262181:TBC262215 TKY262181:TKY262215 TUU262181:TUU262215 UEQ262181:UEQ262215 UOM262181:UOM262215 UYI262181:UYI262215 VIE262181:VIE262215 VSA262181:VSA262215 WBW262181:WBW262215 WLS262181:WLS262215 WVO262181:WVO262215 G327717:G327751 JC327717:JC327751 SY327717:SY327751 ACU327717:ACU327751 AMQ327717:AMQ327751 AWM327717:AWM327751 BGI327717:BGI327751 BQE327717:BQE327751 CAA327717:CAA327751 CJW327717:CJW327751 CTS327717:CTS327751 DDO327717:DDO327751 DNK327717:DNK327751 DXG327717:DXG327751 EHC327717:EHC327751 EQY327717:EQY327751 FAU327717:FAU327751 FKQ327717:FKQ327751 FUM327717:FUM327751 GEI327717:GEI327751 GOE327717:GOE327751 GYA327717:GYA327751 HHW327717:HHW327751 HRS327717:HRS327751 IBO327717:IBO327751 ILK327717:ILK327751 IVG327717:IVG327751 JFC327717:JFC327751 JOY327717:JOY327751 JYU327717:JYU327751 KIQ327717:KIQ327751 KSM327717:KSM327751 LCI327717:LCI327751 LME327717:LME327751 LWA327717:LWA327751 MFW327717:MFW327751 MPS327717:MPS327751 MZO327717:MZO327751 NJK327717:NJK327751 NTG327717:NTG327751 ODC327717:ODC327751 OMY327717:OMY327751 OWU327717:OWU327751 PGQ327717:PGQ327751 PQM327717:PQM327751 QAI327717:QAI327751 QKE327717:QKE327751 QUA327717:QUA327751 RDW327717:RDW327751 RNS327717:RNS327751 RXO327717:RXO327751 SHK327717:SHK327751 SRG327717:SRG327751 TBC327717:TBC327751 TKY327717:TKY327751 TUU327717:TUU327751 UEQ327717:UEQ327751 UOM327717:UOM327751 UYI327717:UYI327751 VIE327717:VIE327751 VSA327717:VSA327751 WBW327717:WBW327751 WLS327717:WLS327751 WVO327717:WVO327751 G393253:G393287 JC393253:JC393287 SY393253:SY393287 ACU393253:ACU393287 AMQ393253:AMQ393287 AWM393253:AWM393287 BGI393253:BGI393287 BQE393253:BQE393287 CAA393253:CAA393287 CJW393253:CJW393287 CTS393253:CTS393287 DDO393253:DDO393287 DNK393253:DNK393287 DXG393253:DXG393287 EHC393253:EHC393287 EQY393253:EQY393287 FAU393253:FAU393287 FKQ393253:FKQ393287 FUM393253:FUM393287 GEI393253:GEI393287 GOE393253:GOE393287 GYA393253:GYA393287 HHW393253:HHW393287 HRS393253:HRS393287 IBO393253:IBO393287 ILK393253:ILK393287 IVG393253:IVG393287 JFC393253:JFC393287 JOY393253:JOY393287 JYU393253:JYU393287 KIQ393253:KIQ393287 KSM393253:KSM393287 LCI393253:LCI393287 LME393253:LME393287 LWA393253:LWA393287 MFW393253:MFW393287 MPS393253:MPS393287 MZO393253:MZO393287 NJK393253:NJK393287 NTG393253:NTG393287 ODC393253:ODC393287 OMY393253:OMY393287 OWU393253:OWU393287 PGQ393253:PGQ393287 PQM393253:PQM393287 QAI393253:QAI393287 QKE393253:QKE393287 QUA393253:QUA393287 RDW393253:RDW393287 RNS393253:RNS393287 RXO393253:RXO393287 SHK393253:SHK393287 SRG393253:SRG393287 TBC393253:TBC393287 TKY393253:TKY393287 TUU393253:TUU393287 UEQ393253:UEQ393287 UOM393253:UOM393287 UYI393253:UYI393287 VIE393253:VIE393287 VSA393253:VSA393287 WBW393253:WBW393287 WLS393253:WLS393287 WVO393253:WVO393287 G458789:G458823 JC458789:JC458823 SY458789:SY458823 ACU458789:ACU458823 AMQ458789:AMQ458823 AWM458789:AWM458823 BGI458789:BGI458823 BQE458789:BQE458823 CAA458789:CAA458823 CJW458789:CJW458823 CTS458789:CTS458823 DDO458789:DDO458823 DNK458789:DNK458823 DXG458789:DXG458823 EHC458789:EHC458823 EQY458789:EQY458823 FAU458789:FAU458823 FKQ458789:FKQ458823 FUM458789:FUM458823 GEI458789:GEI458823 GOE458789:GOE458823 GYA458789:GYA458823 HHW458789:HHW458823 HRS458789:HRS458823 IBO458789:IBO458823 ILK458789:ILK458823 IVG458789:IVG458823 JFC458789:JFC458823 JOY458789:JOY458823 JYU458789:JYU458823 KIQ458789:KIQ458823 KSM458789:KSM458823 LCI458789:LCI458823 LME458789:LME458823 LWA458789:LWA458823 MFW458789:MFW458823 MPS458789:MPS458823 MZO458789:MZO458823 NJK458789:NJK458823 NTG458789:NTG458823 ODC458789:ODC458823 OMY458789:OMY458823 OWU458789:OWU458823 PGQ458789:PGQ458823 PQM458789:PQM458823 QAI458789:QAI458823 QKE458789:QKE458823 QUA458789:QUA458823 RDW458789:RDW458823 RNS458789:RNS458823 RXO458789:RXO458823 SHK458789:SHK458823 SRG458789:SRG458823 TBC458789:TBC458823 TKY458789:TKY458823 TUU458789:TUU458823 UEQ458789:UEQ458823 UOM458789:UOM458823 UYI458789:UYI458823 VIE458789:VIE458823 VSA458789:VSA458823 WBW458789:WBW458823 WLS458789:WLS458823 WVO458789:WVO458823 G524325:G524359 JC524325:JC524359 SY524325:SY524359 ACU524325:ACU524359 AMQ524325:AMQ524359 AWM524325:AWM524359 BGI524325:BGI524359 BQE524325:BQE524359 CAA524325:CAA524359 CJW524325:CJW524359 CTS524325:CTS524359 DDO524325:DDO524359 DNK524325:DNK524359 DXG524325:DXG524359 EHC524325:EHC524359 EQY524325:EQY524359 FAU524325:FAU524359 FKQ524325:FKQ524359 FUM524325:FUM524359 GEI524325:GEI524359 GOE524325:GOE524359 GYA524325:GYA524359 HHW524325:HHW524359 HRS524325:HRS524359 IBO524325:IBO524359 ILK524325:ILK524359 IVG524325:IVG524359 JFC524325:JFC524359 JOY524325:JOY524359 JYU524325:JYU524359 KIQ524325:KIQ524359 KSM524325:KSM524359 LCI524325:LCI524359 LME524325:LME524359 LWA524325:LWA524359 MFW524325:MFW524359 MPS524325:MPS524359 MZO524325:MZO524359 NJK524325:NJK524359 NTG524325:NTG524359 ODC524325:ODC524359 OMY524325:OMY524359 OWU524325:OWU524359 PGQ524325:PGQ524359 PQM524325:PQM524359 QAI524325:QAI524359 QKE524325:QKE524359 QUA524325:QUA524359 RDW524325:RDW524359 RNS524325:RNS524359 RXO524325:RXO524359 SHK524325:SHK524359 SRG524325:SRG524359 TBC524325:TBC524359 TKY524325:TKY524359 TUU524325:TUU524359 UEQ524325:UEQ524359 UOM524325:UOM524359 UYI524325:UYI524359 VIE524325:VIE524359 VSA524325:VSA524359 WBW524325:WBW524359 WLS524325:WLS524359 WVO524325:WVO524359 G589861:G589895 JC589861:JC589895 SY589861:SY589895 ACU589861:ACU589895 AMQ589861:AMQ589895 AWM589861:AWM589895 BGI589861:BGI589895 BQE589861:BQE589895 CAA589861:CAA589895 CJW589861:CJW589895 CTS589861:CTS589895 DDO589861:DDO589895 DNK589861:DNK589895 DXG589861:DXG589895 EHC589861:EHC589895 EQY589861:EQY589895 FAU589861:FAU589895 FKQ589861:FKQ589895 FUM589861:FUM589895 GEI589861:GEI589895 GOE589861:GOE589895 GYA589861:GYA589895 HHW589861:HHW589895 HRS589861:HRS589895 IBO589861:IBO589895 ILK589861:ILK589895 IVG589861:IVG589895 JFC589861:JFC589895 JOY589861:JOY589895 JYU589861:JYU589895 KIQ589861:KIQ589895 KSM589861:KSM589895 LCI589861:LCI589895 LME589861:LME589895 LWA589861:LWA589895 MFW589861:MFW589895 MPS589861:MPS589895 MZO589861:MZO589895 NJK589861:NJK589895 NTG589861:NTG589895 ODC589861:ODC589895 OMY589861:OMY589895 OWU589861:OWU589895 PGQ589861:PGQ589895 PQM589861:PQM589895 QAI589861:QAI589895 QKE589861:QKE589895 QUA589861:QUA589895 RDW589861:RDW589895 RNS589861:RNS589895 RXO589861:RXO589895 SHK589861:SHK589895 SRG589861:SRG589895 TBC589861:TBC589895 TKY589861:TKY589895 TUU589861:TUU589895 UEQ589861:UEQ589895 UOM589861:UOM589895 UYI589861:UYI589895 VIE589861:VIE589895 VSA589861:VSA589895 WBW589861:WBW589895 WLS589861:WLS589895 WVO589861:WVO589895 G655397:G655431 JC655397:JC655431 SY655397:SY655431 ACU655397:ACU655431 AMQ655397:AMQ655431 AWM655397:AWM655431 BGI655397:BGI655431 BQE655397:BQE655431 CAA655397:CAA655431 CJW655397:CJW655431 CTS655397:CTS655431 DDO655397:DDO655431 DNK655397:DNK655431 DXG655397:DXG655431 EHC655397:EHC655431 EQY655397:EQY655431 FAU655397:FAU655431 FKQ655397:FKQ655431 FUM655397:FUM655431 GEI655397:GEI655431 GOE655397:GOE655431 GYA655397:GYA655431 HHW655397:HHW655431 HRS655397:HRS655431 IBO655397:IBO655431 ILK655397:ILK655431 IVG655397:IVG655431 JFC655397:JFC655431 JOY655397:JOY655431 JYU655397:JYU655431 KIQ655397:KIQ655431 KSM655397:KSM655431 LCI655397:LCI655431 LME655397:LME655431 LWA655397:LWA655431 MFW655397:MFW655431 MPS655397:MPS655431 MZO655397:MZO655431 NJK655397:NJK655431 NTG655397:NTG655431 ODC655397:ODC655431 OMY655397:OMY655431 OWU655397:OWU655431 PGQ655397:PGQ655431 PQM655397:PQM655431 QAI655397:QAI655431 QKE655397:QKE655431 QUA655397:QUA655431 RDW655397:RDW655431 RNS655397:RNS655431 RXO655397:RXO655431 SHK655397:SHK655431 SRG655397:SRG655431 TBC655397:TBC655431 TKY655397:TKY655431 TUU655397:TUU655431 UEQ655397:UEQ655431 UOM655397:UOM655431 UYI655397:UYI655431 VIE655397:VIE655431 VSA655397:VSA655431 WBW655397:WBW655431 WLS655397:WLS655431 WVO655397:WVO655431 G720933:G720967 JC720933:JC720967 SY720933:SY720967 ACU720933:ACU720967 AMQ720933:AMQ720967 AWM720933:AWM720967 BGI720933:BGI720967 BQE720933:BQE720967 CAA720933:CAA720967 CJW720933:CJW720967 CTS720933:CTS720967 DDO720933:DDO720967 DNK720933:DNK720967 DXG720933:DXG720967 EHC720933:EHC720967 EQY720933:EQY720967 FAU720933:FAU720967 FKQ720933:FKQ720967 FUM720933:FUM720967 GEI720933:GEI720967 GOE720933:GOE720967 GYA720933:GYA720967 HHW720933:HHW720967 HRS720933:HRS720967 IBO720933:IBO720967 ILK720933:ILK720967 IVG720933:IVG720967 JFC720933:JFC720967 JOY720933:JOY720967 JYU720933:JYU720967 KIQ720933:KIQ720967 KSM720933:KSM720967 LCI720933:LCI720967 LME720933:LME720967 LWA720933:LWA720967 MFW720933:MFW720967 MPS720933:MPS720967 MZO720933:MZO720967 NJK720933:NJK720967 NTG720933:NTG720967 ODC720933:ODC720967 OMY720933:OMY720967 OWU720933:OWU720967 PGQ720933:PGQ720967 PQM720933:PQM720967 QAI720933:QAI720967 QKE720933:QKE720967 QUA720933:QUA720967 RDW720933:RDW720967 RNS720933:RNS720967 RXO720933:RXO720967 SHK720933:SHK720967 SRG720933:SRG720967 TBC720933:TBC720967 TKY720933:TKY720967 TUU720933:TUU720967 UEQ720933:UEQ720967 UOM720933:UOM720967 UYI720933:UYI720967 VIE720933:VIE720967 VSA720933:VSA720967 WBW720933:WBW720967 WLS720933:WLS720967 WVO720933:WVO720967 G786469:G786503 JC786469:JC786503 SY786469:SY786503 ACU786469:ACU786503 AMQ786469:AMQ786503 AWM786469:AWM786503 BGI786469:BGI786503 BQE786469:BQE786503 CAA786469:CAA786503 CJW786469:CJW786503 CTS786469:CTS786503 DDO786469:DDO786503 DNK786469:DNK786503 DXG786469:DXG786503 EHC786469:EHC786503 EQY786469:EQY786503 FAU786469:FAU786503 FKQ786469:FKQ786503 FUM786469:FUM786503 GEI786469:GEI786503 GOE786469:GOE786503 GYA786469:GYA786503 HHW786469:HHW786503 HRS786469:HRS786503 IBO786469:IBO786503 ILK786469:ILK786503 IVG786469:IVG786503 JFC786469:JFC786503 JOY786469:JOY786503 JYU786469:JYU786503 KIQ786469:KIQ786503 KSM786469:KSM786503 LCI786469:LCI786503 LME786469:LME786503 LWA786469:LWA786503 MFW786469:MFW786503 MPS786469:MPS786503 MZO786469:MZO786503 NJK786469:NJK786503 NTG786469:NTG786503 ODC786469:ODC786503 OMY786469:OMY786503 OWU786469:OWU786503 PGQ786469:PGQ786503 PQM786469:PQM786503 QAI786469:QAI786503 QKE786469:QKE786503 QUA786469:QUA786503 RDW786469:RDW786503 RNS786469:RNS786503 RXO786469:RXO786503 SHK786469:SHK786503 SRG786469:SRG786503 TBC786469:TBC786503 TKY786469:TKY786503 TUU786469:TUU786503 UEQ786469:UEQ786503 UOM786469:UOM786503 UYI786469:UYI786503 VIE786469:VIE786503 VSA786469:VSA786503 WBW786469:WBW786503 WLS786469:WLS786503 WVO786469:WVO786503 G852005:G852039 JC852005:JC852039 SY852005:SY852039 ACU852005:ACU852039 AMQ852005:AMQ852039 AWM852005:AWM852039 BGI852005:BGI852039 BQE852005:BQE852039 CAA852005:CAA852039 CJW852005:CJW852039 CTS852005:CTS852039 DDO852005:DDO852039 DNK852005:DNK852039 DXG852005:DXG852039 EHC852005:EHC852039 EQY852005:EQY852039 FAU852005:FAU852039 FKQ852005:FKQ852039 FUM852005:FUM852039 GEI852005:GEI852039 GOE852005:GOE852039 GYA852005:GYA852039 HHW852005:HHW852039 HRS852005:HRS852039 IBO852005:IBO852039 ILK852005:ILK852039 IVG852005:IVG852039 JFC852005:JFC852039 JOY852005:JOY852039 JYU852005:JYU852039 KIQ852005:KIQ852039 KSM852005:KSM852039 LCI852005:LCI852039 LME852005:LME852039 LWA852005:LWA852039 MFW852005:MFW852039 MPS852005:MPS852039 MZO852005:MZO852039 NJK852005:NJK852039 NTG852005:NTG852039 ODC852005:ODC852039 OMY852005:OMY852039 OWU852005:OWU852039 PGQ852005:PGQ852039 PQM852005:PQM852039 QAI852005:QAI852039 QKE852005:QKE852039 QUA852005:QUA852039 RDW852005:RDW852039 RNS852005:RNS852039 RXO852005:RXO852039 SHK852005:SHK852039 SRG852005:SRG852039 TBC852005:TBC852039 TKY852005:TKY852039 TUU852005:TUU852039 UEQ852005:UEQ852039 UOM852005:UOM852039 UYI852005:UYI852039 VIE852005:VIE852039 VSA852005:VSA852039 WBW852005:WBW852039 WLS852005:WLS852039 WVO852005:WVO852039 G917541:G917575 JC917541:JC917575 SY917541:SY917575 ACU917541:ACU917575 AMQ917541:AMQ917575 AWM917541:AWM917575 BGI917541:BGI917575 BQE917541:BQE917575 CAA917541:CAA917575 CJW917541:CJW917575 CTS917541:CTS917575 DDO917541:DDO917575 DNK917541:DNK917575 DXG917541:DXG917575 EHC917541:EHC917575 EQY917541:EQY917575 FAU917541:FAU917575 FKQ917541:FKQ917575 FUM917541:FUM917575 GEI917541:GEI917575 GOE917541:GOE917575 GYA917541:GYA917575 HHW917541:HHW917575 HRS917541:HRS917575 IBO917541:IBO917575 ILK917541:ILK917575 IVG917541:IVG917575 JFC917541:JFC917575 JOY917541:JOY917575 JYU917541:JYU917575 KIQ917541:KIQ917575 KSM917541:KSM917575 LCI917541:LCI917575 LME917541:LME917575 LWA917541:LWA917575 MFW917541:MFW917575 MPS917541:MPS917575 MZO917541:MZO917575 NJK917541:NJK917575 NTG917541:NTG917575 ODC917541:ODC917575 OMY917541:OMY917575 OWU917541:OWU917575 PGQ917541:PGQ917575 PQM917541:PQM917575 QAI917541:QAI917575 QKE917541:QKE917575 QUA917541:QUA917575 RDW917541:RDW917575 RNS917541:RNS917575 RXO917541:RXO917575 SHK917541:SHK917575 SRG917541:SRG917575 TBC917541:TBC917575 TKY917541:TKY917575 TUU917541:TUU917575 UEQ917541:UEQ917575 UOM917541:UOM917575 UYI917541:UYI917575 VIE917541:VIE917575 VSA917541:VSA917575 WBW917541:WBW917575 WLS917541:WLS917575 WVO917541:WVO917575 G983077:G983111 JC983077:JC983111 SY983077:SY983111 ACU983077:ACU983111 AMQ983077:AMQ983111 AWM983077:AWM983111 BGI983077:BGI983111 BQE983077:BQE983111 CAA983077:CAA983111 CJW983077:CJW983111 CTS983077:CTS983111 DDO983077:DDO983111 DNK983077:DNK983111 DXG983077:DXG983111 EHC983077:EHC983111 EQY983077:EQY983111 FAU983077:FAU983111 FKQ983077:FKQ983111 FUM983077:FUM983111 GEI983077:GEI983111 GOE983077:GOE983111 GYA983077:GYA983111 HHW983077:HHW983111 HRS983077:HRS983111 IBO983077:IBO983111 ILK983077:ILK983111 IVG983077:IVG983111 JFC983077:JFC983111 JOY983077:JOY983111 JYU983077:JYU983111 KIQ983077:KIQ983111 KSM983077:KSM983111 LCI983077:LCI983111 LME983077:LME983111 LWA983077:LWA983111 MFW983077:MFW983111 MPS983077:MPS983111 MZO983077:MZO983111 NJK983077:NJK983111 NTG983077:NTG983111 ODC983077:ODC983111 OMY983077:OMY983111 OWU983077:OWU983111 PGQ983077:PGQ983111 PQM983077:PQM983111 QAI983077:QAI983111 QKE983077:QKE983111 QUA983077:QUA983111 RDW983077:RDW983111 RNS983077:RNS983111 RXO983077:RXO983111 SHK983077:SHK983111 SRG983077:SRG983111 TBC983077:TBC983111 TKY983077:TKY983111 TUU983077:TUU983111 UEQ983077:UEQ983111 UOM983077:UOM983111 UYI983077:UYI983111 VIE983077:VIE983111 VSA983077:VSA983111 WBW983077:WBW983111 WLS983077:WLS983111 WVO983077:WVO983111 AN37:AN71 KJ37:KJ71 UF37:UF71 AEB37:AEB71 ANX37:ANX71 AXT37:AXT71 BHP37:BHP71 BRL37:BRL71 CBH37:CBH71 CLD37:CLD71 CUZ37:CUZ71 DEV37:DEV71 DOR37:DOR71 DYN37:DYN71 EIJ37:EIJ71 ESF37:ESF71 FCB37:FCB71 FLX37:FLX71 FVT37:FVT71 GFP37:GFP71 GPL37:GPL71 GZH37:GZH71 HJD37:HJD71 HSZ37:HSZ71 ICV37:ICV71 IMR37:IMR71 IWN37:IWN71 JGJ37:JGJ71 JQF37:JQF71 KAB37:KAB71 KJX37:KJX71 KTT37:KTT71 LDP37:LDP71 LNL37:LNL71 LXH37:LXH71 MHD37:MHD71 MQZ37:MQZ71 NAV37:NAV71 NKR37:NKR71 NUN37:NUN71 OEJ37:OEJ71 OOF37:OOF71 OYB37:OYB71 PHX37:PHX71 PRT37:PRT71 QBP37:QBP71 QLL37:QLL71 QVH37:QVH71 RFD37:RFD71 ROZ37:ROZ71 RYV37:RYV71 SIR37:SIR71 SSN37:SSN71 TCJ37:TCJ71 TMF37:TMF71 TWB37:TWB71 UFX37:UFX71 UPT37:UPT71 UZP37:UZP71 VJL37:VJL71 VTH37:VTH71 WDD37:WDD71 WMZ37:WMZ71 WWV37:WWV71 AN65573:AN65607 KJ65573:KJ65607 UF65573:UF65607 AEB65573:AEB65607 ANX65573:ANX65607 AXT65573:AXT65607 BHP65573:BHP65607 BRL65573:BRL65607 CBH65573:CBH65607 CLD65573:CLD65607 CUZ65573:CUZ65607 DEV65573:DEV65607 DOR65573:DOR65607 DYN65573:DYN65607 EIJ65573:EIJ65607 ESF65573:ESF65607 FCB65573:FCB65607 FLX65573:FLX65607 FVT65573:FVT65607 GFP65573:GFP65607 GPL65573:GPL65607 GZH65573:GZH65607 HJD65573:HJD65607 HSZ65573:HSZ65607 ICV65573:ICV65607 IMR65573:IMR65607 IWN65573:IWN65607 JGJ65573:JGJ65607 JQF65573:JQF65607 KAB65573:KAB65607 KJX65573:KJX65607 KTT65573:KTT65607 LDP65573:LDP65607 LNL65573:LNL65607 LXH65573:LXH65607 MHD65573:MHD65607 MQZ65573:MQZ65607 NAV65573:NAV65607 NKR65573:NKR65607 NUN65573:NUN65607 OEJ65573:OEJ65607 OOF65573:OOF65607 OYB65573:OYB65607 PHX65573:PHX65607 PRT65573:PRT65607 QBP65573:QBP65607 QLL65573:QLL65607 QVH65573:QVH65607 RFD65573:RFD65607 ROZ65573:ROZ65607 RYV65573:RYV65607 SIR65573:SIR65607 SSN65573:SSN65607 TCJ65573:TCJ65607 TMF65573:TMF65607 TWB65573:TWB65607 UFX65573:UFX65607 UPT65573:UPT65607 UZP65573:UZP65607 VJL65573:VJL65607 VTH65573:VTH65607 WDD65573:WDD65607 WMZ65573:WMZ65607 WWV65573:WWV65607 AN131109:AN131143 KJ131109:KJ131143 UF131109:UF131143 AEB131109:AEB131143 ANX131109:ANX131143 AXT131109:AXT131143 BHP131109:BHP131143 BRL131109:BRL131143 CBH131109:CBH131143 CLD131109:CLD131143 CUZ131109:CUZ131143 DEV131109:DEV131143 DOR131109:DOR131143 DYN131109:DYN131143 EIJ131109:EIJ131143 ESF131109:ESF131143 FCB131109:FCB131143 FLX131109:FLX131143 FVT131109:FVT131143 GFP131109:GFP131143 GPL131109:GPL131143 GZH131109:GZH131143 HJD131109:HJD131143 HSZ131109:HSZ131143 ICV131109:ICV131143 IMR131109:IMR131143 IWN131109:IWN131143 JGJ131109:JGJ131143 JQF131109:JQF131143 KAB131109:KAB131143 KJX131109:KJX131143 KTT131109:KTT131143 LDP131109:LDP131143 LNL131109:LNL131143 LXH131109:LXH131143 MHD131109:MHD131143 MQZ131109:MQZ131143 NAV131109:NAV131143 NKR131109:NKR131143 NUN131109:NUN131143 OEJ131109:OEJ131143 OOF131109:OOF131143 OYB131109:OYB131143 PHX131109:PHX131143 PRT131109:PRT131143 QBP131109:QBP131143 QLL131109:QLL131143 QVH131109:QVH131143 RFD131109:RFD131143 ROZ131109:ROZ131143 RYV131109:RYV131143 SIR131109:SIR131143 SSN131109:SSN131143 TCJ131109:TCJ131143 TMF131109:TMF131143 TWB131109:TWB131143 UFX131109:UFX131143 UPT131109:UPT131143 UZP131109:UZP131143 VJL131109:VJL131143 VTH131109:VTH131143 WDD131109:WDD131143 WMZ131109:WMZ131143 WWV131109:WWV131143 AN196645:AN196679 KJ196645:KJ196679 UF196645:UF196679 AEB196645:AEB196679 ANX196645:ANX196679 AXT196645:AXT196679 BHP196645:BHP196679 BRL196645:BRL196679 CBH196645:CBH196679 CLD196645:CLD196679 CUZ196645:CUZ196679 DEV196645:DEV196679 DOR196645:DOR196679 DYN196645:DYN196679 EIJ196645:EIJ196679 ESF196645:ESF196679 FCB196645:FCB196679 FLX196645:FLX196679 FVT196645:FVT196679 GFP196645:GFP196679 GPL196645:GPL196679 GZH196645:GZH196679 HJD196645:HJD196679 HSZ196645:HSZ196679 ICV196645:ICV196679 IMR196645:IMR196679 IWN196645:IWN196679 JGJ196645:JGJ196679 JQF196645:JQF196679 KAB196645:KAB196679 KJX196645:KJX196679 KTT196645:KTT196679 LDP196645:LDP196679 LNL196645:LNL196679 LXH196645:LXH196679 MHD196645:MHD196679 MQZ196645:MQZ196679 NAV196645:NAV196679 NKR196645:NKR196679 NUN196645:NUN196679 OEJ196645:OEJ196679 OOF196645:OOF196679 OYB196645:OYB196679 PHX196645:PHX196679 PRT196645:PRT196679 QBP196645:QBP196679 QLL196645:QLL196679 QVH196645:QVH196679 RFD196645:RFD196679 ROZ196645:ROZ196679 RYV196645:RYV196679 SIR196645:SIR196679 SSN196645:SSN196679 TCJ196645:TCJ196679 TMF196645:TMF196679 TWB196645:TWB196679 UFX196645:UFX196679 UPT196645:UPT196679 UZP196645:UZP196679 VJL196645:VJL196679 VTH196645:VTH196679 WDD196645:WDD196679 WMZ196645:WMZ196679 WWV196645:WWV196679 AN262181:AN262215 KJ262181:KJ262215 UF262181:UF262215 AEB262181:AEB262215 ANX262181:ANX262215 AXT262181:AXT262215 BHP262181:BHP262215 BRL262181:BRL262215 CBH262181:CBH262215 CLD262181:CLD262215 CUZ262181:CUZ262215 DEV262181:DEV262215 DOR262181:DOR262215 DYN262181:DYN262215 EIJ262181:EIJ262215 ESF262181:ESF262215 FCB262181:FCB262215 FLX262181:FLX262215 FVT262181:FVT262215 GFP262181:GFP262215 GPL262181:GPL262215 GZH262181:GZH262215 HJD262181:HJD262215 HSZ262181:HSZ262215 ICV262181:ICV262215 IMR262181:IMR262215 IWN262181:IWN262215 JGJ262181:JGJ262215 JQF262181:JQF262215 KAB262181:KAB262215 KJX262181:KJX262215 KTT262181:KTT262215 LDP262181:LDP262215 LNL262181:LNL262215 LXH262181:LXH262215 MHD262181:MHD262215 MQZ262181:MQZ262215 NAV262181:NAV262215 NKR262181:NKR262215 NUN262181:NUN262215 OEJ262181:OEJ262215 OOF262181:OOF262215 OYB262181:OYB262215 PHX262181:PHX262215 PRT262181:PRT262215 QBP262181:QBP262215 QLL262181:QLL262215 QVH262181:QVH262215 RFD262181:RFD262215 ROZ262181:ROZ262215 RYV262181:RYV262215 SIR262181:SIR262215 SSN262181:SSN262215 TCJ262181:TCJ262215 TMF262181:TMF262215 TWB262181:TWB262215 UFX262181:UFX262215 UPT262181:UPT262215 UZP262181:UZP262215 VJL262181:VJL262215 VTH262181:VTH262215 WDD262181:WDD262215 WMZ262181:WMZ262215 WWV262181:WWV262215 AN327717:AN327751 KJ327717:KJ327751 UF327717:UF327751 AEB327717:AEB327751 ANX327717:ANX327751 AXT327717:AXT327751 BHP327717:BHP327751 BRL327717:BRL327751 CBH327717:CBH327751 CLD327717:CLD327751 CUZ327717:CUZ327751 DEV327717:DEV327751 DOR327717:DOR327751 DYN327717:DYN327751 EIJ327717:EIJ327751 ESF327717:ESF327751 FCB327717:FCB327751 FLX327717:FLX327751 FVT327717:FVT327751 GFP327717:GFP327751 GPL327717:GPL327751 GZH327717:GZH327751 HJD327717:HJD327751 HSZ327717:HSZ327751 ICV327717:ICV327751 IMR327717:IMR327751 IWN327717:IWN327751 JGJ327717:JGJ327751 JQF327717:JQF327751 KAB327717:KAB327751 KJX327717:KJX327751 KTT327717:KTT327751 LDP327717:LDP327751 LNL327717:LNL327751 LXH327717:LXH327751 MHD327717:MHD327751 MQZ327717:MQZ327751 NAV327717:NAV327751 NKR327717:NKR327751 NUN327717:NUN327751 OEJ327717:OEJ327751 OOF327717:OOF327751 OYB327717:OYB327751 PHX327717:PHX327751 PRT327717:PRT327751 QBP327717:QBP327751 QLL327717:QLL327751 QVH327717:QVH327751 RFD327717:RFD327751 ROZ327717:ROZ327751 RYV327717:RYV327751 SIR327717:SIR327751 SSN327717:SSN327751 TCJ327717:TCJ327751 TMF327717:TMF327751 TWB327717:TWB327751 UFX327717:UFX327751 UPT327717:UPT327751 UZP327717:UZP327751 VJL327717:VJL327751 VTH327717:VTH327751 WDD327717:WDD327751 WMZ327717:WMZ327751 WWV327717:WWV327751 AN393253:AN393287 KJ393253:KJ393287 UF393253:UF393287 AEB393253:AEB393287 ANX393253:ANX393287 AXT393253:AXT393287 BHP393253:BHP393287 BRL393253:BRL393287 CBH393253:CBH393287 CLD393253:CLD393287 CUZ393253:CUZ393287 DEV393253:DEV393287 DOR393253:DOR393287 DYN393253:DYN393287 EIJ393253:EIJ393287 ESF393253:ESF393287 FCB393253:FCB393287 FLX393253:FLX393287 FVT393253:FVT393287 GFP393253:GFP393287 GPL393253:GPL393287 GZH393253:GZH393287 HJD393253:HJD393287 HSZ393253:HSZ393287 ICV393253:ICV393287 IMR393253:IMR393287 IWN393253:IWN393287 JGJ393253:JGJ393287 JQF393253:JQF393287 KAB393253:KAB393287 KJX393253:KJX393287 KTT393253:KTT393287 LDP393253:LDP393287 LNL393253:LNL393287 LXH393253:LXH393287 MHD393253:MHD393287 MQZ393253:MQZ393287 NAV393253:NAV393287 NKR393253:NKR393287 NUN393253:NUN393287 OEJ393253:OEJ393287 OOF393253:OOF393287 OYB393253:OYB393287 PHX393253:PHX393287 PRT393253:PRT393287 QBP393253:QBP393287 QLL393253:QLL393287 QVH393253:QVH393287 RFD393253:RFD393287 ROZ393253:ROZ393287 RYV393253:RYV393287 SIR393253:SIR393287 SSN393253:SSN393287 TCJ393253:TCJ393287 TMF393253:TMF393287 TWB393253:TWB393287 UFX393253:UFX393287 UPT393253:UPT393287 UZP393253:UZP393287 VJL393253:VJL393287 VTH393253:VTH393287 WDD393253:WDD393287 WMZ393253:WMZ393287 WWV393253:WWV393287 AN458789:AN458823 KJ458789:KJ458823 UF458789:UF458823 AEB458789:AEB458823 ANX458789:ANX458823 AXT458789:AXT458823 BHP458789:BHP458823 BRL458789:BRL458823 CBH458789:CBH458823 CLD458789:CLD458823 CUZ458789:CUZ458823 DEV458789:DEV458823 DOR458789:DOR458823 DYN458789:DYN458823 EIJ458789:EIJ458823 ESF458789:ESF458823 FCB458789:FCB458823 FLX458789:FLX458823 FVT458789:FVT458823 GFP458789:GFP458823 GPL458789:GPL458823 GZH458789:GZH458823 HJD458789:HJD458823 HSZ458789:HSZ458823 ICV458789:ICV458823 IMR458789:IMR458823 IWN458789:IWN458823 JGJ458789:JGJ458823 JQF458789:JQF458823 KAB458789:KAB458823 KJX458789:KJX458823 KTT458789:KTT458823 LDP458789:LDP458823 LNL458789:LNL458823 LXH458789:LXH458823 MHD458789:MHD458823 MQZ458789:MQZ458823 NAV458789:NAV458823 NKR458789:NKR458823 NUN458789:NUN458823 OEJ458789:OEJ458823 OOF458789:OOF458823 OYB458789:OYB458823 PHX458789:PHX458823 PRT458789:PRT458823 QBP458789:QBP458823 QLL458789:QLL458823 QVH458789:QVH458823 RFD458789:RFD458823 ROZ458789:ROZ458823 RYV458789:RYV458823 SIR458789:SIR458823 SSN458789:SSN458823 TCJ458789:TCJ458823 TMF458789:TMF458823 TWB458789:TWB458823 UFX458789:UFX458823 UPT458789:UPT458823 UZP458789:UZP458823 VJL458789:VJL458823 VTH458789:VTH458823 WDD458789:WDD458823 WMZ458789:WMZ458823 WWV458789:WWV458823 AN524325:AN524359 KJ524325:KJ524359 UF524325:UF524359 AEB524325:AEB524359 ANX524325:ANX524359 AXT524325:AXT524359 BHP524325:BHP524359 BRL524325:BRL524359 CBH524325:CBH524359 CLD524325:CLD524359 CUZ524325:CUZ524359 DEV524325:DEV524359 DOR524325:DOR524359 DYN524325:DYN524359 EIJ524325:EIJ524359 ESF524325:ESF524359 FCB524325:FCB524359 FLX524325:FLX524359 FVT524325:FVT524359 GFP524325:GFP524359 GPL524325:GPL524359 GZH524325:GZH524359 HJD524325:HJD524359 HSZ524325:HSZ524359 ICV524325:ICV524359 IMR524325:IMR524359 IWN524325:IWN524359 JGJ524325:JGJ524359 JQF524325:JQF524359 KAB524325:KAB524359 KJX524325:KJX524359 KTT524325:KTT524359 LDP524325:LDP524359 LNL524325:LNL524359 LXH524325:LXH524359 MHD524325:MHD524359 MQZ524325:MQZ524359 NAV524325:NAV524359 NKR524325:NKR524359 NUN524325:NUN524359 OEJ524325:OEJ524359 OOF524325:OOF524359 OYB524325:OYB524359 PHX524325:PHX524359 PRT524325:PRT524359 QBP524325:QBP524359 QLL524325:QLL524359 QVH524325:QVH524359 RFD524325:RFD524359 ROZ524325:ROZ524359 RYV524325:RYV524359 SIR524325:SIR524359 SSN524325:SSN524359 TCJ524325:TCJ524359 TMF524325:TMF524359 TWB524325:TWB524359 UFX524325:UFX524359 UPT524325:UPT524359 UZP524325:UZP524359 VJL524325:VJL524359 VTH524325:VTH524359 WDD524325:WDD524359 WMZ524325:WMZ524359 WWV524325:WWV524359 AN589861:AN589895 KJ589861:KJ589895 UF589861:UF589895 AEB589861:AEB589895 ANX589861:ANX589895 AXT589861:AXT589895 BHP589861:BHP589895 BRL589861:BRL589895 CBH589861:CBH589895 CLD589861:CLD589895 CUZ589861:CUZ589895 DEV589861:DEV589895 DOR589861:DOR589895 DYN589861:DYN589895 EIJ589861:EIJ589895 ESF589861:ESF589895 FCB589861:FCB589895 FLX589861:FLX589895 FVT589861:FVT589895 GFP589861:GFP589895 GPL589861:GPL589895 GZH589861:GZH589895 HJD589861:HJD589895 HSZ589861:HSZ589895 ICV589861:ICV589895 IMR589861:IMR589895 IWN589861:IWN589895 JGJ589861:JGJ589895 JQF589861:JQF589895 KAB589861:KAB589895 KJX589861:KJX589895 KTT589861:KTT589895 LDP589861:LDP589895 LNL589861:LNL589895 LXH589861:LXH589895 MHD589861:MHD589895 MQZ589861:MQZ589895 NAV589861:NAV589895 NKR589861:NKR589895 NUN589861:NUN589895 OEJ589861:OEJ589895 OOF589861:OOF589895 OYB589861:OYB589895 PHX589861:PHX589895 PRT589861:PRT589895 QBP589861:QBP589895 QLL589861:QLL589895 QVH589861:QVH589895 RFD589861:RFD589895 ROZ589861:ROZ589895 RYV589861:RYV589895 SIR589861:SIR589895 SSN589861:SSN589895 TCJ589861:TCJ589895 TMF589861:TMF589895 TWB589861:TWB589895 UFX589861:UFX589895 UPT589861:UPT589895 UZP589861:UZP589895 VJL589861:VJL589895 VTH589861:VTH589895 WDD589861:WDD589895 WMZ589861:WMZ589895 WWV589861:WWV589895 AN655397:AN655431 KJ655397:KJ655431 UF655397:UF655431 AEB655397:AEB655431 ANX655397:ANX655431 AXT655397:AXT655431 BHP655397:BHP655431 BRL655397:BRL655431 CBH655397:CBH655431 CLD655397:CLD655431 CUZ655397:CUZ655431 DEV655397:DEV655431 DOR655397:DOR655431 DYN655397:DYN655431 EIJ655397:EIJ655431 ESF655397:ESF655431 FCB655397:FCB655431 FLX655397:FLX655431 FVT655397:FVT655431 GFP655397:GFP655431 GPL655397:GPL655431 GZH655397:GZH655431 HJD655397:HJD655431 HSZ655397:HSZ655431 ICV655397:ICV655431 IMR655397:IMR655431 IWN655397:IWN655431 JGJ655397:JGJ655431 JQF655397:JQF655431 KAB655397:KAB655431 KJX655397:KJX655431 KTT655397:KTT655431 LDP655397:LDP655431 LNL655397:LNL655431 LXH655397:LXH655431 MHD655397:MHD655431 MQZ655397:MQZ655431 NAV655397:NAV655431 NKR655397:NKR655431 NUN655397:NUN655431 OEJ655397:OEJ655431 OOF655397:OOF655431 OYB655397:OYB655431 PHX655397:PHX655431 PRT655397:PRT655431 QBP655397:QBP655431 QLL655397:QLL655431 QVH655397:QVH655431 RFD655397:RFD655431 ROZ655397:ROZ655431 RYV655397:RYV655431 SIR655397:SIR655431 SSN655397:SSN655431 TCJ655397:TCJ655431 TMF655397:TMF655431 TWB655397:TWB655431 UFX655397:UFX655431 UPT655397:UPT655431 UZP655397:UZP655431 VJL655397:VJL655431 VTH655397:VTH655431 WDD655397:WDD655431 WMZ655397:WMZ655431 WWV655397:WWV655431 AN720933:AN720967 KJ720933:KJ720967 UF720933:UF720967 AEB720933:AEB720967 ANX720933:ANX720967 AXT720933:AXT720967 BHP720933:BHP720967 BRL720933:BRL720967 CBH720933:CBH720967 CLD720933:CLD720967 CUZ720933:CUZ720967 DEV720933:DEV720967 DOR720933:DOR720967 DYN720933:DYN720967 EIJ720933:EIJ720967 ESF720933:ESF720967 FCB720933:FCB720967 FLX720933:FLX720967 FVT720933:FVT720967 GFP720933:GFP720967 GPL720933:GPL720967 GZH720933:GZH720967 HJD720933:HJD720967 HSZ720933:HSZ720967 ICV720933:ICV720967 IMR720933:IMR720967 IWN720933:IWN720967 JGJ720933:JGJ720967 JQF720933:JQF720967 KAB720933:KAB720967 KJX720933:KJX720967 KTT720933:KTT720967 LDP720933:LDP720967 LNL720933:LNL720967 LXH720933:LXH720967 MHD720933:MHD720967 MQZ720933:MQZ720967 NAV720933:NAV720967 NKR720933:NKR720967 NUN720933:NUN720967 OEJ720933:OEJ720967 OOF720933:OOF720967 OYB720933:OYB720967 PHX720933:PHX720967 PRT720933:PRT720967 QBP720933:QBP720967 QLL720933:QLL720967 QVH720933:QVH720967 RFD720933:RFD720967 ROZ720933:ROZ720967 RYV720933:RYV720967 SIR720933:SIR720967 SSN720933:SSN720967 TCJ720933:TCJ720967 TMF720933:TMF720967 TWB720933:TWB720967 UFX720933:UFX720967 UPT720933:UPT720967 UZP720933:UZP720967 VJL720933:VJL720967 VTH720933:VTH720967 WDD720933:WDD720967 WMZ720933:WMZ720967 WWV720933:WWV720967 AN786469:AN786503 KJ786469:KJ786503 UF786469:UF786503 AEB786469:AEB786503 ANX786469:ANX786503 AXT786469:AXT786503 BHP786469:BHP786503 BRL786469:BRL786503 CBH786469:CBH786503 CLD786469:CLD786503 CUZ786469:CUZ786503 DEV786469:DEV786503 DOR786469:DOR786503 DYN786469:DYN786503 EIJ786469:EIJ786503 ESF786469:ESF786503 FCB786469:FCB786503 FLX786469:FLX786503 FVT786469:FVT786503 GFP786469:GFP786503 GPL786469:GPL786503 GZH786469:GZH786503 HJD786469:HJD786503 HSZ786469:HSZ786503 ICV786469:ICV786503 IMR786469:IMR786503 IWN786469:IWN786503 JGJ786469:JGJ786503 JQF786469:JQF786503 KAB786469:KAB786503 KJX786469:KJX786503 KTT786469:KTT786503 LDP786469:LDP786503 LNL786469:LNL786503 LXH786469:LXH786503 MHD786469:MHD786503 MQZ786469:MQZ786503 NAV786469:NAV786503 NKR786469:NKR786503 NUN786469:NUN786503 OEJ786469:OEJ786503 OOF786469:OOF786503 OYB786469:OYB786503 PHX786469:PHX786503 PRT786469:PRT786503 QBP786469:QBP786503 QLL786469:QLL786503 QVH786469:QVH786503 RFD786469:RFD786503 ROZ786469:ROZ786503 RYV786469:RYV786503 SIR786469:SIR786503 SSN786469:SSN786503 TCJ786469:TCJ786503 TMF786469:TMF786503 TWB786469:TWB786503 UFX786469:UFX786503 UPT786469:UPT786503 UZP786469:UZP786503 VJL786469:VJL786503 VTH786469:VTH786503 WDD786469:WDD786503 WMZ786469:WMZ786503 WWV786469:WWV786503 AN852005:AN852039 KJ852005:KJ852039 UF852005:UF852039 AEB852005:AEB852039 ANX852005:ANX852039 AXT852005:AXT852039 BHP852005:BHP852039 BRL852005:BRL852039 CBH852005:CBH852039 CLD852005:CLD852039 CUZ852005:CUZ852039 DEV852005:DEV852039 DOR852005:DOR852039 DYN852005:DYN852039 EIJ852005:EIJ852039 ESF852005:ESF852039 FCB852005:FCB852039 FLX852005:FLX852039 FVT852005:FVT852039 GFP852005:GFP852039 GPL852005:GPL852039 GZH852005:GZH852039 HJD852005:HJD852039 HSZ852005:HSZ852039 ICV852005:ICV852039 IMR852005:IMR852039 IWN852005:IWN852039 JGJ852005:JGJ852039 JQF852005:JQF852039 KAB852005:KAB852039 KJX852005:KJX852039 KTT852005:KTT852039 LDP852005:LDP852039 LNL852005:LNL852039 LXH852005:LXH852039 MHD852005:MHD852039 MQZ852005:MQZ852039 NAV852005:NAV852039 NKR852005:NKR852039 NUN852005:NUN852039 OEJ852005:OEJ852039 OOF852005:OOF852039 OYB852005:OYB852039 PHX852005:PHX852039 PRT852005:PRT852039 QBP852005:QBP852039 QLL852005:QLL852039 QVH852005:QVH852039 RFD852005:RFD852039 ROZ852005:ROZ852039 RYV852005:RYV852039 SIR852005:SIR852039 SSN852005:SSN852039 TCJ852005:TCJ852039 TMF852005:TMF852039 TWB852005:TWB852039 UFX852005:UFX852039 UPT852005:UPT852039 UZP852005:UZP852039 VJL852005:VJL852039 VTH852005:VTH852039 WDD852005:WDD852039 WMZ852005:WMZ852039 WWV852005:WWV852039 AN917541:AN917575 KJ917541:KJ917575 UF917541:UF917575 AEB917541:AEB917575 ANX917541:ANX917575 AXT917541:AXT917575 BHP917541:BHP917575 BRL917541:BRL917575 CBH917541:CBH917575 CLD917541:CLD917575 CUZ917541:CUZ917575 DEV917541:DEV917575 DOR917541:DOR917575 DYN917541:DYN917575 EIJ917541:EIJ917575 ESF917541:ESF917575 FCB917541:FCB917575 FLX917541:FLX917575 FVT917541:FVT917575 GFP917541:GFP917575 GPL917541:GPL917575 GZH917541:GZH917575 HJD917541:HJD917575 HSZ917541:HSZ917575 ICV917541:ICV917575 IMR917541:IMR917575 IWN917541:IWN917575 JGJ917541:JGJ917575 JQF917541:JQF917575 KAB917541:KAB917575 KJX917541:KJX917575 KTT917541:KTT917575 LDP917541:LDP917575 LNL917541:LNL917575 LXH917541:LXH917575 MHD917541:MHD917575 MQZ917541:MQZ917575 NAV917541:NAV917575 NKR917541:NKR917575 NUN917541:NUN917575 OEJ917541:OEJ917575 OOF917541:OOF917575 OYB917541:OYB917575 PHX917541:PHX917575 PRT917541:PRT917575 QBP917541:QBP917575 QLL917541:QLL917575 QVH917541:QVH917575 RFD917541:RFD917575 ROZ917541:ROZ917575 RYV917541:RYV917575 SIR917541:SIR917575 SSN917541:SSN917575 TCJ917541:TCJ917575 TMF917541:TMF917575 TWB917541:TWB917575 UFX917541:UFX917575 UPT917541:UPT917575 UZP917541:UZP917575 VJL917541:VJL917575 VTH917541:VTH917575 WDD917541:WDD917575 WMZ917541:WMZ917575 WWV917541:WWV917575 AN983077:AN983111 KJ983077:KJ983111 UF983077:UF983111 AEB983077:AEB983111 ANX983077:ANX983111 AXT983077:AXT983111 BHP983077:BHP983111 BRL983077:BRL983111 CBH983077:CBH983111 CLD983077:CLD983111 CUZ983077:CUZ983111 DEV983077:DEV983111 DOR983077:DOR983111 DYN983077:DYN983111 EIJ983077:EIJ983111 ESF983077:ESF983111 FCB983077:FCB983111 FLX983077:FLX983111 FVT983077:FVT983111 GFP983077:GFP983111 GPL983077:GPL983111 GZH983077:GZH983111 HJD983077:HJD983111 HSZ983077:HSZ983111 ICV983077:ICV983111 IMR983077:IMR983111 IWN983077:IWN983111 JGJ983077:JGJ983111 JQF983077:JQF983111 KAB983077:KAB983111 KJX983077:KJX983111 KTT983077:KTT983111 LDP983077:LDP983111 LNL983077:LNL983111 LXH983077:LXH983111 MHD983077:MHD983111 MQZ983077:MQZ983111 NAV983077:NAV983111 NKR983077:NKR983111 NUN983077:NUN983111 OEJ983077:OEJ983111 OOF983077:OOF983111 OYB983077:OYB983111 PHX983077:PHX983111 PRT983077:PRT983111 QBP983077:QBP983111 QLL983077:QLL983111 QVH983077:QVH983111 RFD983077:RFD983111 ROZ983077:ROZ983111 RYV983077:RYV983111 SIR983077:SIR983111 SSN983077:SSN983111 TCJ983077:TCJ983111 TMF983077:TMF983111 TWB983077:TWB983111 UFX983077:UFX983111 UPT983077:UPT983111 UZP983077:UZP983111 VJL983077:VJL983111 VTH983077:VTH983111 WDD983077:WDD983111 WMZ983077:WMZ983111 WWV983077:WWV983111 AK37:AK71 KG37:KG71 UC37:UC71 ADY37:ADY71 ANU37:ANU71 AXQ37:AXQ71 BHM37:BHM71 BRI37:BRI71 CBE37:CBE71 CLA37:CLA71 CUW37:CUW71 DES37:DES71 DOO37:DOO71 DYK37:DYK71 EIG37:EIG71 ESC37:ESC71 FBY37:FBY71 FLU37:FLU71 FVQ37:FVQ71 GFM37:GFM71 GPI37:GPI71 GZE37:GZE71 HJA37:HJA71 HSW37:HSW71 ICS37:ICS71 IMO37:IMO71 IWK37:IWK71 JGG37:JGG71 JQC37:JQC71 JZY37:JZY71 KJU37:KJU71 KTQ37:KTQ71 LDM37:LDM71 LNI37:LNI71 LXE37:LXE71 MHA37:MHA71 MQW37:MQW71 NAS37:NAS71 NKO37:NKO71 NUK37:NUK71 OEG37:OEG71 OOC37:OOC71 OXY37:OXY71 PHU37:PHU71 PRQ37:PRQ71 QBM37:QBM71 QLI37:QLI71 QVE37:QVE71 RFA37:RFA71 ROW37:ROW71 RYS37:RYS71 SIO37:SIO71 SSK37:SSK71 TCG37:TCG71 TMC37:TMC71 TVY37:TVY71 UFU37:UFU71 UPQ37:UPQ71 UZM37:UZM71 VJI37:VJI71 VTE37:VTE71 WDA37:WDA71 WMW37:WMW71 WWS37:WWS71 AK65573:AK65607 KG65573:KG65607 UC65573:UC65607 ADY65573:ADY65607 ANU65573:ANU65607 AXQ65573:AXQ65607 BHM65573:BHM65607 BRI65573:BRI65607 CBE65573:CBE65607 CLA65573:CLA65607 CUW65573:CUW65607 DES65573:DES65607 DOO65573:DOO65607 DYK65573:DYK65607 EIG65573:EIG65607 ESC65573:ESC65607 FBY65573:FBY65607 FLU65573:FLU65607 FVQ65573:FVQ65607 GFM65573:GFM65607 GPI65573:GPI65607 GZE65573:GZE65607 HJA65573:HJA65607 HSW65573:HSW65607 ICS65573:ICS65607 IMO65573:IMO65607 IWK65573:IWK65607 JGG65573:JGG65607 JQC65573:JQC65607 JZY65573:JZY65607 KJU65573:KJU65607 KTQ65573:KTQ65607 LDM65573:LDM65607 LNI65573:LNI65607 LXE65573:LXE65607 MHA65573:MHA65607 MQW65573:MQW65607 NAS65573:NAS65607 NKO65573:NKO65607 NUK65573:NUK65607 OEG65573:OEG65607 OOC65573:OOC65607 OXY65573:OXY65607 PHU65573:PHU65607 PRQ65573:PRQ65607 QBM65573:QBM65607 QLI65573:QLI65607 QVE65573:QVE65607 RFA65573:RFA65607 ROW65573:ROW65607 RYS65573:RYS65607 SIO65573:SIO65607 SSK65573:SSK65607 TCG65573:TCG65607 TMC65573:TMC65607 TVY65573:TVY65607 UFU65573:UFU65607 UPQ65573:UPQ65607 UZM65573:UZM65607 VJI65573:VJI65607 VTE65573:VTE65607 WDA65573:WDA65607 WMW65573:WMW65607 WWS65573:WWS65607 AK131109:AK131143 KG131109:KG131143 UC131109:UC131143 ADY131109:ADY131143 ANU131109:ANU131143 AXQ131109:AXQ131143 BHM131109:BHM131143 BRI131109:BRI131143 CBE131109:CBE131143 CLA131109:CLA131143 CUW131109:CUW131143 DES131109:DES131143 DOO131109:DOO131143 DYK131109:DYK131143 EIG131109:EIG131143 ESC131109:ESC131143 FBY131109:FBY131143 FLU131109:FLU131143 FVQ131109:FVQ131143 GFM131109:GFM131143 GPI131109:GPI131143 GZE131109:GZE131143 HJA131109:HJA131143 HSW131109:HSW131143 ICS131109:ICS131143 IMO131109:IMO131143 IWK131109:IWK131143 JGG131109:JGG131143 JQC131109:JQC131143 JZY131109:JZY131143 KJU131109:KJU131143 KTQ131109:KTQ131143 LDM131109:LDM131143 LNI131109:LNI131143 LXE131109:LXE131143 MHA131109:MHA131143 MQW131109:MQW131143 NAS131109:NAS131143 NKO131109:NKO131143 NUK131109:NUK131143 OEG131109:OEG131143 OOC131109:OOC131143 OXY131109:OXY131143 PHU131109:PHU131143 PRQ131109:PRQ131143 QBM131109:QBM131143 QLI131109:QLI131143 QVE131109:QVE131143 RFA131109:RFA131143 ROW131109:ROW131143 RYS131109:RYS131143 SIO131109:SIO131143 SSK131109:SSK131143 TCG131109:TCG131143 TMC131109:TMC131143 TVY131109:TVY131143 UFU131109:UFU131143 UPQ131109:UPQ131143 UZM131109:UZM131143 VJI131109:VJI131143 VTE131109:VTE131143 WDA131109:WDA131143 WMW131109:WMW131143 WWS131109:WWS131143 AK196645:AK196679 KG196645:KG196679 UC196645:UC196679 ADY196645:ADY196679 ANU196645:ANU196679 AXQ196645:AXQ196679 BHM196645:BHM196679 BRI196645:BRI196679 CBE196645:CBE196679 CLA196645:CLA196679 CUW196645:CUW196679 DES196645:DES196679 DOO196645:DOO196679 DYK196645:DYK196679 EIG196645:EIG196679 ESC196645:ESC196679 FBY196645:FBY196679 FLU196645:FLU196679 FVQ196645:FVQ196679 GFM196645:GFM196679 GPI196645:GPI196679 GZE196645:GZE196679 HJA196645:HJA196679 HSW196645:HSW196679 ICS196645:ICS196679 IMO196645:IMO196679 IWK196645:IWK196679 JGG196645:JGG196679 JQC196645:JQC196679 JZY196645:JZY196679 KJU196645:KJU196679 KTQ196645:KTQ196679 LDM196645:LDM196679 LNI196645:LNI196679 LXE196645:LXE196679 MHA196645:MHA196679 MQW196645:MQW196679 NAS196645:NAS196679 NKO196645:NKO196679 NUK196645:NUK196679 OEG196645:OEG196679 OOC196645:OOC196679 OXY196645:OXY196679 PHU196645:PHU196679 PRQ196645:PRQ196679 QBM196645:QBM196679 QLI196645:QLI196679 QVE196645:QVE196679 RFA196645:RFA196679 ROW196645:ROW196679 RYS196645:RYS196679 SIO196645:SIO196679 SSK196645:SSK196679 TCG196645:TCG196679 TMC196645:TMC196679 TVY196645:TVY196679 UFU196645:UFU196679 UPQ196645:UPQ196679 UZM196645:UZM196679 VJI196645:VJI196679 VTE196645:VTE196679 WDA196645:WDA196679 WMW196645:WMW196679 WWS196645:WWS196679 AK262181:AK262215 KG262181:KG262215 UC262181:UC262215 ADY262181:ADY262215 ANU262181:ANU262215 AXQ262181:AXQ262215 BHM262181:BHM262215 BRI262181:BRI262215 CBE262181:CBE262215 CLA262181:CLA262215 CUW262181:CUW262215 DES262181:DES262215 DOO262181:DOO262215 DYK262181:DYK262215 EIG262181:EIG262215 ESC262181:ESC262215 FBY262181:FBY262215 FLU262181:FLU262215 FVQ262181:FVQ262215 GFM262181:GFM262215 GPI262181:GPI262215 GZE262181:GZE262215 HJA262181:HJA262215 HSW262181:HSW262215 ICS262181:ICS262215 IMO262181:IMO262215 IWK262181:IWK262215 JGG262181:JGG262215 JQC262181:JQC262215 JZY262181:JZY262215 KJU262181:KJU262215 KTQ262181:KTQ262215 LDM262181:LDM262215 LNI262181:LNI262215 LXE262181:LXE262215 MHA262181:MHA262215 MQW262181:MQW262215 NAS262181:NAS262215 NKO262181:NKO262215 NUK262181:NUK262215 OEG262181:OEG262215 OOC262181:OOC262215 OXY262181:OXY262215 PHU262181:PHU262215 PRQ262181:PRQ262215 QBM262181:QBM262215 QLI262181:QLI262215 QVE262181:QVE262215 RFA262181:RFA262215 ROW262181:ROW262215 RYS262181:RYS262215 SIO262181:SIO262215 SSK262181:SSK262215 TCG262181:TCG262215 TMC262181:TMC262215 TVY262181:TVY262215 UFU262181:UFU262215 UPQ262181:UPQ262215 UZM262181:UZM262215 VJI262181:VJI262215 VTE262181:VTE262215 WDA262181:WDA262215 WMW262181:WMW262215 WWS262181:WWS262215 AK327717:AK327751 KG327717:KG327751 UC327717:UC327751 ADY327717:ADY327751 ANU327717:ANU327751 AXQ327717:AXQ327751 BHM327717:BHM327751 BRI327717:BRI327751 CBE327717:CBE327751 CLA327717:CLA327751 CUW327717:CUW327751 DES327717:DES327751 DOO327717:DOO327751 DYK327717:DYK327751 EIG327717:EIG327751 ESC327717:ESC327751 FBY327717:FBY327751 FLU327717:FLU327751 FVQ327717:FVQ327751 GFM327717:GFM327751 GPI327717:GPI327751 GZE327717:GZE327751 HJA327717:HJA327751 HSW327717:HSW327751 ICS327717:ICS327751 IMO327717:IMO327751 IWK327717:IWK327751 JGG327717:JGG327751 JQC327717:JQC327751 JZY327717:JZY327751 KJU327717:KJU327751 KTQ327717:KTQ327751 LDM327717:LDM327751 LNI327717:LNI327751 LXE327717:LXE327751 MHA327717:MHA327751 MQW327717:MQW327751 NAS327717:NAS327751 NKO327717:NKO327751 NUK327717:NUK327751 OEG327717:OEG327751 OOC327717:OOC327751 OXY327717:OXY327751 PHU327717:PHU327751 PRQ327717:PRQ327751 QBM327717:QBM327751 QLI327717:QLI327751 QVE327717:QVE327751 RFA327717:RFA327751 ROW327717:ROW327751 RYS327717:RYS327751 SIO327717:SIO327751 SSK327717:SSK327751 TCG327717:TCG327751 TMC327717:TMC327751 TVY327717:TVY327751 UFU327717:UFU327751 UPQ327717:UPQ327751 UZM327717:UZM327751 VJI327717:VJI327751 VTE327717:VTE327751 WDA327717:WDA327751 WMW327717:WMW327751 WWS327717:WWS327751 AK393253:AK393287 KG393253:KG393287 UC393253:UC393287 ADY393253:ADY393287 ANU393253:ANU393287 AXQ393253:AXQ393287 BHM393253:BHM393287 BRI393253:BRI393287 CBE393253:CBE393287 CLA393253:CLA393287 CUW393253:CUW393287 DES393253:DES393287 DOO393253:DOO393287 DYK393253:DYK393287 EIG393253:EIG393287 ESC393253:ESC393287 FBY393253:FBY393287 FLU393253:FLU393287 FVQ393253:FVQ393287 GFM393253:GFM393287 GPI393253:GPI393287 GZE393253:GZE393287 HJA393253:HJA393287 HSW393253:HSW393287 ICS393253:ICS393287 IMO393253:IMO393287 IWK393253:IWK393287 JGG393253:JGG393287 JQC393253:JQC393287 JZY393253:JZY393287 KJU393253:KJU393287 KTQ393253:KTQ393287 LDM393253:LDM393287 LNI393253:LNI393287 LXE393253:LXE393287 MHA393253:MHA393287 MQW393253:MQW393287 NAS393253:NAS393287 NKO393253:NKO393287 NUK393253:NUK393287 OEG393253:OEG393287 OOC393253:OOC393287 OXY393253:OXY393287 PHU393253:PHU393287 PRQ393253:PRQ393287 QBM393253:QBM393287 QLI393253:QLI393287 QVE393253:QVE393287 RFA393253:RFA393287 ROW393253:ROW393287 RYS393253:RYS393287 SIO393253:SIO393287 SSK393253:SSK393287 TCG393253:TCG393287 TMC393253:TMC393287 TVY393253:TVY393287 UFU393253:UFU393287 UPQ393253:UPQ393287 UZM393253:UZM393287 VJI393253:VJI393287 VTE393253:VTE393287 WDA393253:WDA393287 WMW393253:WMW393287 WWS393253:WWS393287 AK458789:AK458823 KG458789:KG458823 UC458789:UC458823 ADY458789:ADY458823 ANU458789:ANU458823 AXQ458789:AXQ458823 BHM458789:BHM458823 BRI458789:BRI458823 CBE458789:CBE458823 CLA458789:CLA458823 CUW458789:CUW458823 DES458789:DES458823 DOO458789:DOO458823 DYK458789:DYK458823 EIG458789:EIG458823 ESC458789:ESC458823 FBY458789:FBY458823 FLU458789:FLU458823 FVQ458789:FVQ458823 GFM458789:GFM458823 GPI458789:GPI458823 GZE458789:GZE458823 HJA458789:HJA458823 HSW458789:HSW458823 ICS458789:ICS458823 IMO458789:IMO458823 IWK458789:IWK458823 JGG458789:JGG458823 JQC458789:JQC458823 JZY458789:JZY458823 KJU458789:KJU458823 KTQ458789:KTQ458823 LDM458789:LDM458823 LNI458789:LNI458823 LXE458789:LXE458823 MHA458789:MHA458823 MQW458789:MQW458823 NAS458789:NAS458823 NKO458789:NKO458823 NUK458789:NUK458823 OEG458789:OEG458823 OOC458789:OOC458823 OXY458789:OXY458823 PHU458789:PHU458823 PRQ458789:PRQ458823 QBM458789:QBM458823 QLI458789:QLI458823 QVE458789:QVE458823 RFA458789:RFA458823 ROW458789:ROW458823 RYS458789:RYS458823 SIO458789:SIO458823 SSK458789:SSK458823 TCG458789:TCG458823 TMC458789:TMC458823 TVY458789:TVY458823 UFU458789:UFU458823 UPQ458789:UPQ458823 UZM458789:UZM458823 VJI458789:VJI458823 VTE458789:VTE458823 WDA458789:WDA458823 WMW458789:WMW458823 WWS458789:WWS458823 AK524325:AK524359 KG524325:KG524359 UC524325:UC524359 ADY524325:ADY524359 ANU524325:ANU524359 AXQ524325:AXQ524359 BHM524325:BHM524359 BRI524325:BRI524359 CBE524325:CBE524359 CLA524325:CLA524359 CUW524325:CUW524359 DES524325:DES524359 DOO524325:DOO524359 DYK524325:DYK524359 EIG524325:EIG524359 ESC524325:ESC524359 FBY524325:FBY524359 FLU524325:FLU524359 FVQ524325:FVQ524359 GFM524325:GFM524359 GPI524325:GPI524359 GZE524325:GZE524359 HJA524325:HJA524359 HSW524325:HSW524359 ICS524325:ICS524359 IMO524325:IMO524359 IWK524325:IWK524359 JGG524325:JGG524359 JQC524325:JQC524359 JZY524325:JZY524359 KJU524325:KJU524359 KTQ524325:KTQ524359 LDM524325:LDM524359 LNI524325:LNI524359 LXE524325:LXE524359 MHA524325:MHA524359 MQW524325:MQW524359 NAS524325:NAS524359 NKO524325:NKO524359 NUK524325:NUK524359 OEG524325:OEG524359 OOC524325:OOC524359 OXY524325:OXY524359 PHU524325:PHU524359 PRQ524325:PRQ524359 QBM524325:QBM524359 QLI524325:QLI524359 QVE524325:QVE524359 RFA524325:RFA524359 ROW524325:ROW524359 RYS524325:RYS524359 SIO524325:SIO524359 SSK524325:SSK524359 TCG524325:TCG524359 TMC524325:TMC524359 TVY524325:TVY524359 UFU524325:UFU524359 UPQ524325:UPQ524359 UZM524325:UZM524359 VJI524325:VJI524359 VTE524325:VTE524359 WDA524325:WDA524359 WMW524325:WMW524359 WWS524325:WWS524359 AK589861:AK589895 KG589861:KG589895 UC589861:UC589895 ADY589861:ADY589895 ANU589861:ANU589895 AXQ589861:AXQ589895 BHM589861:BHM589895 BRI589861:BRI589895 CBE589861:CBE589895 CLA589861:CLA589895 CUW589861:CUW589895 DES589861:DES589895 DOO589861:DOO589895 DYK589861:DYK589895 EIG589861:EIG589895 ESC589861:ESC589895 FBY589861:FBY589895 FLU589861:FLU589895 FVQ589861:FVQ589895 GFM589861:GFM589895 GPI589861:GPI589895 GZE589861:GZE589895 HJA589861:HJA589895 HSW589861:HSW589895 ICS589861:ICS589895 IMO589861:IMO589895 IWK589861:IWK589895 JGG589861:JGG589895 JQC589861:JQC589895 JZY589861:JZY589895 KJU589861:KJU589895 KTQ589861:KTQ589895 LDM589861:LDM589895 LNI589861:LNI589895 LXE589861:LXE589895 MHA589861:MHA589895 MQW589861:MQW589895 NAS589861:NAS589895 NKO589861:NKO589895 NUK589861:NUK589895 OEG589861:OEG589895 OOC589861:OOC589895 OXY589861:OXY589895 PHU589861:PHU589895 PRQ589861:PRQ589895 QBM589861:QBM589895 QLI589861:QLI589895 QVE589861:QVE589895 RFA589861:RFA589895 ROW589861:ROW589895 RYS589861:RYS589895 SIO589861:SIO589895 SSK589861:SSK589895 TCG589861:TCG589895 TMC589861:TMC589895 TVY589861:TVY589895 UFU589861:UFU589895 UPQ589861:UPQ589895 UZM589861:UZM589895 VJI589861:VJI589895 VTE589861:VTE589895 WDA589861:WDA589895 WMW589861:WMW589895 WWS589861:WWS589895 AK655397:AK655431 KG655397:KG655431 UC655397:UC655431 ADY655397:ADY655431 ANU655397:ANU655431 AXQ655397:AXQ655431 BHM655397:BHM655431 BRI655397:BRI655431 CBE655397:CBE655431 CLA655397:CLA655431 CUW655397:CUW655431 DES655397:DES655431 DOO655397:DOO655431 DYK655397:DYK655431 EIG655397:EIG655431 ESC655397:ESC655431 FBY655397:FBY655431 FLU655397:FLU655431 FVQ655397:FVQ655431 GFM655397:GFM655431 GPI655397:GPI655431 GZE655397:GZE655431 HJA655397:HJA655431 HSW655397:HSW655431 ICS655397:ICS655431 IMO655397:IMO655431 IWK655397:IWK655431 JGG655397:JGG655431 JQC655397:JQC655431 JZY655397:JZY655431 KJU655397:KJU655431 KTQ655397:KTQ655431 LDM655397:LDM655431 LNI655397:LNI655431 LXE655397:LXE655431 MHA655397:MHA655431 MQW655397:MQW655431 NAS655397:NAS655431 NKO655397:NKO655431 NUK655397:NUK655431 OEG655397:OEG655431 OOC655397:OOC655431 OXY655397:OXY655431 PHU655397:PHU655431 PRQ655397:PRQ655431 QBM655397:QBM655431 QLI655397:QLI655431 QVE655397:QVE655431 RFA655397:RFA655431 ROW655397:ROW655431 RYS655397:RYS655431 SIO655397:SIO655431 SSK655397:SSK655431 TCG655397:TCG655431 TMC655397:TMC655431 TVY655397:TVY655431 UFU655397:UFU655431 UPQ655397:UPQ655431 UZM655397:UZM655431 VJI655397:VJI655431 VTE655397:VTE655431 WDA655397:WDA655431 WMW655397:WMW655431 WWS655397:WWS655431 AK720933:AK720967 KG720933:KG720967 UC720933:UC720967 ADY720933:ADY720967 ANU720933:ANU720967 AXQ720933:AXQ720967 BHM720933:BHM720967 BRI720933:BRI720967 CBE720933:CBE720967 CLA720933:CLA720967 CUW720933:CUW720967 DES720933:DES720967 DOO720933:DOO720967 DYK720933:DYK720967 EIG720933:EIG720967 ESC720933:ESC720967 FBY720933:FBY720967 FLU720933:FLU720967 FVQ720933:FVQ720967 GFM720933:GFM720967 GPI720933:GPI720967 GZE720933:GZE720967 HJA720933:HJA720967 HSW720933:HSW720967 ICS720933:ICS720967 IMO720933:IMO720967 IWK720933:IWK720967 JGG720933:JGG720967 JQC720933:JQC720967 JZY720933:JZY720967 KJU720933:KJU720967 KTQ720933:KTQ720967 LDM720933:LDM720967 LNI720933:LNI720967 LXE720933:LXE720967 MHA720933:MHA720967 MQW720933:MQW720967 NAS720933:NAS720967 NKO720933:NKO720967 NUK720933:NUK720967 OEG720933:OEG720967 OOC720933:OOC720967 OXY720933:OXY720967 PHU720933:PHU720967 PRQ720933:PRQ720967 QBM720933:QBM720967 QLI720933:QLI720967 QVE720933:QVE720967 RFA720933:RFA720967 ROW720933:ROW720967 RYS720933:RYS720967 SIO720933:SIO720967 SSK720933:SSK720967 TCG720933:TCG720967 TMC720933:TMC720967 TVY720933:TVY720967 UFU720933:UFU720967 UPQ720933:UPQ720967 UZM720933:UZM720967 VJI720933:VJI720967 VTE720933:VTE720967 WDA720933:WDA720967 WMW720933:WMW720967 WWS720933:WWS720967 AK786469:AK786503 KG786469:KG786503 UC786469:UC786503 ADY786469:ADY786503 ANU786469:ANU786503 AXQ786469:AXQ786503 BHM786469:BHM786503 BRI786469:BRI786503 CBE786469:CBE786503 CLA786469:CLA786503 CUW786469:CUW786503 DES786469:DES786503 DOO786469:DOO786503 DYK786469:DYK786503 EIG786469:EIG786503 ESC786469:ESC786503 FBY786469:FBY786503 FLU786469:FLU786503 FVQ786469:FVQ786503 GFM786469:GFM786503 GPI786469:GPI786503 GZE786469:GZE786503 HJA786469:HJA786503 HSW786469:HSW786503 ICS786469:ICS786503 IMO786469:IMO786503 IWK786469:IWK786503 JGG786469:JGG786503 JQC786469:JQC786503 JZY786469:JZY786503 KJU786469:KJU786503 KTQ786469:KTQ786503 LDM786469:LDM786503 LNI786469:LNI786503 LXE786469:LXE786503 MHA786469:MHA786503 MQW786469:MQW786503 NAS786469:NAS786503 NKO786469:NKO786503 NUK786469:NUK786503 OEG786469:OEG786503 OOC786469:OOC786503 OXY786469:OXY786503 PHU786469:PHU786503 PRQ786469:PRQ786503 QBM786469:QBM786503 QLI786469:QLI786503 QVE786469:QVE786503 RFA786469:RFA786503 ROW786469:ROW786503 RYS786469:RYS786503 SIO786469:SIO786503 SSK786469:SSK786503 TCG786469:TCG786503 TMC786469:TMC786503 TVY786469:TVY786503 UFU786469:UFU786503 UPQ786469:UPQ786503 UZM786469:UZM786503 VJI786469:VJI786503 VTE786469:VTE786503 WDA786469:WDA786503 WMW786469:WMW786503 WWS786469:WWS786503 AK852005:AK852039 KG852005:KG852039 UC852005:UC852039 ADY852005:ADY852039 ANU852005:ANU852039 AXQ852005:AXQ852039 BHM852005:BHM852039 BRI852005:BRI852039 CBE852005:CBE852039 CLA852005:CLA852039 CUW852005:CUW852039 DES852005:DES852039 DOO852005:DOO852039 DYK852005:DYK852039 EIG852005:EIG852039 ESC852005:ESC852039 FBY852005:FBY852039 FLU852005:FLU852039 FVQ852005:FVQ852039 GFM852005:GFM852039 GPI852005:GPI852039 GZE852005:GZE852039 HJA852005:HJA852039 HSW852005:HSW852039 ICS852005:ICS852039 IMO852005:IMO852039 IWK852005:IWK852039 JGG852005:JGG852039 JQC852005:JQC852039 JZY852005:JZY852039 KJU852005:KJU852039 KTQ852005:KTQ852039 LDM852005:LDM852039 LNI852005:LNI852039 LXE852005:LXE852039 MHA852005:MHA852039 MQW852005:MQW852039 NAS852005:NAS852039 NKO852005:NKO852039 NUK852005:NUK852039 OEG852005:OEG852039 OOC852005:OOC852039 OXY852005:OXY852039 PHU852005:PHU852039 PRQ852005:PRQ852039 QBM852005:QBM852039 QLI852005:QLI852039 QVE852005:QVE852039 RFA852005:RFA852039 ROW852005:ROW852039 RYS852005:RYS852039 SIO852005:SIO852039 SSK852005:SSK852039 TCG852005:TCG852039 TMC852005:TMC852039 TVY852005:TVY852039 UFU852005:UFU852039 UPQ852005:UPQ852039 UZM852005:UZM852039 VJI852005:VJI852039 VTE852005:VTE852039 WDA852005:WDA852039 WMW852005:WMW852039 WWS852005:WWS852039 AK917541:AK917575 KG917541:KG917575 UC917541:UC917575 ADY917541:ADY917575 ANU917541:ANU917575 AXQ917541:AXQ917575 BHM917541:BHM917575 BRI917541:BRI917575 CBE917541:CBE917575 CLA917541:CLA917575 CUW917541:CUW917575 DES917541:DES917575 DOO917541:DOO917575 DYK917541:DYK917575 EIG917541:EIG917575 ESC917541:ESC917575 FBY917541:FBY917575 FLU917541:FLU917575 FVQ917541:FVQ917575 GFM917541:GFM917575 GPI917541:GPI917575 GZE917541:GZE917575 HJA917541:HJA917575 HSW917541:HSW917575 ICS917541:ICS917575 IMO917541:IMO917575 IWK917541:IWK917575 JGG917541:JGG917575 JQC917541:JQC917575 JZY917541:JZY917575 KJU917541:KJU917575 KTQ917541:KTQ917575 LDM917541:LDM917575 LNI917541:LNI917575 LXE917541:LXE917575 MHA917541:MHA917575 MQW917541:MQW917575 NAS917541:NAS917575 NKO917541:NKO917575 NUK917541:NUK917575 OEG917541:OEG917575 OOC917541:OOC917575 OXY917541:OXY917575 PHU917541:PHU917575 PRQ917541:PRQ917575 QBM917541:QBM917575 QLI917541:QLI917575 QVE917541:QVE917575 RFA917541:RFA917575 ROW917541:ROW917575 RYS917541:RYS917575 SIO917541:SIO917575 SSK917541:SSK917575 TCG917541:TCG917575 TMC917541:TMC917575 TVY917541:TVY917575 UFU917541:UFU917575 UPQ917541:UPQ917575 UZM917541:UZM917575 VJI917541:VJI917575 VTE917541:VTE917575 WDA917541:WDA917575 WMW917541:WMW917575 WWS917541:WWS917575 AK983077:AK983111 KG983077:KG983111 UC983077:UC983111 ADY983077:ADY983111 ANU983077:ANU983111 AXQ983077:AXQ983111 BHM983077:BHM983111 BRI983077:BRI983111 CBE983077:CBE983111 CLA983077:CLA983111 CUW983077:CUW983111 DES983077:DES983111 DOO983077:DOO983111 DYK983077:DYK983111 EIG983077:EIG983111 ESC983077:ESC983111 FBY983077:FBY983111 FLU983077:FLU983111 FVQ983077:FVQ983111 GFM983077:GFM983111 GPI983077:GPI983111 GZE983077:GZE983111 HJA983077:HJA983111 HSW983077:HSW983111 ICS983077:ICS983111 IMO983077:IMO983111 IWK983077:IWK983111 JGG983077:JGG983111 JQC983077:JQC983111 JZY983077:JZY983111 KJU983077:KJU983111 KTQ983077:KTQ983111 LDM983077:LDM983111 LNI983077:LNI983111 LXE983077:LXE983111 MHA983077:MHA983111 MQW983077:MQW983111 NAS983077:NAS983111 NKO983077:NKO983111 NUK983077:NUK983111 OEG983077:OEG983111 OOC983077:OOC983111 OXY983077:OXY983111 PHU983077:PHU983111 PRQ983077:PRQ983111 QBM983077:QBM983111 QLI983077:QLI983111 QVE983077:QVE983111 RFA983077:RFA983111 ROW983077:ROW983111 RYS983077:RYS983111 SIO983077:SIO983111 SSK983077:SSK983111 TCG983077:TCG983111 TMC983077:TMC983111 TVY983077:TVY983111 UFU983077:UFU983111 UPQ983077:UPQ983111 UZM983077:UZM983111 VJI983077:VJI983111 VTE983077:VTE983111 WDA983077:WDA983111 WMW983077:WMW983111 WWS983077:WWS983111 AH37:AH71 KD37:KD71 TZ37:TZ71 ADV37:ADV71 ANR37:ANR71 AXN37:AXN71 BHJ37:BHJ71 BRF37:BRF71 CBB37:CBB71 CKX37:CKX71 CUT37:CUT71 DEP37:DEP71 DOL37:DOL71 DYH37:DYH71 EID37:EID71 ERZ37:ERZ71 FBV37:FBV71 FLR37:FLR71 FVN37:FVN71 GFJ37:GFJ71 GPF37:GPF71 GZB37:GZB71 HIX37:HIX71 HST37:HST71 ICP37:ICP71 IML37:IML71 IWH37:IWH71 JGD37:JGD71 JPZ37:JPZ71 JZV37:JZV71 KJR37:KJR71 KTN37:KTN71 LDJ37:LDJ71 LNF37:LNF71 LXB37:LXB71 MGX37:MGX71 MQT37:MQT71 NAP37:NAP71 NKL37:NKL71 NUH37:NUH71 OED37:OED71 ONZ37:ONZ71 OXV37:OXV71 PHR37:PHR71 PRN37:PRN71 QBJ37:QBJ71 QLF37:QLF71 QVB37:QVB71 REX37:REX71 ROT37:ROT71 RYP37:RYP71 SIL37:SIL71 SSH37:SSH71 TCD37:TCD71 TLZ37:TLZ71 TVV37:TVV71 UFR37:UFR71 UPN37:UPN71 UZJ37:UZJ71 VJF37:VJF71 VTB37:VTB71 WCX37:WCX71 WMT37:WMT71 WWP37:WWP71 AH65573:AH65607 KD65573:KD65607 TZ65573:TZ65607 ADV65573:ADV65607 ANR65573:ANR65607 AXN65573:AXN65607 BHJ65573:BHJ65607 BRF65573:BRF65607 CBB65573:CBB65607 CKX65573:CKX65607 CUT65573:CUT65607 DEP65573:DEP65607 DOL65573:DOL65607 DYH65573:DYH65607 EID65573:EID65607 ERZ65573:ERZ65607 FBV65573:FBV65607 FLR65573:FLR65607 FVN65573:FVN65607 GFJ65573:GFJ65607 GPF65573:GPF65607 GZB65573:GZB65607 HIX65573:HIX65607 HST65573:HST65607 ICP65573:ICP65607 IML65573:IML65607 IWH65573:IWH65607 JGD65573:JGD65607 JPZ65573:JPZ65607 JZV65573:JZV65607 KJR65573:KJR65607 KTN65573:KTN65607 LDJ65573:LDJ65607 LNF65573:LNF65607 LXB65573:LXB65607 MGX65573:MGX65607 MQT65573:MQT65607 NAP65573:NAP65607 NKL65573:NKL65607 NUH65573:NUH65607 OED65573:OED65607 ONZ65573:ONZ65607 OXV65573:OXV65607 PHR65573:PHR65607 PRN65573:PRN65607 QBJ65573:QBJ65607 QLF65573:QLF65607 QVB65573:QVB65607 REX65573:REX65607 ROT65573:ROT65607 RYP65573:RYP65607 SIL65573:SIL65607 SSH65573:SSH65607 TCD65573:TCD65607 TLZ65573:TLZ65607 TVV65573:TVV65607 UFR65573:UFR65607 UPN65573:UPN65607 UZJ65573:UZJ65607 VJF65573:VJF65607 VTB65573:VTB65607 WCX65573:WCX65607 WMT65573:WMT65607 WWP65573:WWP65607 AH131109:AH131143 KD131109:KD131143 TZ131109:TZ131143 ADV131109:ADV131143 ANR131109:ANR131143 AXN131109:AXN131143 BHJ131109:BHJ131143 BRF131109:BRF131143 CBB131109:CBB131143 CKX131109:CKX131143 CUT131109:CUT131143 DEP131109:DEP131143 DOL131109:DOL131143 DYH131109:DYH131143 EID131109:EID131143 ERZ131109:ERZ131143 FBV131109:FBV131143 FLR131109:FLR131143 FVN131109:FVN131143 GFJ131109:GFJ131143 GPF131109:GPF131143 GZB131109:GZB131143 HIX131109:HIX131143 HST131109:HST131143 ICP131109:ICP131143 IML131109:IML131143 IWH131109:IWH131143 JGD131109:JGD131143 JPZ131109:JPZ131143 JZV131109:JZV131143 KJR131109:KJR131143 KTN131109:KTN131143 LDJ131109:LDJ131143 LNF131109:LNF131143 LXB131109:LXB131143 MGX131109:MGX131143 MQT131109:MQT131143 NAP131109:NAP131143 NKL131109:NKL131143 NUH131109:NUH131143 OED131109:OED131143 ONZ131109:ONZ131143 OXV131109:OXV131143 PHR131109:PHR131143 PRN131109:PRN131143 QBJ131109:QBJ131143 QLF131109:QLF131143 QVB131109:QVB131143 REX131109:REX131143 ROT131109:ROT131143 RYP131109:RYP131143 SIL131109:SIL131143 SSH131109:SSH131143 TCD131109:TCD131143 TLZ131109:TLZ131143 TVV131109:TVV131143 UFR131109:UFR131143 UPN131109:UPN131143 UZJ131109:UZJ131143 VJF131109:VJF131143 VTB131109:VTB131143 WCX131109:WCX131143 WMT131109:WMT131143 WWP131109:WWP131143 AH196645:AH196679 KD196645:KD196679 TZ196645:TZ196679 ADV196645:ADV196679 ANR196645:ANR196679 AXN196645:AXN196679 BHJ196645:BHJ196679 BRF196645:BRF196679 CBB196645:CBB196679 CKX196645:CKX196679 CUT196645:CUT196679 DEP196645:DEP196679 DOL196645:DOL196679 DYH196645:DYH196679 EID196645:EID196679 ERZ196645:ERZ196679 FBV196645:FBV196679 FLR196645:FLR196679 FVN196645:FVN196679 GFJ196645:GFJ196679 GPF196645:GPF196679 GZB196645:GZB196679 HIX196645:HIX196679 HST196645:HST196679 ICP196645:ICP196679 IML196645:IML196679 IWH196645:IWH196679 JGD196645:JGD196679 JPZ196645:JPZ196679 JZV196645:JZV196679 KJR196645:KJR196679 KTN196645:KTN196679 LDJ196645:LDJ196679 LNF196645:LNF196679 LXB196645:LXB196679 MGX196645:MGX196679 MQT196645:MQT196679 NAP196645:NAP196679 NKL196645:NKL196679 NUH196645:NUH196679 OED196645:OED196679 ONZ196645:ONZ196679 OXV196645:OXV196679 PHR196645:PHR196679 PRN196645:PRN196679 QBJ196645:QBJ196679 QLF196645:QLF196679 QVB196645:QVB196679 REX196645:REX196679 ROT196645:ROT196679 RYP196645:RYP196679 SIL196645:SIL196679 SSH196645:SSH196679 TCD196645:TCD196679 TLZ196645:TLZ196679 TVV196645:TVV196679 UFR196645:UFR196679 UPN196645:UPN196679 UZJ196645:UZJ196679 VJF196645:VJF196679 VTB196645:VTB196679 WCX196645:WCX196679 WMT196645:WMT196679 WWP196645:WWP196679 AH262181:AH262215 KD262181:KD262215 TZ262181:TZ262215 ADV262181:ADV262215 ANR262181:ANR262215 AXN262181:AXN262215 BHJ262181:BHJ262215 BRF262181:BRF262215 CBB262181:CBB262215 CKX262181:CKX262215 CUT262181:CUT262215 DEP262181:DEP262215 DOL262181:DOL262215 DYH262181:DYH262215 EID262181:EID262215 ERZ262181:ERZ262215 FBV262181:FBV262215 FLR262181:FLR262215 FVN262181:FVN262215 GFJ262181:GFJ262215 GPF262181:GPF262215 GZB262181:GZB262215 HIX262181:HIX262215 HST262181:HST262215 ICP262181:ICP262215 IML262181:IML262215 IWH262181:IWH262215 JGD262181:JGD262215 JPZ262181:JPZ262215 JZV262181:JZV262215 KJR262181:KJR262215 KTN262181:KTN262215 LDJ262181:LDJ262215 LNF262181:LNF262215 LXB262181:LXB262215 MGX262181:MGX262215 MQT262181:MQT262215 NAP262181:NAP262215 NKL262181:NKL262215 NUH262181:NUH262215 OED262181:OED262215 ONZ262181:ONZ262215 OXV262181:OXV262215 PHR262181:PHR262215 PRN262181:PRN262215 QBJ262181:QBJ262215 QLF262181:QLF262215 QVB262181:QVB262215 REX262181:REX262215 ROT262181:ROT262215 RYP262181:RYP262215 SIL262181:SIL262215 SSH262181:SSH262215 TCD262181:TCD262215 TLZ262181:TLZ262215 TVV262181:TVV262215 UFR262181:UFR262215 UPN262181:UPN262215 UZJ262181:UZJ262215 VJF262181:VJF262215 VTB262181:VTB262215 WCX262181:WCX262215 WMT262181:WMT262215 WWP262181:WWP262215 AH327717:AH327751 KD327717:KD327751 TZ327717:TZ327751 ADV327717:ADV327751 ANR327717:ANR327751 AXN327717:AXN327751 BHJ327717:BHJ327751 BRF327717:BRF327751 CBB327717:CBB327751 CKX327717:CKX327751 CUT327717:CUT327751 DEP327717:DEP327751 DOL327717:DOL327751 DYH327717:DYH327751 EID327717:EID327751 ERZ327717:ERZ327751 FBV327717:FBV327751 FLR327717:FLR327751 FVN327717:FVN327751 GFJ327717:GFJ327751 GPF327717:GPF327751 GZB327717:GZB327751 HIX327717:HIX327751 HST327717:HST327751 ICP327717:ICP327751 IML327717:IML327751 IWH327717:IWH327751 JGD327717:JGD327751 JPZ327717:JPZ327751 JZV327717:JZV327751 KJR327717:KJR327751 KTN327717:KTN327751 LDJ327717:LDJ327751 LNF327717:LNF327751 LXB327717:LXB327751 MGX327717:MGX327751 MQT327717:MQT327751 NAP327717:NAP327751 NKL327717:NKL327751 NUH327717:NUH327751 OED327717:OED327751 ONZ327717:ONZ327751 OXV327717:OXV327751 PHR327717:PHR327751 PRN327717:PRN327751 QBJ327717:QBJ327751 QLF327717:QLF327751 QVB327717:QVB327751 REX327717:REX327751 ROT327717:ROT327751 RYP327717:RYP327751 SIL327717:SIL327751 SSH327717:SSH327751 TCD327717:TCD327751 TLZ327717:TLZ327751 TVV327717:TVV327751 UFR327717:UFR327751 UPN327717:UPN327751 UZJ327717:UZJ327751 VJF327717:VJF327751 VTB327717:VTB327751 WCX327717:WCX327751 WMT327717:WMT327751 WWP327717:WWP327751 AH393253:AH393287 KD393253:KD393287 TZ393253:TZ393287 ADV393253:ADV393287 ANR393253:ANR393287 AXN393253:AXN393287 BHJ393253:BHJ393287 BRF393253:BRF393287 CBB393253:CBB393287 CKX393253:CKX393287 CUT393253:CUT393287 DEP393253:DEP393287 DOL393253:DOL393287 DYH393253:DYH393287 EID393253:EID393287 ERZ393253:ERZ393287 FBV393253:FBV393287 FLR393253:FLR393287 FVN393253:FVN393287 GFJ393253:GFJ393287 GPF393253:GPF393287 GZB393253:GZB393287 HIX393253:HIX393287 HST393253:HST393287 ICP393253:ICP393287 IML393253:IML393287 IWH393253:IWH393287 JGD393253:JGD393287 JPZ393253:JPZ393287 JZV393253:JZV393287 KJR393253:KJR393287 KTN393253:KTN393287 LDJ393253:LDJ393287 LNF393253:LNF393287 LXB393253:LXB393287 MGX393253:MGX393287 MQT393253:MQT393287 NAP393253:NAP393287 NKL393253:NKL393287 NUH393253:NUH393287 OED393253:OED393287 ONZ393253:ONZ393287 OXV393253:OXV393287 PHR393253:PHR393287 PRN393253:PRN393287 QBJ393253:QBJ393287 QLF393253:QLF393287 QVB393253:QVB393287 REX393253:REX393287 ROT393253:ROT393287 RYP393253:RYP393287 SIL393253:SIL393287 SSH393253:SSH393287 TCD393253:TCD393287 TLZ393253:TLZ393287 TVV393253:TVV393287 UFR393253:UFR393287 UPN393253:UPN393287 UZJ393253:UZJ393287 VJF393253:VJF393287 VTB393253:VTB393287 WCX393253:WCX393287 WMT393253:WMT393287 WWP393253:WWP393287 AH458789:AH458823 KD458789:KD458823 TZ458789:TZ458823 ADV458789:ADV458823 ANR458789:ANR458823 AXN458789:AXN458823 BHJ458789:BHJ458823 BRF458789:BRF458823 CBB458789:CBB458823 CKX458789:CKX458823 CUT458789:CUT458823 DEP458789:DEP458823 DOL458789:DOL458823 DYH458789:DYH458823 EID458789:EID458823 ERZ458789:ERZ458823 FBV458789:FBV458823 FLR458789:FLR458823 FVN458789:FVN458823 GFJ458789:GFJ458823 GPF458789:GPF458823 GZB458789:GZB458823 HIX458789:HIX458823 HST458789:HST458823 ICP458789:ICP458823 IML458789:IML458823 IWH458789:IWH458823 JGD458789:JGD458823 JPZ458789:JPZ458823 JZV458789:JZV458823 KJR458789:KJR458823 KTN458789:KTN458823 LDJ458789:LDJ458823 LNF458789:LNF458823 LXB458789:LXB458823 MGX458789:MGX458823 MQT458789:MQT458823 NAP458789:NAP458823 NKL458789:NKL458823 NUH458789:NUH458823 OED458789:OED458823 ONZ458789:ONZ458823 OXV458789:OXV458823 PHR458789:PHR458823 PRN458789:PRN458823 QBJ458789:QBJ458823 QLF458789:QLF458823 QVB458789:QVB458823 REX458789:REX458823 ROT458789:ROT458823 RYP458789:RYP458823 SIL458789:SIL458823 SSH458789:SSH458823 TCD458789:TCD458823 TLZ458789:TLZ458823 TVV458789:TVV458823 UFR458789:UFR458823 UPN458789:UPN458823 UZJ458789:UZJ458823 VJF458789:VJF458823 VTB458789:VTB458823 WCX458789:WCX458823 WMT458789:WMT458823 WWP458789:WWP458823 AH524325:AH524359 KD524325:KD524359 TZ524325:TZ524359 ADV524325:ADV524359 ANR524325:ANR524359 AXN524325:AXN524359 BHJ524325:BHJ524359 BRF524325:BRF524359 CBB524325:CBB524359 CKX524325:CKX524359 CUT524325:CUT524359 DEP524325:DEP524359 DOL524325:DOL524359 DYH524325:DYH524359 EID524325:EID524359 ERZ524325:ERZ524359 FBV524325:FBV524359 FLR524325:FLR524359 FVN524325:FVN524359 GFJ524325:GFJ524359 GPF524325:GPF524359 GZB524325:GZB524359 HIX524325:HIX524359 HST524325:HST524359 ICP524325:ICP524359 IML524325:IML524359 IWH524325:IWH524359 JGD524325:JGD524359 JPZ524325:JPZ524359 JZV524325:JZV524359 KJR524325:KJR524359 KTN524325:KTN524359 LDJ524325:LDJ524359 LNF524325:LNF524359 LXB524325:LXB524359 MGX524325:MGX524359 MQT524325:MQT524359 NAP524325:NAP524359 NKL524325:NKL524359 NUH524325:NUH524359 OED524325:OED524359 ONZ524325:ONZ524359 OXV524325:OXV524359 PHR524325:PHR524359 PRN524325:PRN524359 QBJ524325:QBJ524359 QLF524325:QLF524359 QVB524325:QVB524359 REX524325:REX524359 ROT524325:ROT524359 RYP524325:RYP524359 SIL524325:SIL524359 SSH524325:SSH524359 TCD524325:TCD524359 TLZ524325:TLZ524359 TVV524325:TVV524359 UFR524325:UFR524359 UPN524325:UPN524359 UZJ524325:UZJ524359 VJF524325:VJF524359 VTB524325:VTB524359 WCX524325:WCX524359 WMT524325:WMT524359 WWP524325:WWP524359 AH589861:AH589895 KD589861:KD589895 TZ589861:TZ589895 ADV589861:ADV589895 ANR589861:ANR589895 AXN589861:AXN589895 BHJ589861:BHJ589895 BRF589861:BRF589895 CBB589861:CBB589895 CKX589861:CKX589895 CUT589861:CUT589895 DEP589861:DEP589895 DOL589861:DOL589895 DYH589861:DYH589895 EID589861:EID589895 ERZ589861:ERZ589895 FBV589861:FBV589895 FLR589861:FLR589895 FVN589861:FVN589895 GFJ589861:GFJ589895 GPF589861:GPF589895 GZB589861:GZB589895 HIX589861:HIX589895 HST589861:HST589895 ICP589861:ICP589895 IML589861:IML589895 IWH589861:IWH589895 JGD589861:JGD589895 JPZ589861:JPZ589895 JZV589861:JZV589895 KJR589861:KJR589895 KTN589861:KTN589895 LDJ589861:LDJ589895 LNF589861:LNF589895 LXB589861:LXB589895 MGX589861:MGX589895 MQT589861:MQT589895 NAP589861:NAP589895 NKL589861:NKL589895 NUH589861:NUH589895 OED589861:OED589895 ONZ589861:ONZ589895 OXV589861:OXV589895 PHR589861:PHR589895 PRN589861:PRN589895 QBJ589861:QBJ589895 QLF589861:QLF589895 QVB589861:QVB589895 REX589861:REX589895 ROT589861:ROT589895 RYP589861:RYP589895 SIL589861:SIL589895 SSH589861:SSH589895 TCD589861:TCD589895 TLZ589861:TLZ589895 TVV589861:TVV589895 UFR589861:UFR589895 UPN589861:UPN589895 UZJ589861:UZJ589895 VJF589861:VJF589895 VTB589861:VTB589895 WCX589861:WCX589895 WMT589861:WMT589895 WWP589861:WWP589895 AH655397:AH655431 KD655397:KD655431 TZ655397:TZ655431 ADV655397:ADV655431 ANR655397:ANR655431 AXN655397:AXN655431 BHJ655397:BHJ655431 BRF655397:BRF655431 CBB655397:CBB655431 CKX655397:CKX655431 CUT655397:CUT655431 DEP655397:DEP655431 DOL655397:DOL655431 DYH655397:DYH655431 EID655397:EID655431 ERZ655397:ERZ655431 FBV655397:FBV655431 FLR655397:FLR655431 FVN655397:FVN655431 GFJ655397:GFJ655431 GPF655397:GPF655431 GZB655397:GZB655431 HIX655397:HIX655431 HST655397:HST655431 ICP655397:ICP655431 IML655397:IML655431 IWH655397:IWH655431 JGD655397:JGD655431 JPZ655397:JPZ655431 JZV655397:JZV655431 KJR655397:KJR655431 KTN655397:KTN655431 LDJ655397:LDJ655431 LNF655397:LNF655431 LXB655397:LXB655431 MGX655397:MGX655431 MQT655397:MQT655431 NAP655397:NAP655431 NKL655397:NKL655431 NUH655397:NUH655431 OED655397:OED655431 ONZ655397:ONZ655431 OXV655397:OXV655431 PHR655397:PHR655431 PRN655397:PRN655431 QBJ655397:QBJ655431 QLF655397:QLF655431 QVB655397:QVB655431 REX655397:REX655431 ROT655397:ROT655431 RYP655397:RYP655431 SIL655397:SIL655431 SSH655397:SSH655431 TCD655397:TCD655431 TLZ655397:TLZ655431 TVV655397:TVV655431 UFR655397:UFR655431 UPN655397:UPN655431 UZJ655397:UZJ655431 VJF655397:VJF655431 VTB655397:VTB655431 WCX655397:WCX655431 WMT655397:WMT655431 WWP655397:WWP655431 AH720933:AH720967 KD720933:KD720967 TZ720933:TZ720967 ADV720933:ADV720967 ANR720933:ANR720967 AXN720933:AXN720967 BHJ720933:BHJ720967 BRF720933:BRF720967 CBB720933:CBB720967 CKX720933:CKX720967 CUT720933:CUT720967 DEP720933:DEP720967 DOL720933:DOL720967 DYH720933:DYH720967 EID720933:EID720967 ERZ720933:ERZ720967 FBV720933:FBV720967 FLR720933:FLR720967 FVN720933:FVN720967 GFJ720933:GFJ720967 GPF720933:GPF720967 GZB720933:GZB720967 HIX720933:HIX720967 HST720933:HST720967 ICP720933:ICP720967 IML720933:IML720967 IWH720933:IWH720967 JGD720933:JGD720967 JPZ720933:JPZ720967 JZV720933:JZV720967 KJR720933:KJR720967 KTN720933:KTN720967 LDJ720933:LDJ720967 LNF720933:LNF720967 LXB720933:LXB720967 MGX720933:MGX720967 MQT720933:MQT720967 NAP720933:NAP720967 NKL720933:NKL720967 NUH720933:NUH720967 OED720933:OED720967 ONZ720933:ONZ720967 OXV720933:OXV720967 PHR720933:PHR720967 PRN720933:PRN720967 QBJ720933:QBJ720967 QLF720933:QLF720967 QVB720933:QVB720967 REX720933:REX720967 ROT720933:ROT720967 RYP720933:RYP720967 SIL720933:SIL720967 SSH720933:SSH720967 TCD720933:TCD720967 TLZ720933:TLZ720967 TVV720933:TVV720967 UFR720933:UFR720967 UPN720933:UPN720967 UZJ720933:UZJ720967 VJF720933:VJF720967 VTB720933:VTB720967 WCX720933:WCX720967 WMT720933:WMT720967 WWP720933:WWP720967 AH786469:AH786503 KD786469:KD786503 TZ786469:TZ786503 ADV786469:ADV786503 ANR786469:ANR786503 AXN786469:AXN786503 BHJ786469:BHJ786503 BRF786469:BRF786503 CBB786469:CBB786503 CKX786469:CKX786503 CUT786469:CUT786503 DEP786469:DEP786503 DOL786469:DOL786503 DYH786469:DYH786503 EID786469:EID786503 ERZ786469:ERZ786503 FBV786469:FBV786503 FLR786469:FLR786503 FVN786469:FVN786503 GFJ786469:GFJ786503 GPF786469:GPF786503 GZB786469:GZB786503 HIX786469:HIX786503 HST786469:HST786503 ICP786469:ICP786503 IML786469:IML786503 IWH786469:IWH786503 JGD786469:JGD786503 JPZ786469:JPZ786503 JZV786469:JZV786503 KJR786469:KJR786503 KTN786469:KTN786503 LDJ786469:LDJ786503 LNF786469:LNF786503 LXB786469:LXB786503 MGX786469:MGX786503 MQT786469:MQT786503 NAP786469:NAP786503 NKL786469:NKL786503 NUH786469:NUH786503 OED786469:OED786503 ONZ786469:ONZ786503 OXV786469:OXV786503 PHR786469:PHR786503 PRN786469:PRN786503 QBJ786469:QBJ786503 QLF786469:QLF786503 QVB786469:QVB786503 REX786469:REX786503 ROT786469:ROT786503 RYP786469:RYP786503 SIL786469:SIL786503 SSH786469:SSH786503 TCD786469:TCD786503 TLZ786469:TLZ786503 TVV786469:TVV786503 UFR786469:UFR786503 UPN786469:UPN786503 UZJ786469:UZJ786503 VJF786469:VJF786503 VTB786469:VTB786503 WCX786469:WCX786503 WMT786469:WMT786503 WWP786469:WWP786503 AH852005:AH852039 KD852005:KD852039 TZ852005:TZ852039 ADV852005:ADV852039 ANR852005:ANR852039 AXN852005:AXN852039 BHJ852005:BHJ852039 BRF852005:BRF852039 CBB852005:CBB852039 CKX852005:CKX852039 CUT852005:CUT852039 DEP852005:DEP852039 DOL852005:DOL852039 DYH852005:DYH852039 EID852005:EID852039 ERZ852005:ERZ852039 FBV852005:FBV852039 FLR852005:FLR852039 FVN852005:FVN852039 GFJ852005:GFJ852039 GPF852005:GPF852039 GZB852005:GZB852039 HIX852005:HIX852039 HST852005:HST852039 ICP852005:ICP852039 IML852005:IML852039 IWH852005:IWH852039 JGD852005:JGD852039 JPZ852005:JPZ852039 JZV852005:JZV852039 KJR852005:KJR852039 KTN852005:KTN852039 LDJ852005:LDJ852039 LNF852005:LNF852039 LXB852005:LXB852039 MGX852005:MGX852039 MQT852005:MQT852039 NAP852005:NAP852039 NKL852005:NKL852039 NUH852005:NUH852039 OED852005:OED852039 ONZ852005:ONZ852039 OXV852005:OXV852039 PHR852005:PHR852039 PRN852005:PRN852039 QBJ852005:QBJ852039 QLF852005:QLF852039 QVB852005:QVB852039 REX852005:REX852039 ROT852005:ROT852039 RYP852005:RYP852039 SIL852005:SIL852039 SSH852005:SSH852039 TCD852005:TCD852039 TLZ852005:TLZ852039 TVV852005:TVV852039 UFR852005:UFR852039 UPN852005:UPN852039 UZJ852005:UZJ852039 VJF852005:VJF852039 VTB852005:VTB852039 WCX852005:WCX852039 WMT852005:WMT852039 WWP852005:WWP852039 AH917541:AH917575 KD917541:KD917575 TZ917541:TZ917575 ADV917541:ADV917575 ANR917541:ANR917575 AXN917541:AXN917575 BHJ917541:BHJ917575 BRF917541:BRF917575 CBB917541:CBB917575 CKX917541:CKX917575 CUT917541:CUT917575 DEP917541:DEP917575 DOL917541:DOL917575 DYH917541:DYH917575 EID917541:EID917575 ERZ917541:ERZ917575 FBV917541:FBV917575 FLR917541:FLR917575 FVN917541:FVN917575 GFJ917541:GFJ917575 GPF917541:GPF917575 GZB917541:GZB917575 HIX917541:HIX917575 HST917541:HST917575 ICP917541:ICP917575 IML917541:IML917575 IWH917541:IWH917575 JGD917541:JGD917575 JPZ917541:JPZ917575 JZV917541:JZV917575 KJR917541:KJR917575 KTN917541:KTN917575 LDJ917541:LDJ917575 LNF917541:LNF917575 LXB917541:LXB917575 MGX917541:MGX917575 MQT917541:MQT917575 NAP917541:NAP917575 NKL917541:NKL917575 NUH917541:NUH917575 OED917541:OED917575 ONZ917541:ONZ917575 OXV917541:OXV917575 PHR917541:PHR917575 PRN917541:PRN917575 QBJ917541:QBJ917575 QLF917541:QLF917575 QVB917541:QVB917575 REX917541:REX917575 ROT917541:ROT917575 RYP917541:RYP917575 SIL917541:SIL917575 SSH917541:SSH917575 TCD917541:TCD917575 TLZ917541:TLZ917575 TVV917541:TVV917575 UFR917541:UFR917575 UPN917541:UPN917575 UZJ917541:UZJ917575 VJF917541:VJF917575 VTB917541:VTB917575 WCX917541:WCX917575 WMT917541:WMT917575 WWP917541:WWP917575 AH983077:AH983111 KD983077:KD983111 TZ983077:TZ983111 ADV983077:ADV983111 ANR983077:ANR983111 AXN983077:AXN983111 BHJ983077:BHJ983111 BRF983077:BRF983111 CBB983077:CBB983111 CKX983077:CKX983111 CUT983077:CUT983111 DEP983077:DEP983111 DOL983077:DOL983111 DYH983077:DYH983111 EID983077:EID983111 ERZ983077:ERZ983111 FBV983077:FBV983111 FLR983077:FLR983111 FVN983077:FVN983111 GFJ983077:GFJ983111 GPF983077:GPF983111 GZB983077:GZB983111 HIX983077:HIX983111 HST983077:HST983111 ICP983077:ICP983111 IML983077:IML983111 IWH983077:IWH983111 JGD983077:JGD983111 JPZ983077:JPZ983111 JZV983077:JZV983111 KJR983077:KJR983111 KTN983077:KTN983111 LDJ983077:LDJ983111 LNF983077:LNF983111 LXB983077:LXB983111 MGX983077:MGX983111 MQT983077:MQT983111 NAP983077:NAP983111 NKL983077:NKL983111 NUH983077:NUH983111 OED983077:OED983111 ONZ983077:ONZ983111 OXV983077:OXV983111 PHR983077:PHR983111 PRN983077:PRN983111 QBJ983077:QBJ983111 QLF983077:QLF983111 QVB983077:QVB983111 REX983077:REX983111 ROT983077:ROT983111 RYP983077:RYP983111 SIL983077:SIL983111 SSH983077:SSH983111 TCD983077:TCD983111 TLZ983077:TLZ983111 TVV983077:TVV983111 UFR983077:UFR983111 UPN983077:UPN983111 UZJ983077:UZJ983111 VJF983077:VJF983111 VTB983077:VTB983111 WCX983077:WCX983111 WMT983077:WMT983111 WWP983077:WWP983111 AE37:AE71 KA37:KA71 TW37:TW71 ADS37:ADS71 ANO37:ANO71 AXK37:AXK71 BHG37:BHG71 BRC37:BRC71 CAY37:CAY71 CKU37:CKU71 CUQ37:CUQ71 DEM37:DEM71 DOI37:DOI71 DYE37:DYE71 EIA37:EIA71 ERW37:ERW71 FBS37:FBS71 FLO37:FLO71 FVK37:FVK71 GFG37:GFG71 GPC37:GPC71 GYY37:GYY71 HIU37:HIU71 HSQ37:HSQ71 ICM37:ICM71 IMI37:IMI71 IWE37:IWE71 JGA37:JGA71 JPW37:JPW71 JZS37:JZS71 KJO37:KJO71 KTK37:KTK71 LDG37:LDG71 LNC37:LNC71 LWY37:LWY71 MGU37:MGU71 MQQ37:MQQ71 NAM37:NAM71 NKI37:NKI71 NUE37:NUE71 OEA37:OEA71 ONW37:ONW71 OXS37:OXS71 PHO37:PHO71 PRK37:PRK71 QBG37:QBG71 QLC37:QLC71 QUY37:QUY71 REU37:REU71 ROQ37:ROQ71 RYM37:RYM71 SII37:SII71 SSE37:SSE71 TCA37:TCA71 TLW37:TLW71 TVS37:TVS71 UFO37:UFO71 UPK37:UPK71 UZG37:UZG71 VJC37:VJC71 VSY37:VSY71 WCU37:WCU71 WMQ37:WMQ71 WWM37:WWM71 AE65573:AE65607 KA65573:KA65607 TW65573:TW65607 ADS65573:ADS65607 ANO65573:ANO65607 AXK65573:AXK65607 BHG65573:BHG65607 BRC65573:BRC65607 CAY65573:CAY65607 CKU65573:CKU65607 CUQ65573:CUQ65607 DEM65573:DEM65607 DOI65573:DOI65607 DYE65573:DYE65607 EIA65573:EIA65607 ERW65573:ERW65607 FBS65573:FBS65607 FLO65573:FLO65607 FVK65573:FVK65607 GFG65573:GFG65607 GPC65573:GPC65607 GYY65573:GYY65607 HIU65573:HIU65607 HSQ65573:HSQ65607 ICM65573:ICM65607 IMI65573:IMI65607 IWE65573:IWE65607 JGA65573:JGA65607 JPW65573:JPW65607 JZS65573:JZS65607 KJO65573:KJO65607 KTK65573:KTK65607 LDG65573:LDG65607 LNC65573:LNC65607 LWY65573:LWY65607 MGU65573:MGU65607 MQQ65573:MQQ65607 NAM65573:NAM65607 NKI65573:NKI65607 NUE65573:NUE65607 OEA65573:OEA65607 ONW65573:ONW65607 OXS65573:OXS65607 PHO65573:PHO65607 PRK65573:PRK65607 QBG65573:QBG65607 QLC65573:QLC65607 QUY65573:QUY65607 REU65573:REU65607 ROQ65573:ROQ65607 RYM65573:RYM65607 SII65573:SII65607 SSE65573:SSE65607 TCA65573:TCA65607 TLW65573:TLW65607 TVS65573:TVS65607 UFO65573:UFO65607 UPK65573:UPK65607 UZG65573:UZG65607 VJC65573:VJC65607 VSY65573:VSY65607 WCU65573:WCU65607 WMQ65573:WMQ65607 WWM65573:WWM65607 AE131109:AE131143 KA131109:KA131143 TW131109:TW131143 ADS131109:ADS131143 ANO131109:ANO131143 AXK131109:AXK131143 BHG131109:BHG131143 BRC131109:BRC131143 CAY131109:CAY131143 CKU131109:CKU131143 CUQ131109:CUQ131143 DEM131109:DEM131143 DOI131109:DOI131143 DYE131109:DYE131143 EIA131109:EIA131143 ERW131109:ERW131143 FBS131109:FBS131143 FLO131109:FLO131143 FVK131109:FVK131143 GFG131109:GFG131143 GPC131109:GPC131143 GYY131109:GYY131143 HIU131109:HIU131143 HSQ131109:HSQ131143 ICM131109:ICM131143 IMI131109:IMI131143 IWE131109:IWE131143 JGA131109:JGA131143 JPW131109:JPW131143 JZS131109:JZS131143 KJO131109:KJO131143 KTK131109:KTK131143 LDG131109:LDG131143 LNC131109:LNC131143 LWY131109:LWY131143 MGU131109:MGU131143 MQQ131109:MQQ131143 NAM131109:NAM131143 NKI131109:NKI131143 NUE131109:NUE131143 OEA131109:OEA131143 ONW131109:ONW131143 OXS131109:OXS131143 PHO131109:PHO131143 PRK131109:PRK131143 QBG131109:QBG131143 QLC131109:QLC131143 QUY131109:QUY131143 REU131109:REU131143 ROQ131109:ROQ131143 RYM131109:RYM131143 SII131109:SII131143 SSE131109:SSE131143 TCA131109:TCA131143 TLW131109:TLW131143 TVS131109:TVS131143 UFO131109:UFO131143 UPK131109:UPK131143 UZG131109:UZG131143 VJC131109:VJC131143 VSY131109:VSY131143 WCU131109:WCU131143 WMQ131109:WMQ131143 WWM131109:WWM131143 AE196645:AE196679 KA196645:KA196679 TW196645:TW196679 ADS196645:ADS196679 ANO196645:ANO196679 AXK196645:AXK196679 BHG196645:BHG196679 BRC196645:BRC196679 CAY196645:CAY196679 CKU196645:CKU196679 CUQ196645:CUQ196679 DEM196645:DEM196679 DOI196645:DOI196679 DYE196645:DYE196679 EIA196645:EIA196679 ERW196645:ERW196679 FBS196645:FBS196679 FLO196645:FLO196679 FVK196645:FVK196679 GFG196645:GFG196679 GPC196645:GPC196679 GYY196645:GYY196679 HIU196645:HIU196679 HSQ196645:HSQ196679 ICM196645:ICM196679 IMI196645:IMI196679 IWE196645:IWE196679 JGA196645:JGA196679 JPW196645:JPW196679 JZS196645:JZS196679 KJO196645:KJO196679 KTK196645:KTK196679 LDG196645:LDG196679 LNC196645:LNC196679 LWY196645:LWY196679 MGU196645:MGU196679 MQQ196645:MQQ196679 NAM196645:NAM196679 NKI196645:NKI196679 NUE196645:NUE196679 OEA196645:OEA196679 ONW196645:ONW196679 OXS196645:OXS196679 PHO196645:PHO196679 PRK196645:PRK196679 QBG196645:QBG196679 QLC196645:QLC196679 QUY196645:QUY196679 REU196645:REU196679 ROQ196645:ROQ196679 RYM196645:RYM196679 SII196645:SII196679 SSE196645:SSE196679 TCA196645:TCA196679 TLW196645:TLW196679 TVS196645:TVS196679 UFO196645:UFO196679 UPK196645:UPK196679 UZG196645:UZG196679 VJC196645:VJC196679 VSY196645:VSY196679 WCU196645:WCU196679 WMQ196645:WMQ196679 WWM196645:WWM196679 AE262181:AE262215 KA262181:KA262215 TW262181:TW262215 ADS262181:ADS262215 ANO262181:ANO262215 AXK262181:AXK262215 BHG262181:BHG262215 BRC262181:BRC262215 CAY262181:CAY262215 CKU262181:CKU262215 CUQ262181:CUQ262215 DEM262181:DEM262215 DOI262181:DOI262215 DYE262181:DYE262215 EIA262181:EIA262215 ERW262181:ERW262215 FBS262181:FBS262215 FLO262181:FLO262215 FVK262181:FVK262215 GFG262181:GFG262215 GPC262181:GPC262215 GYY262181:GYY262215 HIU262181:HIU262215 HSQ262181:HSQ262215 ICM262181:ICM262215 IMI262181:IMI262215 IWE262181:IWE262215 JGA262181:JGA262215 JPW262181:JPW262215 JZS262181:JZS262215 KJO262181:KJO262215 KTK262181:KTK262215 LDG262181:LDG262215 LNC262181:LNC262215 LWY262181:LWY262215 MGU262181:MGU262215 MQQ262181:MQQ262215 NAM262181:NAM262215 NKI262181:NKI262215 NUE262181:NUE262215 OEA262181:OEA262215 ONW262181:ONW262215 OXS262181:OXS262215 PHO262181:PHO262215 PRK262181:PRK262215 QBG262181:QBG262215 QLC262181:QLC262215 QUY262181:QUY262215 REU262181:REU262215 ROQ262181:ROQ262215 RYM262181:RYM262215 SII262181:SII262215 SSE262181:SSE262215 TCA262181:TCA262215 TLW262181:TLW262215 TVS262181:TVS262215 UFO262181:UFO262215 UPK262181:UPK262215 UZG262181:UZG262215 VJC262181:VJC262215 VSY262181:VSY262215 WCU262181:WCU262215 WMQ262181:WMQ262215 WWM262181:WWM262215 AE327717:AE327751 KA327717:KA327751 TW327717:TW327751 ADS327717:ADS327751 ANO327717:ANO327751 AXK327717:AXK327751 BHG327717:BHG327751 BRC327717:BRC327751 CAY327717:CAY327751 CKU327717:CKU327751 CUQ327717:CUQ327751 DEM327717:DEM327751 DOI327717:DOI327751 DYE327717:DYE327751 EIA327717:EIA327751 ERW327717:ERW327751 FBS327717:FBS327751 FLO327717:FLO327751 FVK327717:FVK327751 GFG327717:GFG327751 GPC327717:GPC327751 GYY327717:GYY327751 HIU327717:HIU327751 HSQ327717:HSQ327751 ICM327717:ICM327751 IMI327717:IMI327751 IWE327717:IWE327751 JGA327717:JGA327751 JPW327717:JPW327751 JZS327717:JZS327751 KJO327717:KJO327751 KTK327717:KTK327751 LDG327717:LDG327751 LNC327717:LNC327751 LWY327717:LWY327751 MGU327717:MGU327751 MQQ327717:MQQ327751 NAM327717:NAM327751 NKI327717:NKI327751 NUE327717:NUE327751 OEA327717:OEA327751 ONW327717:ONW327751 OXS327717:OXS327751 PHO327717:PHO327751 PRK327717:PRK327751 QBG327717:QBG327751 QLC327717:QLC327751 QUY327717:QUY327751 REU327717:REU327751 ROQ327717:ROQ327751 RYM327717:RYM327751 SII327717:SII327751 SSE327717:SSE327751 TCA327717:TCA327751 TLW327717:TLW327751 TVS327717:TVS327751 UFO327717:UFO327751 UPK327717:UPK327751 UZG327717:UZG327751 VJC327717:VJC327751 VSY327717:VSY327751 WCU327717:WCU327751 WMQ327717:WMQ327751 WWM327717:WWM327751 AE393253:AE393287 KA393253:KA393287 TW393253:TW393287 ADS393253:ADS393287 ANO393253:ANO393287 AXK393253:AXK393287 BHG393253:BHG393287 BRC393253:BRC393287 CAY393253:CAY393287 CKU393253:CKU393287 CUQ393253:CUQ393287 DEM393253:DEM393287 DOI393253:DOI393287 DYE393253:DYE393287 EIA393253:EIA393287 ERW393253:ERW393287 FBS393253:FBS393287 FLO393253:FLO393287 FVK393253:FVK393287 GFG393253:GFG393287 GPC393253:GPC393287 GYY393253:GYY393287 HIU393253:HIU393287 HSQ393253:HSQ393287 ICM393253:ICM393287 IMI393253:IMI393287 IWE393253:IWE393287 JGA393253:JGA393287 JPW393253:JPW393287 JZS393253:JZS393287 KJO393253:KJO393287 KTK393253:KTK393287 LDG393253:LDG393287 LNC393253:LNC393287 LWY393253:LWY393287 MGU393253:MGU393287 MQQ393253:MQQ393287 NAM393253:NAM393287 NKI393253:NKI393287 NUE393253:NUE393287 OEA393253:OEA393287 ONW393253:ONW393287 OXS393253:OXS393287 PHO393253:PHO393287 PRK393253:PRK393287 QBG393253:QBG393287 QLC393253:QLC393287 QUY393253:QUY393287 REU393253:REU393287 ROQ393253:ROQ393287 RYM393253:RYM393287 SII393253:SII393287 SSE393253:SSE393287 TCA393253:TCA393287 TLW393253:TLW393287 TVS393253:TVS393287 UFO393253:UFO393287 UPK393253:UPK393287 UZG393253:UZG393287 VJC393253:VJC393287 VSY393253:VSY393287 WCU393253:WCU393287 WMQ393253:WMQ393287 WWM393253:WWM393287 AE458789:AE458823 KA458789:KA458823 TW458789:TW458823 ADS458789:ADS458823 ANO458789:ANO458823 AXK458789:AXK458823 BHG458789:BHG458823 BRC458789:BRC458823 CAY458789:CAY458823 CKU458789:CKU458823 CUQ458789:CUQ458823 DEM458789:DEM458823 DOI458789:DOI458823 DYE458789:DYE458823 EIA458789:EIA458823 ERW458789:ERW458823 FBS458789:FBS458823 FLO458789:FLO458823 FVK458789:FVK458823 GFG458789:GFG458823 GPC458789:GPC458823 GYY458789:GYY458823 HIU458789:HIU458823 HSQ458789:HSQ458823 ICM458789:ICM458823 IMI458789:IMI458823 IWE458789:IWE458823 JGA458789:JGA458823 JPW458789:JPW458823 JZS458789:JZS458823 KJO458789:KJO458823 KTK458789:KTK458823 LDG458789:LDG458823 LNC458789:LNC458823 LWY458789:LWY458823 MGU458789:MGU458823 MQQ458789:MQQ458823 NAM458789:NAM458823 NKI458789:NKI458823 NUE458789:NUE458823 OEA458789:OEA458823 ONW458789:ONW458823 OXS458789:OXS458823 PHO458789:PHO458823 PRK458789:PRK458823 QBG458789:QBG458823 QLC458789:QLC458823 QUY458789:QUY458823 REU458789:REU458823 ROQ458789:ROQ458823 RYM458789:RYM458823 SII458789:SII458823 SSE458789:SSE458823 TCA458789:TCA458823 TLW458789:TLW458823 TVS458789:TVS458823 UFO458789:UFO458823 UPK458789:UPK458823 UZG458789:UZG458823 VJC458789:VJC458823 VSY458789:VSY458823 WCU458789:WCU458823 WMQ458789:WMQ458823 WWM458789:WWM458823 AE524325:AE524359 KA524325:KA524359 TW524325:TW524359 ADS524325:ADS524359 ANO524325:ANO524359 AXK524325:AXK524359 BHG524325:BHG524359 BRC524325:BRC524359 CAY524325:CAY524359 CKU524325:CKU524359 CUQ524325:CUQ524359 DEM524325:DEM524359 DOI524325:DOI524359 DYE524325:DYE524359 EIA524325:EIA524359 ERW524325:ERW524359 FBS524325:FBS524359 FLO524325:FLO524359 FVK524325:FVK524359 GFG524325:GFG524359 GPC524325:GPC524359 GYY524325:GYY524359 HIU524325:HIU524359 HSQ524325:HSQ524359 ICM524325:ICM524359 IMI524325:IMI524359 IWE524325:IWE524359 JGA524325:JGA524359 JPW524325:JPW524359 JZS524325:JZS524359 KJO524325:KJO524359 KTK524325:KTK524359 LDG524325:LDG524359 LNC524325:LNC524359 LWY524325:LWY524359 MGU524325:MGU524359 MQQ524325:MQQ524359 NAM524325:NAM524359 NKI524325:NKI524359 NUE524325:NUE524359 OEA524325:OEA524359 ONW524325:ONW524359 OXS524325:OXS524359 PHO524325:PHO524359 PRK524325:PRK524359 QBG524325:QBG524359 QLC524325:QLC524359 QUY524325:QUY524359 REU524325:REU524359 ROQ524325:ROQ524359 RYM524325:RYM524359 SII524325:SII524359 SSE524325:SSE524359 TCA524325:TCA524359 TLW524325:TLW524359 TVS524325:TVS524359 UFO524325:UFO524359 UPK524325:UPK524359 UZG524325:UZG524359 VJC524325:VJC524359 VSY524325:VSY524359 WCU524325:WCU524359 WMQ524325:WMQ524359 WWM524325:WWM524359 AE589861:AE589895 KA589861:KA589895 TW589861:TW589895 ADS589861:ADS589895 ANO589861:ANO589895 AXK589861:AXK589895 BHG589861:BHG589895 BRC589861:BRC589895 CAY589861:CAY589895 CKU589861:CKU589895 CUQ589861:CUQ589895 DEM589861:DEM589895 DOI589861:DOI589895 DYE589861:DYE589895 EIA589861:EIA589895 ERW589861:ERW589895 FBS589861:FBS589895 FLO589861:FLO589895 FVK589861:FVK589895 GFG589861:GFG589895 GPC589861:GPC589895 GYY589861:GYY589895 HIU589861:HIU589895 HSQ589861:HSQ589895 ICM589861:ICM589895 IMI589861:IMI589895 IWE589861:IWE589895 JGA589861:JGA589895 JPW589861:JPW589895 JZS589861:JZS589895 KJO589861:KJO589895 KTK589861:KTK589895 LDG589861:LDG589895 LNC589861:LNC589895 LWY589861:LWY589895 MGU589861:MGU589895 MQQ589861:MQQ589895 NAM589861:NAM589895 NKI589861:NKI589895 NUE589861:NUE589895 OEA589861:OEA589895 ONW589861:ONW589895 OXS589861:OXS589895 PHO589861:PHO589895 PRK589861:PRK589895 QBG589861:QBG589895 QLC589861:QLC589895 QUY589861:QUY589895 REU589861:REU589895 ROQ589861:ROQ589895 RYM589861:RYM589895 SII589861:SII589895 SSE589861:SSE589895 TCA589861:TCA589895 TLW589861:TLW589895 TVS589861:TVS589895 UFO589861:UFO589895 UPK589861:UPK589895 UZG589861:UZG589895 VJC589861:VJC589895 VSY589861:VSY589895 WCU589861:WCU589895 WMQ589861:WMQ589895 WWM589861:WWM589895 AE655397:AE655431 KA655397:KA655431 TW655397:TW655431 ADS655397:ADS655431 ANO655397:ANO655431 AXK655397:AXK655431 BHG655397:BHG655431 BRC655397:BRC655431 CAY655397:CAY655431 CKU655397:CKU655431 CUQ655397:CUQ655431 DEM655397:DEM655431 DOI655397:DOI655431 DYE655397:DYE655431 EIA655397:EIA655431 ERW655397:ERW655431 FBS655397:FBS655431 FLO655397:FLO655431 FVK655397:FVK655431 GFG655397:GFG655431 GPC655397:GPC655431 GYY655397:GYY655431 HIU655397:HIU655431 HSQ655397:HSQ655431 ICM655397:ICM655431 IMI655397:IMI655431 IWE655397:IWE655431 JGA655397:JGA655431 JPW655397:JPW655431 JZS655397:JZS655431 KJO655397:KJO655431 KTK655397:KTK655431 LDG655397:LDG655431 LNC655397:LNC655431 LWY655397:LWY655431 MGU655397:MGU655431 MQQ655397:MQQ655431 NAM655397:NAM655431 NKI655397:NKI655431 NUE655397:NUE655431 OEA655397:OEA655431 ONW655397:ONW655431 OXS655397:OXS655431 PHO655397:PHO655431 PRK655397:PRK655431 QBG655397:QBG655431 QLC655397:QLC655431 QUY655397:QUY655431 REU655397:REU655431 ROQ655397:ROQ655431 RYM655397:RYM655431 SII655397:SII655431 SSE655397:SSE655431 TCA655397:TCA655431 TLW655397:TLW655431 TVS655397:TVS655431 UFO655397:UFO655431 UPK655397:UPK655431 UZG655397:UZG655431 VJC655397:VJC655431 VSY655397:VSY655431 WCU655397:WCU655431 WMQ655397:WMQ655431 WWM655397:WWM655431 AE720933:AE720967 KA720933:KA720967 TW720933:TW720967 ADS720933:ADS720967 ANO720933:ANO720967 AXK720933:AXK720967 BHG720933:BHG720967 BRC720933:BRC720967 CAY720933:CAY720967 CKU720933:CKU720967 CUQ720933:CUQ720967 DEM720933:DEM720967 DOI720933:DOI720967 DYE720933:DYE720967 EIA720933:EIA720967 ERW720933:ERW720967 FBS720933:FBS720967 FLO720933:FLO720967 FVK720933:FVK720967 GFG720933:GFG720967 GPC720933:GPC720967 GYY720933:GYY720967 HIU720933:HIU720967 HSQ720933:HSQ720967 ICM720933:ICM720967 IMI720933:IMI720967 IWE720933:IWE720967 JGA720933:JGA720967 JPW720933:JPW720967 JZS720933:JZS720967 KJO720933:KJO720967 KTK720933:KTK720967 LDG720933:LDG720967 LNC720933:LNC720967 LWY720933:LWY720967 MGU720933:MGU720967 MQQ720933:MQQ720967 NAM720933:NAM720967 NKI720933:NKI720967 NUE720933:NUE720967 OEA720933:OEA720967 ONW720933:ONW720967 OXS720933:OXS720967 PHO720933:PHO720967 PRK720933:PRK720967 QBG720933:QBG720967 QLC720933:QLC720967 QUY720933:QUY720967 REU720933:REU720967 ROQ720933:ROQ720967 RYM720933:RYM720967 SII720933:SII720967 SSE720933:SSE720967 TCA720933:TCA720967 TLW720933:TLW720967 TVS720933:TVS720967 UFO720933:UFO720967 UPK720933:UPK720967 UZG720933:UZG720967 VJC720933:VJC720967 VSY720933:VSY720967 WCU720933:WCU720967 WMQ720933:WMQ720967 WWM720933:WWM720967 AE786469:AE786503 KA786469:KA786503 TW786469:TW786503 ADS786469:ADS786503 ANO786469:ANO786503 AXK786469:AXK786503 BHG786469:BHG786503 BRC786469:BRC786503 CAY786469:CAY786503 CKU786469:CKU786503 CUQ786469:CUQ786503 DEM786469:DEM786503 DOI786469:DOI786503 DYE786469:DYE786503 EIA786469:EIA786503 ERW786469:ERW786503 FBS786469:FBS786503 FLO786469:FLO786503 FVK786469:FVK786503 GFG786469:GFG786503 GPC786469:GPC786503 GYY786469:GYY786503 HIU786469:HIU786503 HSQ786469:HSQ786503 ICM786469:ICM786503 IMI786469:IMI786503 IWE786469:IWE786503 JGA786469:JGA786503 JPW786469:JPW786503 JZS786469:JZS786503 KJO786469:KJO786503 KTK786469:KTK786503 LDG786469:LDG786503 LNC786469:LNC786503 LWY786469:LWY786503 MGU786469:MGU786503 MQQ786469:MQQ786503 NAM786469:NAM786503 NKI786469:NKI786503 NUE786469:NUE786503 OEA786469:OEA786503 ONW786469:ONW786503 OXS786469:OXS786503 PHO786469:PHO786503 PRK786469:PRK786503 QBG786469:QBG786503 QLC786469:QLC786503 QUY786469:QUY786503 REU786469:REU786503 ROQ786469:ROQ786503 RYM786469:RYM786503 SII786469:SII786503 SSE786469:SSE786503 TCA786469:TCA786503 TLW786469:TLW786503 TVS786469:TVS786503 UFO786469:UFO786503 UPK786469:UPK786503 UZG786469:UZG786503 VJC786469:VJC786503 VSY786469:VSY786503 WCU786469:WCU786503 WMQ786469:WMQ786503 WWM786469:WWM786503 AE852005:AE852039 KA852005:KA852039 TW852005:TW852039 ADS852005:ADS852039 ANO852005:ANO852039 AXK852005:AXK852039 BHG852005:BHG852039 BRC852005:BRC852039 CAY852005:CAY852039 CKU852005:CKU852039 CUQ852005:CUQ852039 DEM852005:DEM852039 DOI852005:DOI852039 DYE852005:DYE852039 EIA852005:EIA852039 ERW852005:ERW852039 FBS852005:FBS852039 FLO852005:FLO852039 FVK852005:FVK852039 GFG852005:GFG852039 GPC852005:GPC852039 GYY852005:GYY852039 HIU852005:HIU852039 HSQ852005:HSQ852039 ICM852005:ICM852039 IMI852005:IMI852039 IWE852005:IWE852039 JGA852005:JGA852039 JPW852005:JPW852039 JZS852005:JZS852039 KJO852005:KJO852039 KTK852005:KTK852039 LDG852005:LDG852039 LNC852005:LNC852039 LWY852005:LWY852039 MGU852005:MGU852039 MQQ852005:MQQ852039 NAM852005:NAM852039 NKI852005:NKI852039 NUE852005:NUE852039 OEA852005:OEA852039 ONW852005:ONW852039 OXS852005:OXS852039 PHO852005:PHO852039 PRK852005:PRK852039 QBG852005:QBG852039 QLC852005:QLC852039 QUY852005:QUY852039 REU852005:REU852039 ROQ852005:ROQ852039 RYM852005:RYM852039 SII852005:SII852039 SSE852005:SSE852039 TCA852005:TCA852039 TLW852005:TLW852039 TVS852005:TVS852039 UFO852005:UFO852039 UPK852005:UPK852039 UZG852005:UZG852039 VJC852005:VJC852039 VSY852005:VSY852039 WCU852005:WCU852039 WMQ852005:WMQ852039 WWM852005:WWM852039 AE917541:AE917575 KA917541:KA917575 TW917541:TW917575 ADS917541:ADS917575 ANO917541:ANO917575 AXK917541:AXK917575 BHG917541:BHG917575 BRC917541:BRC917575 CAY917541:CAY917575 CKU917541:CKU917575 CUQ917541:CUQ917575 DEM917541:DEM917575 DOI917541:DOI917575 DYE917541:DYE917575 EIA917541:EIA917575 ERW917541:ERW917575 FBS917541:FBS917575 FLO917541:FLO917575 FVK917541:FVK917575 GFG917541:GFG917575 GPC917541:GPC917575 GYY917541:GYY917575 HIU917541:HIU917575 HSQ917541:HSQ917575 ICM917541:ICM917575 IMI917541:IMI917575 IWE917541:IWE917575 JGA917541:JGA917575 JPW917541:JPW917575 JZS917541:JZS917575 KJO917541:KJO917575 KTK917541:KTK917575 LDG917541:LDG917575 LNC917541:LNC917575 LWY917541:LWY917575 MGU917541:MGU917575 MQQ917541:MQQ917575 NAM917541:NAM917575 NKI917541:NKI917575 NUE917541:NUE917575 OEA917541:OEA917575 ONW917541:ONW917575 OXS917541:OXS917575 PHO917541:PHO917575 PRK917541:PRK917575 QBG917541:QBG917575 QLC917541:QLC917575 QUY917541:QUY917575 REU917541:REU917575 ROQ917541:ROQ917575 RYM917541:RYM917575 SII917541:SII917575 SSE917541:SSE917575 TCA917541:TCA917575 TLW917541:TLW917575 TVS917541:TVS917575 UFO917541:UFO917575 UPK917541:UPK917575 UZG917541:UZG917575 VJC917541:VJC917575 VSY917541:VSY917575 WCU917541:WCU917575 WMQ917541:WMQ917575 WWM917541:WWM917575 AE983077:AE983111 KA983077:KA983111 TW983077:TW983111 ADS983077:ADS983111 ANO983077:ANO983111 AXK983077:AXK983111 BHG983077:BHG983111 BRC983077:BRC983111 CAY983077:CAY983111 CKU983077:CKU983111 CUQ983077:CUQ983111 DEM983077:DEM983111 DOI983077:DOI983111 DYE983077:DYE983111 EIA983077:EIA983111 ERW983077:ERW983111 FBS983077:FBS983111 FLO983077:FLO983111 FVK983077:FVK983111 GFG983077:GFG983111 GPC983077:GPC983111 GYY983077:GYY983111 HIU983077:HIU983111 HSQ983077:HSQ983111 ICM983077:ICM983111 IMI983077:IMI983111 IWE983077:IWE983111 JGA983077:JGA983111 JPW983077:JPW983111 JZS983077:JZS983111 KJO983077:KJO983111 KTK983077:KTK983111 LDG983077:LDG983111 LNC983077:LNC983111 LWY983077:LWY983111 MGU983077:MGU983111 MQQ983077:MQQ983111 NAM983077:NAM983111 NKI983077:NKI983111 NUE983077:NUE983111 OEA983077:OEA983111 ONW983077:ONW983111 OXS983077:OXS983111 PHO983077:PHO983111 PRK983077:PRK983111 QBG983077:QBG983111 QLC983077:QLC983111 QUY983077:QUY983111 REU983077:REU983111 ROQ983077:ROQ983111 RYM983077:RYM983111 SII983077:SII983111 SSE983077:SSE983111 TCA983077:TCA983111 TLW983077:TLW983111 TVS983077:TVS983111 UFO983077:UFO983111 UPK983077:UPK983111 UZG983077:UZG983111 VJC983077:VJC983111 VSY983077:VSY983111 WCU983077:WCU983111 WMQ983077:WMQ983111 WWM983077:WWM983111 AB37:AB71 JX37:JX71 TT37:TT71 ADP37:ADP71 ANL37:ANL71 AXH37:AXH71 BHD37:BHD71 BQZ37:BQZ71 CAV37:CAV71 CKR37:CKR71 CUN37:CUN71 DEJ37:DEJ71 DOF37:DOF71 DYB37:DYB71 EHX37:EHX71 ERT37:ERT71 FBP37:FBP71 FLL37:FLL71 FVH37:FVH71 GFD37:GFD71 GOZ37:GOZ71 GYV37:GYV71 HIR37:HIR71 HSN37:HSN71 ICJ37:ICJ71 IMF37:IMF71 IWB37:IWB71 JFX37:JFX71 JPT37:JPT71 JZP37:JZP71 KJL37:KJL71 KTH37:KTH71 LDD37:LDD71 LMZ37:LMZ71 LWV37:LWV71 MGR37:MGR71 MQN37:MQN71 NAJ37:NAJ71 NKF37:NKF71 NUB37:NUB71 ODX37:ODX71 ONT37:ONT71 OXP37:OXP71 PHL37:PHL71 PRH37:PRH71 QBD37:QBD71 QKZ37:QKZ71 QUV37:QUV71 RER37:RER71 RON37:RON71 RYJ37:RYJ71 SIF37:SIF71 SSB37:SSB71 TBX37:TBX71 TLT37:TLT71 TVP37:TVP71 UFL37:UFL71 UPH37:UPH71 UZD37:UZD71 VIZ37:VIZ71 VSV37:VSV71 WCR37:WCR71 WMN37:WMN71 WWJ37:WWJ71 AB65573:AB65607 JX65573:JX65607 TT65573:TT65607 ADP65573:ADP65607 ANL65573:ANL65607 AXH65573:AXH65607 BHD65573:BHD65607 BQZ65573:BQZ65607 CAV65573:CAV65607 CKR65573:CKR65607 CUN65573:CUN65607 DEJ65573:DEJ65607 DOF65573:DOF65607 DYB65573:DYB65607 EHX65573:EHX65607 ERT65573:ERT65607 FBP65573:FBP65607 FLL65573:FLL65607 FVH65573:FVH65607 GFD65573:GFD65607 GOZ65573:GOZ65607 GYV65573:GYV65607 HIR65573:HIR65607 HSN65573:HSN65607 ICJ65573:ICJ65607 IMF65573:IMF65607 IWB65573:IWB65607 JFX65573:JFX65607 JPT65573:JPT65607 JZP65573:JZP65607 KJL65573:KJL65607 KTH65573:KTH65607 LDD65573:LDD65607 LMZ65573:LMZ65607 LWV65573:LWV65607 MGR65573:MGR65607 MQN65573:MQN65607 NAJ65573:NAJ65607 NKF65573:NKF65607 NUB65573:NUB65607 ODX65573:ODX65607 ONT65573:ONT65607 OXP65573:OXP65607 PHL65573:PHL65607 PRH65573:PRH65607 QBD65573:QBD65607 QKZ65573:QKZ65607 QUV65573:QUV65607 RER65573:RER65607 RON65573:RON65607 RYJ65573:RYJ65607 SIF65573:SIF65607 SSB65573:SSB65607 TBX65573:TBX65607 TLT65573:TLT65607 TVP65573:TVP65607 UFL65573:UFL65607 UPH65573:UPH65607 UZD65573:UZD65607 VIZ65573:VIZ65607 VSV65573:VSV65607 WCR65573:WCR65607 WMN65573:WMN65607 WWJ65573:WWJ65607 AB131109:AB131143 JX131109:JX131143 TT131109:TT131143 ADP131109:ADP131143 ANL131109:ANL131143 AXH131109:AXH131143 BHD131109:BHD131143 BQZ131109:BQZ131143 CAV131109:CAV131143 CKR131109:CKR131143 CUN131109:CUN131143 DEJ131109:DEJ131143 DOF131109:DOF131143 DYB131109:DYB131143 EHX131109:EHX131143 ERT131109:ERT131143 FBP131109:FBP131143 FLL131109:FLL131143 FVH131109:FVH131143 GFD131109:GFD131143 GOZ131109:GOZ131143 GYV131109:GYV131143 HIR131109:HIR131143 HSN131109:HSN131143 ICJ131109:ICJ131143 IMF131109:IMF131143 IWB131109:IWB131143 JFX131109:JFX131143 JPT131109:JPT131143 JZP131109:JZP131143 KJL131109:KJL131143 KTH131109:KTH131143 LDD131109:LDD131143 LMZ131109:LMZ131143 LWV131109:LWV131143 MGR131109:MGR131143 MQN131109:MQN131143 NAJ131109:NAJ131143 NKF131109:NKF131143 NUB131109:NUB131143 ODX131109:ODX131143 ONT131109:ONT131143 OXP131109:OXP131143 PHL131109:PHL131143 PRH131109:PRH131143 QBD131109:QBD131143 QKZ131109:QKZ131143 QUV131109:QUV131143 RER131109:RER131143 RON131109:RON131143 RYJ131109:RYJ131143 SIF131109:SIF131143 SSB131109:SSB131143 TBX131109:TBX131143 TLT131109:TLT131143 TVP131109:TVP131143 UFL131109:UFL131143 UPH131109:UPH131143 UZD131109:UZD131143 VIZ131109:VIZ131143 VSV131109:VSV131143 WCR131109:WCR131143 WMN131109:WMN131143 WWJ131109:WWJ131143 AB196645:AB196679 JX196645:JX196679 TT196645:TT196679 ADP196645:ADP196679 ANL196645:ANL196679 AXH196645:AXH196679 BHD196645:BHD196679 BQZ196645:BQZ196679 CAV196645:CAV196679 CKR196645:CKR196679 CUN196645:CUN196679 DEJ196645:DEJ196679 DOF196645:DOF196679 DYB196645:DYB196679 EHX196645:EHX196679 ERT196645:ERT196679 FBP196645:FBP196679 FLL196645:FLL196679 FVH196645:FVH196679 GFD196645:GFD196679 GOZ196645:GOZ196679 GYV196645:GYV196679 HIR196645:HIR196679 HSN196645:HSN196679 ICJ196645:ICJ196679 IMF196645:IMF196679 IWB196645:IWB196679 JFX196645:JFX196679 JPT196645:JPT196679 JZP196645:JZP196679 KJL196645:KJL196679 KTH196645:KTH196679 LDD196645:LDD196679 LMZ196645:LMZ196679 LWV196645:LWV196679 MGR196645:MGR196679 MQN196645:MQN196679 NAJ196645:NAJ196679 NKF196645:NKF196679 NUB196645:NUB196679 ODX196645:ODX196679 ONT196645:ONT196679 OXP196645:OXP196679 PHL196645:PHL196679 PRH196645:PRH196679 QBD196645:QBD196679 QKZ196645:QKZ196679 QUV196645:QUV196679 RER196645:RER196679 RON196645:RON196679 RYJ196645:RYJ196679 SIF196645:SIF196679 SSB196645:SSB196679 TBX196645:TBX196679 TLT196645:TLT196679 TVP196645:TVP196679 UFL196645:UFL196679 UPH196645:UPH196679 UZD196645:UZD196679 VIZ196645:VIZ196679 VSV196645:VSV196679 WCR196645:WCR196679 WMN196645:WMN196679 WWJ196645:WWJ196679 AB262181:AB262215 JX262181:JX262215 TT262181:TT262215 ADP262181:ADP262215 ANL262181:ANL262215 AXH262181:AXH262215 BHD262181:BHD262215 BQZ262181:BQZ262215 CAV262181:CAV262215 CKR262181:CKR262215 CUN262181:CUN262215 DEJ262181:DEJ262215 DOF262181:DOF262215 DYB262181:DYB262215 EHX262181:EHX262215 ERT262181:ERT262215 FBP262181:FBP262215 FLL262181:FLL262215 FVH262181:FVH262215 GFD262181:GFD262215 GOZ262181:GOZ262215 GYV262181:GYV262215 HIR262181:HIR262215 HSN262181:HSN262215 ICJ262181:ICJ262215 IMF262181:IMF262215 IWB262181:IWB262215 JFX262181:JFX262215 JPT262181:JPT262215 JZP262181:JZP262215 KJL262181:KJL262215 KTH262181:KTH262215 LDD262181:LDD262215 LMZ262181:LMZ262215 LWV262181:LWV262215 MGR262181:MGR262215 MQN262181:MQN262215 NAJ262181:NAJ262215 NKF262181:NKF262215 NUB262181:NUB262215 ODX262181:ODX262215 ONT262181:ONT262215 OXP262181:OXP262215 PHL262181:PHL262215 PRH262181:PRH262215 QBD262181:QBD262215 QKZ262181:QKZ262215 QUV262181:QUV262215 RER262181:RER262215 RON262181:RON262215 RYJ262181:RYJ262215 SIF262181:SIF262215 SSB262181:SSB262215 TBX262181:TBX262215 TLT262181:TLT262215 TVP262181:TVP262215 UFL262181:UFL262215 UPH262181:UPH262215 UZD262181:UZD262215 VIZ262181:VIZ262215 VSV262181:VSV262215 WCR262181:WCR262215 WMN262181:WMN262215 WWJ262181:WWJ262215 AB327717:AB327751 JX327717:JX327751 TT327717:TT327751 ADP327717:ADP327751 ANL327717:ANL327751 AXH327717:AXH327751 BHD327717:BHD327751 BQZ327717:BQZ327751 CAV327717:CAV327751 CKR327717:CKR327751 CUN327717:CUN327751 DEJ327717:DEJ327751 DOF327717:DOF327751 DYB327717:DYB327751 EHX327717:EHX327751 ERT327717:ERT327751 FBP327717:FBP327751 FLL327717:FLL327751 FVH327717:FVH327751 GFD327717:GFD327751 GOZ327717:GOZ327751 GYV327717:GYV327751 HIR327717:HIR327751 HSN327717:HSN327751 ICJ327717:ICJ327751 IMF327717:IMF327751 IWB327717:IWB327751 JFX327717:JFX327751 JPT327717:JPT327751 JZP327717:JZP327751 KJL327717:KJL327751 KTH327717:KTH327751 LDD327717:LDD327751 LMZ327717:LMZ327751 LWV327717:LWV327751 MGR327717:MGR327751 MQN327717:MQN327751 NAJ327717:NAJ327751 NKF327717:NKF327751 NUB327717:NUB327751 ODX327717:ODX327751 ONT327717:ONT327751 OXP327717:OXP327751 PHL327717:PHL327751 PRH327717:PRH327751 QBD327717:QBD327751 QKZ327717:QKZ327751 QUV327717:QUV327751 RER327717:RER327751 RON327717:RON327751 RYJ327717:RYJ327751 SIF327717:SIF327751 SSB327717:SSB327751 TBX327717:TBX327751 TLT327717:TLT327751 TVP327717:TVP327751 UFL327717:UFL327751 UPH327717:UPH327751 UZD327717:UZD327751 VIZ327717:VIZ327751 VSV327717:VSV327751 WCR327717:WCR327751 WMN327717:WMN327751 WWJ327717:WWJ327751 AB393253:AB393287 JX393253:JX393287 TT393253:TT393287 ADP393253:ADP393287 ANL393253:ANL393287 AXH393253:AXH393287 BHD393253:BHD393287 BQZ393253:BQZ393287 CAV393253:CAV393287 CKR393253:CKR393287 CUN393253:CUN393287 DEJ393253:DEJ393287 DOF393253:DOF393287 DYB393253:DYB393287 EHX393253:EHX393287 ERT393253:ERT393287 FBP393253:FBP393287 FLL393253:FLL393287 FVH393253:FVH393287 GFD393253:GFD393287 GOZ393253:GOZ393287 GYV393253:GYV393287 HIR393253:HIR393287 HSN393253:HSN393287 ICJ393253:ICJ393287 IMF393253:IMF393287 IWB393253:IWB393287 JFX393253:JFX393287 JPT393253:JPT393287 JZP393253:JZP393287 KJL393253:KJL393287 KTH393253:KTH393287 LDD393253:LDD393287 LMZ393253:LMZ393287 LWV393253:LWV393287 MGR393253:MGR393287 MQN393253:MQN393287 NAJ393253:NAJ393287 NKF393253:NKF393287 NUB393253:NUB393287 ODX393253:ODX393287 ONT393253:ONT393287 OXP393253:OXP393287 PHL393253:PHL393287 PRH393253:PRH393287 QBD393253:QBD393287 QKZ393253:QKZ393287 QUV393253:QUV393287 RER393253:RER393287 RON393253:RON393287 RYJ393253:RYJ393287 SIF393253:SIF393287 SSB393253:SSB393287 TBX393253:TBX393287 TLT393253:TLT393287 TVP393253:TVP393287 UFL393253:UFL393287 UPH393253:UPH393287 UZD393253:UZD393287 VIZ393253:VIZ393287 VSV393253:VSV393287 WCR393253:WCR393287 WMN393253:WMN393287 WWJ393253:WWJ393287 AB458789:AB458823 JX458789:JX458823 TT458789:TT458823 ADP458789:ADP458823 ANL458789:ANL458823 AXH458789:AXH458823 BHD458789:BHD458823 BQZ458789:BQZ458823 CAV458789:CAV458823 CKR458789:CKR458823 CUN458789:CUN458823 DEJ458789:DEJ458823 DOF458789:DOF458823 DYB458789:DYB458823 EHX458789:EHX458823 ERT458789:ERT458823 FBP458789:FBP458823 FLL458789:FLL458823 FVH458789:FVH458823 GFD458789:GFD458823 GOZ458789:GOZ458823 GYV458789:GYV458823 HIR458789:HIR458823 HSN458789:HSN458823 ICJ458789:ICJ458823 IMF458789:IMF458823 IWB458789:IWB458823 JFX458789:JFX458823 JPT458789:JPT458823 JZP458789:JZP458823 KJL458789:KJL458823 KTH458789:KTH458823 LDD458789:LDD458823 LMZ458789:LMZ458823 LWV458789:LWV458823 MGR458789:MGR458823 MQN458789:MQN458823 NAJ458789:NAJ458823 NKF458789:NKF458823 NUB458789:NUB458823 ODX458789:ODX458823 ONT458789:ONT458823 OXP458789:OXP458823 PHL458789:PHL458823 PRH458789:PRH458823 QBD458789:QBD458823 QKZ458789:QKZ458823 QUV458789:QUV458823 RER458789:RER458823 RON458789:RON458823 RYJ458789:RYJ458823 SIF458789:SIF458823 SSB458789:SSB458823 TBX458789:TBX458823 TLT458789:TLT458823 TVP458789:TVP458823 UFL458789:UFL458823 UPH458789:UPH458823 UZD458789:UZD458823 VIZ458789:VIZ458823 VSV458789:VSV458823 WCR458789:WCR458823 WMN458789:WMN458823 WWJ458789:WWJ458823 AB524325:AB524359 JX524325:JX524359 TT524325:TT524359 ADP524325:ADP524359 ANL524325:ANL524359 AXH524325:AXH524359 BHD524325:BHD524359 BQZ524325:BQZ524359 CAV524325:CAV524359 CKR524325:CKR524359 CUN524325:CUN524359 DEJ524325:DEJ524359 DOF524325:DOF524359 DYB524325:DYB524359 EHX524325:EHX524359 ERT524325:ERT524359 FBP524325:FBP524359 FLL524325:FLL524359 FVH524325:FVH524359 GFD524325:GFD524359 GOZ524325:GOZ524359 GYV524325:GYV524359 HIR524325:HIR524359 HSN524325:HSN524359 ICJ524325:ICJ524359 IMF524325:IMF524359 IWB524325:IWB524359 JFX524325:JFX524359 JPT524325:JPT524359 JZP524325:JZP524359 KJL524325:KJL524359 KTH524325:KTH524359 LDD524325:LDD524359 LMZ524325:LMZ524359 LWV524325:LWV524359 MGR524325:MGR524359 MQN524325:MQN524359 NAJ524325:NAJ524359 NKF524325:NKF524359 NUB524325:NUB524359 ODX524325:ODX524359 ONT524325:ONT524359 OXP524325:OXP524359 PHL524325:PHL524359 PRH524325:PRH524359 QBD524325:QBD524359 QKZ524325:QKZ524359 QUV524325:QUV524359 RER524325:RER524359 RON524325:RON524359 RYJ524325:RYJ524359 SIF524325:SIF524359 SSB524325:SSB524359 TBX524325:TBX524359 TLT524325:TLT524359 TVP524325:TVP524359 UFL524325:UFL524359 UPH524325:UPH524359 UZD524325:UZD524359 VIZ524325:VIZ524359 VSV524325:VSV524359 WCR524325:WCR524359 WMN524325:WMN524359 WWJ524325:WWJ524359 AB589861:AB589895 JX589861:JX589895 TT589861:TT589895 ADP589861:ADP589895 ANL589861:ANL589895 AXH589861:AXH589895 BHD589861:BHD589895 BQZ589861:BQZ589895 CAV589861:CAV589895 CKR589861:CKR589895 CUN589861:CUN589895 DEJ589861:DEJ589895 DOF589861:DOF589895 DYB589861:DYB589895 EHX589861:EHX589895 ERT589861:ERT589895 FBP589861:FBP589895 FLL589861:FLL589895 FVH589861:FVH589895 GFD589861:GFD589895 GOZ589861:GOZ589895 GYV589861:GYV589895 HIR589861:HIR589895 HSN589861:HSN589895 ICJ589861:ICJ589895 IMF589861:IMF589895 IWB589861:IWB589895 JFX589861:JFX589895 JPT589861:JPT589895 JZP589861:JZP589895 KJL589861:KJL589895 KTH589861:KTH589895 LDD589861:LDD589895 LMZ589861:LMZ589895 LWV589861:LWV589895 MGR589861:MGR589895 MQN589861:MQN589895 NAJ589861:NAJ589895 NKF589861:NKF589895 NUB589861:NUB589895 ODX589861:ODX589895 ONT589861:ONT589895 OXP589861:OXP589895 PHL589861:PHL589895 PRH589861:PRH589895 QBD589861:QBD589895 QKZ589861:QKZ589895 QUV589861:QUV589895 RER589861:RER589895 RON589861:RON589895 RYJ589861:RYJ589895 SIF589861:SIF589895 SSB589861:SSB589895 TBX589861:TBX589895 TLT589861:TLT589895 TVP589861:TVP589895 UFL589861:UFL589895 UPH589861:UPH589895 UZD589861:UZD589895 VIZ589861:VIZ589895 VSV589861:VSV589895 WCR589861:WCR589895 WMN589861:WMN589895 WWJ589861:WWJ589895 AB655397:AB655431 JX655397:JX655431 TT655397:TT655431 ADP655397:ADP655431 ANL655397:ANL655431 AXH655397:AXH655431 BHD655397:BHD655431 BQZ655397:BQZ655431 CAV655397:CAV655431 CKR655397:CKR655431 CUN655397:CUN655431 DEJ655397:DEJ655431 DOF655397:DOF655431 DYB655397:DYB655431 EHX655397:EHX655431 ERT655397:ERT655431 FBP655397:FBP655431 FLL655397:FLL655431 FVH655397:FVH655431 GFD655397:GFD655431 GOZ655397:GOZ655431 GYV655397:GYV655431 HIR655397:HIR655431 HSN655397:HSN655431 ICJ655397:ICJ655431 IMF655397:IMF655431 IWB655397:IWB655431 JFX655397:JFX655431 JPT655397:JPT655431 JZP655397:JZP655431 KJL655397:KJL655431 KTH655397:KTH655431 LDD655397:LDD655431 LMZ655397:LMZ655431 LWV655397:LWV655431 MGR655397:MGR655431 MQN655397:MQN655431 NAJ655397:NAJ655431 NKF655397:NKF655431 NUB655397:NUB655431 ODX655397:ODX655431 ONT655397:ONT655431 OXP655397:OXP655431 PHL655397:PHL655431 PRH655397:PRH655431 QBD655397:QBD655431 QKZ655397:QKZ655431 QUV655397:QUV655431 RER655397:RER655431 RON655397:RON655431 RYJ655397:RYJ655431 SIF655397:SIF655431 SSB655397:SSB655431 TBX655397:TBX655431 TLT655397:TLT655431 TVP655397:TVP655431 UFL655397:UFL655431 UPH655397:UPH655431 UZD655397:UZD655431 VIZ655397:VIZ655431 VSV655397:VSV655431 WCR655397:WCR655431 WMN655397:WMN655431 WWJ655397:WWJ655431 AB720933:AB720967 JX720933:JX720967 TT720933:TT720967 ADP720933:ADP720967 ANL720933:ANL720967 AXH720933:AXH720967 BHD720933:BHD720967 BQZ720933:BQZ720967 CAV720933:CAV720967 CKR720933:CKR720967 CUN720933:CUN720967 DEJ720933:DEJ720967 DOF720933:DOF720967 DYB720933:DYB720967 EHX720933:EHX720967 ERT720933:ERT720967 FBP720933:FBP720967 FLL720933:FLL720967 FVH720933:FVH720967 GFD720933:GFD720967 GOZ720933:GOZ720967 GYV720933:GYV720967 HIR720933:HIR720967 HSN720933:HSN720967 ICJ720933:ICJ720967 IMF720933:IMF720967 IWB720933:IWB720967 JFX720933:JFX720967 JPT720933:JPT720967 JZP720933:JZP720967 KJL720933:KJL720967 KTH720933:KTH720967 LDD720933:LDD720967 LMZ720933:LMZ720967 LWV720933:LWV720967 MGR720933:MGR720967 MQN720933:MQN720967 NAJ720933:NAJ720967 NKF720933:NKF720967 NUB720933:NUB720967 ODX720933:ODX720967 ONT720933:ONT720967 OXP720933:OXP720967 PHL720933:PHL720967 PRH720933:PRH720967 QBD720933:QBD720967 QKZ720933:QKZ720967 QUV720933:QUV720967 RER720933:RER720967 RON720933:RON720967 RYJ720933:RYJ720967 SIF720933:SIF720967 SSB720933:SSB720967 TBX720933:TBX720967 TLT720933:TLT720967 TVP720933:TVP720967 UFL720933:UFL720967 UPH720933:UPH720967 UZD720933:UZD720967 VIZ720933:VIZ720967 VSV720933:VSV720967 WCR720933:WCR720967 WMN720933:WMN720967 WWJ720933:WWJ720967 AB786469:AB786503 JX786469:JX786503 TT786469:TT786503 ADP786469:ADP786503 ANL786469:ANL786503 AXH786469:AXH786503 BHD786469:BHD786503 BQZ786469:BQZ786503 CAV786469:CAV786503 CKR786469:CKR786503 CUN786469:CUN786503 DEJ786469:DEJ786503 DOF786469:DOF786503 DYB786469:DYB786503 EHX786469:EHX786503 ERT786469:ERT786503 FBP786469:FBP786503 FLL786469:FLL786503 FVH786469:FVH786503 GFD786469:GFD786503 GOZ786469:GOZ786503 GYV786469:GYV786503 HIR786469:HIR786503 HSN786469:HSN786503 ICJ786469:ICJ786503 IMF786469:IMF786503 IWB786469:IWB786503 JFX786469:JFX786503 JPT786469:JPT786503 JZP786469:JZP786503 KJL786469:KJL786503 KTH786469:KTH786503 LDD786469:LDD786503 LMZ786469:LMZ786503 LWV786469:LWV786503 MGR786469:MGR786503 MQN786469:MQN786503 NAJ786469:NAJ786503 NKF786469:NKF786503 NUB786469:NUB786503 ODX786469:ODX786503 ONT786469:ONT786503 OXP786469:OXP786503 PHL786469:PHL786503 PRH786469:PRH786503 QBD786469:QBD786503 QKZ786469:QKZ786503 QUV786469:QUV786503 RER786469:RER786503 RON786469:RON786503 RYJ786469:RYJ786503 SIF786469:SIF786503 SSB786469:SSB786503 TBX786469:TBX786503 TLT786469:TLT786503 TVP786469:TVP786503 UFL786469:UFL786503 UPH786469:UPH786503 UZD786469:UZD786503 VIZ786469:VIZ786503 VSV786469:VSV786503 WCR786469:WCR786503 WMN786469:WMN786503 WWJ786469:WWJ786503 AB852005:AB852039 JX852005:JX852039 TT852005:TT852039 ADP852005:ADP852039 ANL852005:ANL852039 AXH852005:AXH852039 BHD852005:BHD852039 BQZ852005:BQZ852039 CAV852005:CAV852039 CKR852005:CKR852039 CUN852005:CUN852039 DEJ852005:DEJ852039 DOF852005:DOF852039 DYB852005:DYB852039 EHX852005:EHX852039 ERT852005:ERT852039 FBP852005:FBP852039 FLL852005:FLL852039 FVH852005:FVH852039 GFD852005:GFD852039 GOZ852005:GOZ852039 GYV852005:GYV852039 HIR852005:HIR852039 HSN852005:HSN852039 ICJ852005:ICJ852039 IMF852005:IMF852039 IWB852005:IWB852039 JFX852005:JFX852039 JPT852005:JPT852039 JZP852005:JZP852039 KJL852005:KJL852039 KTH852005:KTH852039 LDD852005:LDD852039 LMZ852005:LMZ852039 LWV852005:LWV852039 MGR852005:MGR852039 MQN852005:MQN852039 NAJ852005:NAJ852039 NKF852005:NKF852039 NUB852005:NUB852039 ODX852005:ODX852039 ONT852005:ONT852039 OXP852005:OXP852039 PHL852005:PHL852039 PRH852005:PRH852039 QBD852005:QBD852039 QKZ852005:QKZ852039 QUV852005:QUV852039 RER852005:RER852039 RON852005:RON852039 RYJ852005:RYJ852039 SIF852005:SIF852039 SSB852005:SSB852039 TBX852005:TBX852039 TLT852005:TLT852039 TVP852005:TVP852039 UFL852005:UFL852039 UPH852005:UPH852039 UZD852005:UZD852039 VIZ852005:VIZ852039 VSV852005:VSV852039 WCR852005:WCR852039 WMN852005:WMN852039 WWJ852005:WWJ852039 AB917541:AB917575 JX917541:JX917575 TT917541:TT917575 ADP917541:ADP917575 ANL917541:ANL917575 AXH917541:AXH917575 BHD917541:BHD917575 BQZ917541:BQZ917575 CAV917541:CAV917575 CKR917541:CKR917575 CUN917541:CUN917575 DEJ917541:DEJ917575 DOF917541:DOF917575 DYB917541:DYB917575 EHX917541:EHX917575 ERT917541:ERT917575 FBP917541:FBP917575 FLL917541:FLL917575 FVH917541:FVH917575 GFD917541:GFD917575 GOZ917541:GOZ917575 GYV917541:GYV917575 HIR917541:HIR917575 HSN917541:HSN917575 ICJ917541:ICJ917575 IMF917541:IMF917575 IWB917541:IWB917575 JFX917541:JFX917575 JPT917541:JPT917575 JZP917541:JZP917575 KJL917541:KJL917575 KTH917541:KTH917575 LDD917541:LDD917575 LMZ917541:LMZ917575 LWV917541:LWV917575 MGR917541:MGR917575 MQN917541:MQN917575 NAJ917541:NAJ917575 NKF917541:NKF917575 NUB917541:NUB917575 ODX917541:ODX917575 ONT917541:ONT917575 OXP917541:OXP917575 PHL917541:PHL917575 PRH917541:PRH917575 QBD917541:QBD917575 QKZ917541:QKZ917575 QUV917541:QUV917575 RER917541:RER917575 RON917541:RON917575 RYJ917541:RYJ917575 SIF917541:SIF917575 SSB917541:SSB917575 TBX917541:TBX917575 TLT917541:TLT917575 TVP917541:TVP917575 UFL917541:UFL917575 UPH917541:UPH917575 UZD917541:UZD917575 VIZ917541:VIZ917575 VSV917541:VSV917575 WCR917541:WCR917575 WMN917541:WMN917575 WWJ917541:WWJ917575 AB983077:AB983111 JX983077:JX983111 TT983077:TT983111 ADP983077:ADP983111 ANL983077:ANL983111 AXH983077:AXH983111 BHD983077:BHD983111 BQZ983077:BQZ983111 CAV983077:CAV983111 CKR983077:CKR983111 CUN983077:CUN983111 DEJ983077:DEJ983111 DOF983077:DOF983111 DYB983077:DYB983111 EHX983077:EHX983111 ERT983077:ERT983111 FBP983077:FBP983111 FLL983077:FLL983111 FVH983077:FVH983111 GFD983077:GFD983111 GOZ983077:GOZ983111 GYV983077:GYV983111 HIR983077:HIR983111 HSN983077:HSN983111 ICJ983077:ICJ983111 IMF983077:IMF983111 IWB983077:IWB983111 JFX983077:JFX983111 JPT983077:JPT983111 JZP983077:JZP983111 KJL983077:KJL983111 KTH983077:KTH983111 LDD983077:LDD983111 LMZ983077:LMZ983111 LWV983077:LWV983111 MGR983077:MGR983111 MQN983077:MQN983111 NAJ983077:NAJ983111 NKF983077:NKF983111 NUB983077:NUB983111 ODX983077:ODX983111 ONT983077:ONT983111 OXP983077:OXP983111 PHL983077:PHL983111 PRH983077:PRH983111 QBD983077:QBD983111 QKZ983077:QKZ983111 QUV983077:QUV983111 RER983077:RER983111 RON983077:RON983111 RYJ983077:RYJ983111 SIF983077:SIF983111 SSB983077:SSB983111 TBX983077:TBX983111 TLT983077:TLT983111 TVP983077:TVP983111 UFL983077:UFL983111 UPH983077:UPH983111 UZD983077:UZD983111 VIZ983077:VIZ983111 VSV983077:VSV983111 WCR983077:WCR983111 WMN983077:WMN983111 WWJ983077:WWJ983111 Y37:Y71 JU37:JU71 TQ37:TQ71 ADM37:ADM71 ANI37:ANI71 AXE37:AXE71 BHA37:BHA71 BQW37:BQW71 CAS37:CAS71 CKO37:CKO71 CUK37:CUK71 DEG37:DEG71 DOC37:DOC71 DXY37:DXY71 EHU37:EHU71 ERQ37:ERQ71 FBM37:FBM71 FLI37:FLI71 FVE37:FVE71 GFA37:GFA71 GOW37:GOW71 GYS37:GYS71 HIO37:HIO71 HSK37:HSK71 ICG37:ICG71 IMC37:IMC71 IVY37:IVY71 JFU37:JFU71 JPQ37:JPQ71 JZM37:JZM71 KJI37:KJI71 KTE37:KTE71 LDA37:LDA71 LMW37:LMW71 LWS37:LWS71 MGO37:MGO71 MQK37:MQK71 NAG37:NAG71 NKC37:NKC71 NTY37:NTY71 ODU37:ODU71 ONQ37:ONQ71 OXM37:OXM71 PHI37:PHI71 PRE37:PRE71 QBA37:QBA71 QKW37:QKW71 QUS37:QUS71 REO37:REO71 ROK37:ROK71 RYG37:RYG71 SIC37:SIC71 SRY37:SRY71 TBU37:TBU71 TLQ37:TLQ71 TVM37:TVM71 UFI37:UFI71 UPE37:UPE71 UZA37:UZA71 VIW37:VIW71 VSS37:VSS71 WCO37:WCO71 WMK37:WMK71 WWG37:WWG71 Y65573:Y65607 JU65573:JU65607 TQ65573:TQ65607 ADM65573:ADM65607 ANI65573:ANI65607 AXE65573:AXE65607 BHA65573:BHA65607 BQW65573:BQW65607 CAS65573:CAS65607 CKO65573:CKO65607 CUK65573:CUK65607 DEG65573:DEG65607 DOC65573:DOC65607 DXY65573:DXY65607 EHU65573:EHU65607 ERQ65573:ERQ65607 FBM65573:FBM65607 FLI65573:FLI65607 FVE65573:FVE65607 GFA65573:GFA65607 GOW65573:GOW65607 GYS65573:GYS65607 HIO65573:HIO65607 HSK65573:HSK65607 ICG65573:ICG65607 IMC65573:IMC65607 IVY65573:IVY65607 JFU65573:JFU65607 JPQ65573:JPQ65607 JZM65573:JZM65607 KJI65573:KJI65607 KTE65573:KTE65607 LDA65573:LDA65607 LMW65573:LMW65607 LWS65573:LWS65607 MGO65573:MGO65607 MQK65573:MQK65607 NAG65573:NAG65607 NKC65573:NKC65607 NTY65573:NTY65607 ODU65573:ODU65607 ONQ65573:ONQ65607 OXM65573:OXM65607 PHI65573:PHI65607 PRE65573:PRE65607 QBA65573:QBA65607 QKW65573:QKW65607 QUS65573:QUS65607 REO65573:REO65607 ROK65573:ROK65607 RYG65573:RYG65607 SIC65573:SIC65607 SRY65573:SRY65607 TBU65573:TBU65607 TLQ65573:TLQ65607 TVM65573:TVM65607 UFI65573:UFI65607 UPE65573:UPE65607 UZA65573:UZA65607 VIW65573:VIW65607 VSS65573:VSS65607 WCO65573:WCO65607 WMK65573:WMK65607 WWG65573:WWG65607 Y131109:Y131143 JU131109:JU131143 TQ131109:TQ131143 ADM131109:ADM131143 ANI131109:ANI131143 AXE131109:AXE131143 BHA131109:BHA131143 BQW131109:BQW131143 CAS131109:CAS131143 CKO131109:CKO131143 CUK131109:CUK131143 DEG131109:DEG131143 DOC131109:DOC131143 DXY131109:DXY131143 EHU131109:EHU131143 ERQ131109:ERQ131143 FBM131109:FBM131143 FLI131109:FLI131143 FVE131109:FVE131143 GFA131109:GFA131143 GOW131109:GOW131143 GYS131109:GYS131143 HIO131109:HIO131143 HSK131109:HSK131143 ICG131109:ICG131143 IMC131109:IMC131143 IVY131109:IVY131143 JFU131109:JFU131143 JPQ131109:JPQ131143 JZM131109:JZM131143 KJI131109:KJI131143 KTE131109:KTE131143 LDA131109:LDA131143 LMW131109:LMW131143 LWS131109:LWS131143 MGO131109:MGO131143 MQK131109:MQK131143 NAG131109:NAG131143 NKC131109:NKC131143 NTY131109:NTY131143 ODU131109:ODU131143 ONQ131109:ONQ131143 OXM131109:OXM131143 PHI131109:PHI131143 PRE131109:PRE131143 QBA131109:QBA131143 QKW131109:QKW131143 QUS131109:QUS131143 REO131109:REO131143 ROK131109:ROK131143 RYG131109:RYG131143 SIC131109:SIC131143 SRY131109:SRY131143 TBU131109:TBU131143 TLQ131109:TLQ131143 TVM131109:TVM131143 UFI131109:UFI131143 UPE131109:UPE131143 UZA131109:UZA131143 VIW131109:VIW131143 VSS131109:VSS131143 WCO131109:WCO131143 WMK131109:WMK131143 WWG131109:WWG131143 Y196645:Y196679 JU196645:JU196679 TQ196645:TQ196679 ADM196645:ADM196679 ANI196645:ANI196679 AXE196645:AXE196679 BHA196645:BHA196679 BQW196645:BQW196679 CAS196645:CAS196679 CKO196645:CKO196679 CUK196645:CUK196679 DEG196645:DEG196679 DOC196645:DOC196679 DXY196645:DXY196679 EHU196645:EHU196679 ERQ196645:ERQ196679 FBM196645:FBM196679 FLI196645:FLI196679 FVE196645:FVE196679 GFA196645:GFA196679 GOW196645:GOW196679 GYS196645:GYS196679 HIO196645:HIO196679 HSK196645:HSK196679 ICG196645:ICG196679 IMC196645:IMC196679 IVY196645:IVY196679 JFU196645:JFU196679 JPQ196645:JPQ196679 JZM196645:JZM196679 KJI196645:KJI196679 KTE196645:KTE196679 LDA196645:LDA196679 LMW196645:LMW196679 LWS196645:LWS196679 MGO196645:MGO196679 MQK196645:MQK196679 NAG196645:NAG196679 NKC196645:NKC196679 NTY196645:NTY196679 ODU196645:ODU196679 ONQ196645:ONQ196679 OXM196645:OXM196679 PHI196645:PHI196679 PRE196645:PRE196679 QBA196645:QBA196679 QKW196645:QKW196679 QUS196645:QUS196679 REO196645:REO196679 ROK196645:ROK196679 RYG196645:RYG196679 SIC196645:SIC196679 SRY196645:SRY196679 TBU196645:TBU196679 TLQ196645:TLQ196679 TVM196645:TVM196679 UFI196645:UFI196679 UPE196645:UPE196679 UZA196645:UZA196679 VIW196645:VIW196679 VSS196645:VSS196679 WCO196645:WCO196679 WMK196645:WMK196679 WWG196645:WWG196679 Y262181:Y262215 JU262181:JU262215 TQ262181:TQ262215 ADM262181:ADM262215 ANI262181:ANI262215 AXE262181:AXE262215 BHA262181:BHA262215 BQW262181:BQW262215 CAS262181:CAS262215 CKO262181:CKO262215 CUK262181:CUK262215 DEG262181:DEG262215 DOC262181:DOC262215 DXY262181:DXY262215 EHU262181:EHU262215 ERQ262181:ERQ262215 FBM262181:FBM262215 FLI262181:FLI262215 FVE262181:FVE262215 GFA262181:GFA262215 GOW262181:GOW262215 GYS262181:GYS262215 HIO262181:HIO262215 HSK262181:HSK262215 ICG262181:ICG262215 IMC262181:IMC262215 IVY262181:IVY262215 JFU262181:JFU262215 JPQ262181:JPQ262215 JZM262181:JZM262215 KJI262181:KJI262215 KTE262181:KTE262215 LDA262181:LDA262215 LMW262181:LMW262215 LWS262181:LWS262215 MGO262181:MGO262215 MQK262181:MQK262215 NAG262181:NAG262215 NKC262181:NKC262215 NTY262181:NTY262215 ODU262181:ODU262215 ONQ262181:ONQ262215 OXM262181:OXM262215 PHI262181:PHI262215 PRE262181:PRE262215 QBA262181:QBA262215 QKW262181:QKW262215 QUS262181:QUS262215 REO262181:REO262215 ROK262181:ROK262215 RYG262181:RYG262215 SIC262181:SIC262215 SRY262181:SRY262215 TBU262181:TBU262215 TLQ262181:TLQ262215 TVM262181:TVM262215 UFI262181:UFI262215 UPE262181:UPE262215 UZA262181:UZA262215 VIW262181:VIW262215 VSS262181:VSS262215 WCO262181:WCO262215 WMK262181:WMK262215 WWG262181:WWG262215 Y327717:Y327751 JU327717:JU327751 TQ327717:TQ327751 ADM327717:ADM327751 ANI327717:ANI327751 AXE327717:AXE327751 BHA327717:BHA327751 BQW327717:BQW327751 CAS327717:CAS327751 CKO327717:CKO327751 CUK327717:CUK327751 DEG327717:DEG327751 DOC327717:DOC327751 DXY327717:DXY327751 EHU327717:EHU327751 ERQ327717:ERQ327751 FBM327717:FBM327751 FLI327717:FLI327751 FVE327717:FVE327751 GFA327717:GFA327751 GOW327717:GOW327751 GYS327717:GYS327751 HIO327717:HIO327751 HSK327717:HSK327751 ICG327717:ICG327751 IMC327717:IMC327751 IVY327717:IVY327751 JFU327717:JFU327751 JPQ327717:JPQ327751 JZM327717:JZM327751 KJI327717:KJI327751 KTE327717:KTE327751 LDA327717:LDA327751 LMW327717:LMW327751 LWS327717:LWS327751 MGO327717:MGO327751 MQK327717:MQK327751 NAG327717:NAG327751 NKC327717:NKC327751 NTY327717:NTY327751 ODU327717:ODU327751 ONQ327717:ONQ327751 OXM327717:OXM327751 PHI327717:PHI327751 PRE327717:PRE327751 QBA327717:QBA327751 QKW327717:QKW327751 QUS327717:QUS327751 REO327717:REO327751 ROK327717:ROK327751 RYG327717:RYG327751 SIC327717:SIC327751 SRY327717:SRY327751 TBU327717:TBU327751 TLQ327717:TLQ327751 TVM327717:TVM327751 UFI327717:UFI327751 UPE327717:UPE327751 UZA327717:UZA327751 VIW327717:VIW327751 VSS327717:VSS327751 WCO327717:WCO327751 WMK327717:WMK327751 WWG327717:WWG327751 Y393253:Y393287 JU393253:JU393287 TQ393253:TQ393287 ADM393253:ADM393287 ANI393253:ANI393287 AXE393253:AXE393287 BHA393253:BHA393287 BQW393253:BQW393287 CAS393253:CAS393287 CKO393253:CKO393287 CUK393253:CUK393287 DEG393253:DEG393287 DOC393253:DOC393287 DXY393253:DXY393287 EHU393253:EHU393287 ERQ393253:ERQ393287 FBM393253:FBM393287 FLI393253:FLI393287 FVE393253:FVE393287 GFA393253:GFA393287 GOW393253:GOW393287 GYS393253:GYS393287 HIO393253:HIO393287 HSK393253:HSK393287 ICG393253:ICG393287 IMC393253:IMC393287 IVY393253:IVY393287 JFU393253:JFU393287 JPQ393253:JPQ393287 JZM393253:JZM393287 KJI393253:KJI393287 KTE393253:KTE393287 LDA393253:LDA393287 LMW393253:LMW393287 LWS393253:LWS393287 MGO393253:MGO393287 MQK393253:MQK393287 NAG393253:NAG393287 NKC393253:NKC393287 NTY393253:NTY393287 ODU393253:ODU393287 ONQ393253:ONQ393287 OXM393253:OXM393287 PHI393253:PHI393287 PRE393253:PRE393287 QBA393253:QBA393287 QKW393253:QKW393287 QUS393253:QUS393287 REO393253:REO393287 ROK393253:ROK393287 RYG393253:RYG393287 SIC393253:SIC393287 SRY393253:SRY393287 TBU393253:TBU393287 TLQ393253:TLQ393287 TVM393253:TVM393287 UFI393253:UFI393287 UPE393253:UPE393287 UZA393253:UZA393287 VIW393253:VIW393287 VSS393253:VSS393287 WCO393253:WCO393287 WMK393253:WMK393287 WWG393253:WWG393287 Y458789:Y458823 JU458789:JU458823 TQ458789:TQ458823 ADM458789:ADM458823 ANI458789:ANI458823 AXE458789:AXE458823 BHA458789:BHA458823 BQW458789:BQW458823 CAS458789:CAS458823 CKO458789:CKO458823 CUK458789:CUK458823 DEG458789:DEG458823 DOC458789:DOC458823 DXY458789:DXY458823 EHU458789:EHU458823 ERQ458789:ERQ458823 FBM458789:FBM458823 FLI458789:FLI458823 FVE458789:FVE458823 GFA458789:GFA458823 GOW458789:GOW458823 GYS458789:GYS458823 HIO458789:HIO458823 HSK458789:HSK458823 ICG458789:ICG458823 IMC458789:IMC458823 IVY458789:IVY458823 JFU458789:JFU458823 JPQ458789:JPQ458823 JZM458789:JZM458823 KJI458789:KJI458823 KTE458789:KTE458823 LDA458789:LDA458823 LMW458789:LMW458823 LWS458789:LWS458823 MGO458789:MGO458823 MQK458789:MQK458823 NAG458789:NAG458823 NKC458789:NKC458823 NTY458789:NTY458823 ODU458789:ODU458823 ONQ458789:ONQ458823 OXM458789:OXM458823 PHI458789:PHI458823 PRE458789:PRE458823 QBA458789:QBA458823 QKW458789:QKW458823 QUS458789:QUS458823 REO458789:REO458823 ROK458789:ROK458823 RYG458789:RYG458823 SIC458789:SIC458823 SRY458789:SRY458823 TBU458789:TBU458823 TLQ458789:TLQ458823 TVM458789:TVM458823 UFI458789:UFI458823 UPE458789:UPE458823 UZA458789:UZA458823 VIW458789:VIW458823 VSS458789:VSS458823 WCO458789:WCO458823 WMK458789:WMK458823 WWG458789:WWG458823 Y524325:Y524359 JU524325:JU524359 TQ524325:TQ524359 ADM524325:ADM524359 ANI524325:ANI524359 AXE524325:AXE524359 BHA524325:BHA524359 BQW524325:BQW524359 CAS524325:CAS524359 CKO524325:CKO524359 CUK524325:CUK524359 DEG524325:DEG524359 DOC524325:DOC524359 DXY524325:DXY524359 EHU524325:EHU524359 ERQ524325:ERQ524359 FBM524325:FBM524359 FLI524325:FLI524359 FVE524325:FVE524359 GFA524325:GFA524359 GOW524325:GOW524359 GYS524325:GYS524359 HIO524325:HIO524359 HSK524325:HSK524359 ICG524325:ICG524359 IMC524325:IMC524359 IVY524325:IVY524359 JFU524325:JFU524359 JPQ524325:JPQ524359 JZM524325:JZM524359 KJI524325:KJI524359 KTE524325:KTE524359 LDA524325:LDA524359 LMW524325:LMW524359 LWS524325:LWS524359 MGO524325:MGO524359 MQK524325:MQK524359 NAG524325:NAG524359 NKC524325:NKC524359 NTY524325:NTY524359 ODU524325:ODU524359 ONQ524325:ONQ524359 OXM524325:OXM524359 PHI524325:PHI524359 PRE524325:PRE524359 QBA524325:QBA524359 QKW524325:QKW524359 QUS524325:QUS524359 REO524325:REO524359 ROK524325:ROK524359 RYG524325:RYG524359 SIC524325:SIC524359 SRY524325:SRY524359 TBU524325:TBU524359 TLQ524325:TLQ524359 TVM524325:TVM524359 UFI524325:UFI524359 UPE524325:UPE524359 UZA524325:UZA524359 VIW524325:VIW524359 VSS524325:VSS524359 WCO524325:WCO524359 WMK524325:WMK524359 WWG524325:WWG524359 Y589861:Y589895 JU589861:JU589895 TQ589861:TQ589895 ADM589861:ADM589895 ANI589861:ANI589895 AXE589861:AXE589895 BHA589861:BHA589895 BQW589861:BQW589895 CAS589861:CAS589895 CKO589861:CKO589895 CUK589861:CUK589895 DEG589861:DEG589895 DOC589861:DOC589895 DXY589861:DXY589895 EHU589861:EHU589895 ERQ589861:ERQ589895 FBM589861:FBM589895 FLI589861:FLI589895 FVE589861:FVE589895 GFA589861:GFA589895 GOW589861:GOW589895 GYS589861:GYS589895 HIO589861:HIO589895 HSK589861:HSK589895 ICG589861:ICG589895 IMC589861:IMC589895 IVY589861:IVY589895 JFU589861:JFU589895 JPQ589861:JPQ589895 JZM589861:JZM589895 KJI589861:KJI589895 KTE589861:KTE589895 LDA589861:LDA589895 LMW589861:LMW589895 LWS589861:LWS589895 MGO589861:MGO589895 MQK589861:MQK589895 NAG589861:NAG589895 NKC589861:NKC589895 NTY589861:NTY589895 ODU589861:ODU589895 ONQ589861:ONQ589895 OXM589861:OXM589895 PHI589861:PHI589895 PRE589861:PRE589895 QBA589861:QBA589895 QKW589861:QKW589895 QUS589861:QUS589895 REO589861:REO589895 ROK589861:ROK589895 RYG589861:RYG589895 SIC589861:SIC589895 SRY589861:SRY589895 TBU589861:TBU589895 TLQ589861:TLQ589895 TVM589861:TVM589895 UFI589861:UFI589895 UPE589861:UPE589895 UZA589861:UZA589895 VIW589861:VIW589895 VSS589861:VSS589895 WCO589861:WCO589895 WMK589861:WMK589895 WWG589861:WWG589895 Y655397:Y655431 JU655397:JU655431 TQ655397:TQ655431 ADM655397:ADM655431 ANI655397:ANI655431 AXE655397:AXE655431 BHA655397:BHA655431 BQW655397:BQW655431 CAS655397:CAS655431 CKO655397:CKO655431 CUK655397:CUK655431 DEG655397:DEG655431 DOC655397:DOC655431 DXY655397:DXY655431 EHU655397:EHU655431 ERQ655397:ERQ655431 FBM655397:FBM655431 FLI655397:FLI655431 FVE655397:FVE655431 GFA655397:GFA655431 GOW655397:GOW655431 GYS655397:GYS655431 HIO655397:HIO655431 HSK655397:HSK655431 ICG655397:ICG655431 IMC655397:IMC655431 IVY655397:IVY655431 JFU655397:JFU655431 JPQ655397:JPQ655431 JZM655397:JZM655431 KJI655397:KJI655431 KTE655397:KTE655431 LDA655397:LDA655431 LMW655397:LMW655431 LWS655397:LWS655431 MGO655397:MGO655431 MQK655397:MQK655431 NAG655397:NAG655431 NKC655397:NKC655431 NTY655397:NTY655431 ODU655397:ODU655431 ONQ655397:ONQ655431 OXM655397:OXM655431 PHI655397:PHI655431 PRE655397:PRE655431 QBA655397:QBA655431 QKW655397:QKW655431 QUS655397:QUS655431 REO655397:REO655431 ROK655397:ROK655431 RYG655397:RYG655431 SIC655397:SIC655431 SRY655397:SRY655431 TBU655397:TBU655431 TLQ655397:TLQ655431 TVM655397:TVM655431 UFI655397:UFI655431 UPE655397:UPE655431 UZA655397:UZA655431 VIW655397:VIW655431 VSS655397:VSS655431 WCO655397:WCO655431 WMK655397:WMK655431 WWG655397:WWG655431 Y720933:Y720967 JU720933:JU720967 TQ720933:TQ720967 ADM720933:ADM720967 ANI720933:ANI720967 AXE720933:AXE720967 BHA720933:BHA720967 BQW720933:BQW720967 CAS720933:CAS720967 CKO720933:CKO720967 CUK720933:CUK720967 DEG720933:DEG720967 DOC720933:DOC720967 DXY720933:DXY720967 EHU720933:EHU720967 ERQ720933:ERQ720967 FBM720933:FBM720967 FLI720933:FLI720967 FVE720933:FVE720967 GFA720933:GFA720967 GOW720933:GOW720967 GYS720933:GYS720967 HIO720933:HIO720967 HSK720933:HSK720967 ICG720933:ICG720967 IMC720933:IMC720967 IVY720933:IVY720967 JFU720933:JFU720967 JPQ720933:JPQ720967 JZM720933:JZM720967 KJI720933:KJI720967 KTE720933:KTE720967 LDA720933:LDA720967 LMW720933:LMW720967 LWS720933:LWS720967 MGO720933:MGO720967 MQK720933:MQK720967 NAG720933:NAG720967 NKC720933:NKC720967 NTY720933:NTY720967 ODU720933:ODU720967 ONQ720933:ONQ720967 OXM720933:OXM720967 PHI720933:PHI720967 PRE720933:PRE720967 QBA720933:QBA720967 QKW720933:QKW720967 QUS720933:QUS720967 REO720933:REO720967 ROK720933:ROK720967 RYG720933:RYG720967 SIC720933:SIC720967 SRY720933:SRY720967 TBU720933:TBU720967 TLQ720933:TLQ720967 TVM720933:TVM720967 UFI720933:UFI720967 UPE720933:UPE720967 UZA720933:UZA720967 VIW720933:VIW720967 VSS720933:VSS720967 WCO720933:WCO720967 WMK720933:WMK720967 WWG720933:WWG720967 Y786469:Y786503 JU786469:JU786503 TQ786469:TQ786503 ADM786469:ADM786503 ANI786469:ANI786503 AXE786469:AXE786503 BHA786469:BHA786503 BQW786469:BQW786503 CAS786469:CAS786503 CKO786469:CKO786503 CUK786469:CUK786503 DEG786469:DEG786503 DOC786469:DOC786503 DXY786469:DXY786503 EHU786469:EHU786503 ERQ786469:ERQ786503 FBM786469:FBM786503 FLI786469:FLI786503 FVE786469:FVE786503 GFA786469:GFA786503 GOW786469:GOW786503 GYS786469:GYS786503 HIO786469:HIO786503 HSK786469:HSK786503 ICG786469:ICG786503 IMC786469:IMC786503 IVY786469:IVY786503 JFU786469:JFU786503 JPQ786469:JPQ786503 JZM786469:JZM786503 KJI786469:KJI786503 KTE786469:KTE786503 LDA786469:LDA786503 LMW786469:LMW786503 LWS786469:LWS786503 MGO786469:MGO786503 MQK786469:MQK786503 NAG786469:NAG786503 NKC786469:NKC786503 NTY786469:NTY786503 ODU786469:ODU786503 ONQ786469:ONQ786503 OXM786469:OXM786503 PHI786469:PHI786503 PRE786469:PRE786503 QBA786469:QBA786503 QKW786469:QKW786503 QUS786469:QUS786503 REO786469:REO786503 ROK786469:ROK786503 RYG786469:RYG786503 SIC786469:SIC786503 SRY786469:SRY786503 TBU786469:TBU786503 TLQ786469:TLQ786503 TVM786469:TVM786503 UFI786469:UFI786503 UPE786469:UPE786503 UZA786469:UZA786503 VIW786469:VIW786503 VSS786469:VSS786503 WCO786469:WCO786503 WMK786469:WMK786503 WWG786469:WWG786503 Y852005:Y852039 JU852005:JU852039 TQ852005:TQ852039 ADM852005:ADM852039 ANI852005:ANI852039 AXE852005:AXE852039 BHA852005:BHA852039 BQW852005:BQW852039 CAS852005:CAS852039 CKO852005:CKO852039 CUK852005:CUK852039 DEG852005:DEG852039 DOC852005:DOC852039 DXY852005:DXY852039 EHU852005:EHU852039 ERQ852005:ERQ852039 FBM852005:FBM852039 FLI852005:FLI852039 FVE852005:FVE852039 GFA852005:GFA852039 GOW852005:GOW852039 GYS852005:GYS852039 HIO852005:HIO852039 HSK852005:HSK852039 ICG852005:ICG852039 IMC852005:IMC852039 IVY852005:IVY852039 JFU852005:JFU852039 JPQ852005:JPQ852039 JZM852005:JZM852039 KJI852005:KJI852039 KTE852005:KTE852039 LDA852005:LDA852039 LMW852005:LMW852039 LWS852005:LWS852039 MGO852005:MGO852039 MQK852005:MQK852039 NAG852005:NAG852039 NKC852005:NKC852039 NTY852005:NTY852039 ODU852005:ODU852039 ONQ852005:ONQ852039 OXM852005:OXM852039 PHI852005:PHI852039 PRE852005:PRE852039 QBA852005:QBA852039 QKW852005:QKW852039 QUS852005:QUS852039 REO852005:REO852039 ROK852005:ROK852039 RYG852005:RYG852039 SIC852005:SIC852039 SRY852005:SRY852039 TBU852005:TBU852039 TLQ852005:TLQ852039 TVM852005:TVM852039 UFI852005:UFI852039 UPE852005:UPE852039 UZA852005:UZA852039 VIW852005:VIW852039 VSS852005:VSS852039 WCO852005:WCO852039 WMK852005:WMK852039 WWG852005:WWG852039 Y917541:Y917575 JU917541:JU917575 TQ917541:TQ917575 ADM917541:ADM917575 ANI917541:ANI917575 AXE917541:AXE917575 BHA917541:BHA917575 BQW917541:BQW917575 CAS917541:CAS917575 CKO917541:CKO917575 CUK917541:CUK917575 DEG917541:DEG917575 DOC917541:DOC917575 DXY917541:DXY917575 EHU917541:EHU917575 ERQ917541:ERQ917575 FBM917541:FBM917575 FLI917541:FLI917575 FVE917541:FVE917575 GFA917541:GFA917575 GOW917541:GOW917575 GYS917541:GYS917575 HIO917541:HIO917575 HSK917541:HSK917575 ICG917541:ICG917575 IMC917541:IMC917575 IVY917541:IVY917575 JFU917541:JFU917575 JPQ917541:JPQ917575 JZM917541:JZM917575 KJI917541:KJI917575 KTE917541:KTE917575 LDA917541:LDA917575 LMW917541:LMW917575 LWS917541:LWS917575 MGO917541:MGO917575 MQK917541:MQK917575 NAG917541:NAG917575 NKC917541:NKC917575 NTY917541:NTY917575 ODU917541:ODU917575 ONQ917541:ONQ917575 OXM917541:OXM917575 PHI917541:PHI917575 PRE917541:PRE917575 QBA917541:QBA917575 QKW917541:QKW917575 QUS917541:QUS917575 REO917541:REO917575 ROK917541:ROK917575 RYG917541:RYG917575 SIC917541:SIC917575 SRY917541:SRY917575 TBU917541:TBU917575 TLQ917541:TLQ917575 TVM917541:TVM917575 UFI917541:UFI917575 UPE917541:UPE917575 UZA917541:UZA917575 VIW917541:VIW917575 VSS917541:VSS917575 WCO917541:WCO917575 WMK917541:WMK917575 WWG917541:WWG917575 Y983077:Y983111 JU983077:JU983111 TQ983077:TQ983111 ADM983077:ADM983111 ANI983077:ANI983111 AXE983077:AXE983111 BHA983077:BHA983111 BQW983077:BQW983111 CAS983077:CAS983111 CKO983077:CKO983111 CUK983077:CUK983111 DEG983077:DEG983111 DOC983077:DOC983111 DXY983077:DXY983111 EHU983077:EHU983111 ERQ983077:ERQ983111 FBM983077:FBM983111 FLI983077:FLI983111 FVE983077:FVE983111 GFA983077:GFA983111 GOW983077:GOW983111 GYS983077:GYS983111 HIO983077:HIO983111 HSK983077:HSK983111 ICG983077:ICG983111 IMC983077:IMC983111 IVY983077:IVY983111 JFU983077:JFU983111 JPQ983077:JPQ983111 JZM983077:JZM983111 KJI983077:KJI983111 KTE983077:KTE983111 LDA983077:LDA983111 LMW983077:LMW983111 LWS983077:LWS983111 MGO983077:MGO983111 MQK983077:MQK983111 NAG983077:NAG983111 NKC983077:NKC983111 NTY983077:NTY983111 ODU983077:ODU983111 ONQ983077:ONQ983111 OXM983077:OXM983111 PHI983077:PHI983111 PRE983077:PRE983111 QBA983077:QBA983111 QKW983077:QKW983111 QUS983077:QUS983111 REO983077:REO983111 ROK983077:ROK983111 RYG983077:RYG983111 SIC983077:SIC983111 SRY983077:SRY983111 TBU983077:TBU983111 TLQ983077:TLQ983111 TVM983077:TVM983111 UFI983077:UFI983111 UPE983077:UPE983111 UZA983077:UZA983111 VIW983077:VIW983111 VSS983077:VSS983111 WCO983077:WCO983111 WMK983077:WMK983111 WWG983077:WWG983111 V37:V71 JR37:JR71 TN37:TN71 ADJ37:ADJ71 ANF37:ANF71 AXB37:AXB71 BGX37:BGX71 BQT37:BQT71 CAP37:CAP71 CKL37:CKL71 CUH37:CUH71 DED37:DED71 DNZ37:DNZ71 DXV37:DXV71 EHR37:EHR71 ERN37:ERN71 FBJ37:FBJ71 FLF37:FLF71 FVB37:FVB71 GEX37:GEX71 GOT37:GOT71 GYP37:GYP71 HIL37:HIL71 HSH37:HSH71 ICD37:ICD71 ILZ37:ILZ71 IVV37:IVV71 JFR37:JFR71 JPN37:JPN71 JZJ37:JZJ71 KJF37:KJF71 KTB37:KTB71 LCX37:LCX71 LMT37:LMT71 LWP37:LWP71 MGL37:MGL71 MQH37:MQH71 NAD37:NAD71 NJZ37:NJZ71 NTV37:NTV71 ODR37:ODR71 ONN37:ONN71 OXJ37:OXJ71 PHF37:PHF71 PRB37:PRB71 QAX37:QAX71 QKT37:QKT71 QUP37:QUP71 REL37:REL71 ROH37:ROH71 RYD37:RYD71 SHZ37:SHZ71 SRV37:SRV71 TBR37:TBR71 TLN37:TLN71 TVJ37:TVJ71 UFF37:UFF71 UPB37:UPB71 UYX37:UYX71 VIT37:VIT71 VSP37:VSP71 WCL37:WCL71 WMH37:WMH71 WWD37:WWD71 V65573:V65607 JR65573:JR65607 TN65573:TN65607 ADJ65573:ADJ65607 ANF65573:ANF65607 AXB65573:AXB65607 BGX65573:BGX65607 BQT65573:BQT65607 CAP65573:CAP65607 CKL65573:CKL65607 CUH65573:CUH65607 DED65573:DED65607 DNZ65573:DNZ65607 DXV65573:DXV65607 EHR65573:EHR65607 ERN65573:ERN65607 FBJ65573:FBJ65607 FLF65573:FLF65607 FVB65573:FVB65607 GEX65573:GEX65607 GOT65573:GOT65607 GYP65573:GYP65607 HIL65573:HIL65607 HSH65573:HSH65607 ICD65573:ICD65607 ILZ65573:ILZ65607 IVV65573:IVV65607 JFR65573:JFR65607 JPN65573:JPN65607 JZJ65573:JZJ65607 KJF65573:KJF65607 KTB65573:KTB65607 LCX65573:LCX65607 LMT65573:LMT65607 LWP65573:LWP65607 MGL65573:MGL65607 MQH65573:MQH65607 NAD65573:NAD65607 NJZ65573:NJZ65607 NTV65573:NTV65607 ODR65573:ODR65607 ONN65573:ONN65607 OXJ65573:OXJ65607 PHF65573:PHF65607 PRB65573:PRB65607 QAX65573:QAX65607 QKT65573:QKT65607 QUP65573:QUP65607 REL65573:REL65607 ROH65573:ROH65607 RYD65573:RYD65607 SHZ65573:SHZ65607 SRV65573:SRV65607 TBR65573:TBR65607 TLN65573:TLN65607 TVJ65573:TVJ65607 UFF65573:UFF65607 UPB65573:UPB65607 UYX65573:UYX65607 VIT65573:VIT65607 VSP65573:VSP65607 WCL65573:WCL65607 WMH65573:WMH65607 WWD65573:WWD65607 V131109:V131143 JR131109:JR131143 TN131109:TN131143 ADJ131109:ADJ131143 ANF131109:ANF131143 AXB131109:AXB131143 BGX131109:BGX131143 BQT131109:BQT131143 CAP131109:CAP131143 CKL131109:CKL131143 CUH131109:CUH131143 DED131109:DED131143 DNZ131109:DNZ131143 DXV131109:DXV131143 EHR131109:EHR131143 ERN131109:ERN131143 FBJ131109:FBJ131143 FLF131109:FLF131143 FVB131109:FVB131143 GEX131109:GEX131143 GOT131109:GOT131143 GYP131109:GYP131143 HIL131109:HIL131143 HSH131109:HSH131143 ICD131109:ICD131143 ILZ131109:ILZ131143 IVV131109:IVV131143 JFR131109:JFR131143 JPN131109:JPN131143 JZJ131109:JZJ131143 KJF131109:KJF131143 KTB131109:KTB131143 LCX131109:LCX131143 LMT131109:LMT131143 LWP131109:LWP131143 MGL131109:MGL131143 MQH131109:MQH131143 NAD131109:NAD131143 NJZ131109:NJZ131143 NTV131109:NTV131143 ODR131109:ODR131143 ONN131109:ONN131143 OXJ131109:OXJ131143 PHF131109:PHF131143 PRB131109:PRB131143 QAX131109:QAX131143 QKT131109:QKT131143 QUP131109:QUP131143 REL131109:REL131143 ROH131109:ROH131143 RYD131109:RYD131143 SHZ131109:SHZ131143 SRV131109:SRV131143 TBR131109:TBR131143 TLN131109:TLN131143 TVJ131109:TVJ131143 UFF131109:UFF131143 UPB131109:UPB131143 UYX131109:UYX131143 VIT131109:VIT131143 VSP131109:VSP131143 WCL131109:WCL131143 WMH131109:WMH131143 WWD131109:WWD131143 V196645:V196679 JR196645:JR196679 TN196645:TN196679 ADJ196645:ADJ196679 ANF196645:ANF196679 AXB196645:AXB196679 BGX196645:BGX196679 BQT196645:BQT196679 CAP196645:CAP196679 CKL196645:CKL196679 CUH196645:CUH196679 DED196645:DED196679 DNZ196645:DNZ196679 DXV196645:DXV196679 EHR196645:EHR196679 ERN196645:ERN196679 FBJ196645:FBJ196679 FLF196645:FLF196679 FVB196645:FVB196679 GEX196645:GEX196679 GOT196645:GOT196679 GYP196645:GYP196679 HIL196645:HIL196679 HSH196645:HSH196679 ICD196645:ICD196679 ILZ196645:ILZ196679 IVV196645:IVV196679 JFR196645:JFR196679 JPN196645:JPN196679 JZJ196645:JZJ196679 KJF196645:KJF196679 KTB196645:KTB196679 LCX196645:LCX196679 LMT196645:LMT196679 LWP196645:LWP196679 MGL196645:MGL196679 MQH196645:MQH196679 NAD196645:NAD196679 NJZ196645:NJZ196679 NTV196645:NTV196679 ODR196645:ODR196679 ONN196645:ONN196679 OXJ196645:OXJ196679 PHF196645:PHF196679 PRB196645:PRB196679 QAX196645:QAX196679 QKT196645:QKT196679 QUP196645:QUP196679 REL196645:REL196679 ROH196645:ROH196679 RYD196645:RYD196679 SHZ196645:SHZ196679 SRV196645:SRV196679 TBR196645:TBR196679 TLN196645:TLN196679 TVJ196645:TVJ196679 UFF196645:UFF196679 UPB196645:UPB196679 UYX196645:UYX196679 VIT196645:VIT196679 VSP196645:VSP196679 WCL196645:WCL196679 WMH196645:WMH196679 WWD196645:WWD196679 V262181:V262215 JR262181:JR262215 TN262181:TN262215 ADJ262181:ADJ262215 ANF262181:ANF262215 AXB262181:AXB262215 BGX262181:BGX262215 BQT262181:BQT262215 CAP262181:CAP262215 CKL262181:CKL262215 CUH262181:CUH262215 DED262181:DED262215 DNZ262181:DNZ262215 DXV262181:DXV262215 EHR262181:EHR262215 ERN262181:ERN262215 FBJ262181:FBJ262215 FLF262181:FLF262215 FVB262181:FVB262215 GEX262181:GEX262215 GOT262181:GOT262215 GYP262181:GYP262215 HIL262181:HIL262215 HSH262181:HSH262215 ICD262181:ICD262215 ILZ262181:ILZ262215 IVV262181:IVV262215 JFR262181:JFR262215 JPN262181:JPN262215 JZJ262181:JZJ262215 KJF262181:KJF262215 KTB262181:KTB262215 LCX262181:LCX262215 LMT262181:LMT262215 LWP262181:LWP262215 MGL262181:MGL262215 MQH262181:MQH262215 NAD262181:NAD262215 NJZ262181:NJZ262215 NTV262181:NTV262215 ODR262181:ODR262215 ONN262181:ONN262215 OXJ262181:OXJ262215 PHF262181:PHF262215 PRB262181:PRB262215 QAX262181:QAX262215 QKT262181:QKT262215 QUP262181:QUP262215 REL262181:REL262215 ROH262181:ROH262215 RYD262181:RYD262215 SHZ262181:SHZ262215 SRV262181:SRV262215 TBR262181:TBR262215 TLN262181:TLN262215 TVJ262181:TVJ262215 UFF262181:UFF262215 UPB262181:UPB262215 UYX262181:UYX262215 VIT262181:VIT262215 VSP262181:VSP262215 WCL262181:WCL262215 WMH262181:WMH262215 WWD262181:WWD262215 V327717:V327751 JR327717:JR327751 TN327717:TN327751 ADJ327717:ADJ327751 ANF327717:ANF327751 AXB327717:AXB327751 BGX327717:BGX327751 BQT327717:BQT327751 CAP327717:CAP327751 CKL327717:CKL327751 CUH327717:CUH327751 DED327717:DED327751 DNZ327717:DNZ327751 DXV327717:DXV327751 EHR327717:EHR327751 ERN327717:ERN327751 FBJ327717:FBJ327751 FLF327717:FLF327751 FVB327717:FVB327751 GEX327717:GEX327751 GOT327717:GOT327751 GYP327717:GYP327751 HIL327717:HIL327751 HSH327717:HSH327751 ICD327717:ICD327751 ILZ327717:ILZ327751 IVV327717:IVV327751 JFR327717:JFR327751 JPN327717:JPN327751 JZJ327717:JZJ327751 KJF327717:KJF327751 KTB327717:KTB327751 LCX327717:LCX327751 LMT327717:LMT327751 LWP327717:LWP327751 MGL327717:MGL327751 MQH327717:MQH327751 NAD327717:NAD327751 NJZ327717:NJZ327751 NTV327717:NTV327751 ODR327717:ODR327751 ONN327717:ONN327751 OXJ327717:OXJ327751 PHF327717:PHF327751 PRB327717:PRB327751 QAX327717:QAX327751 QKT327717:QKT327751 QUP327717:QUP327751 REL327717:REL327751 ROH327717:ROH327751 RYD327717:RYD327751 SHZ327717:SHZ327751 SRV327717:SRV327751 TBR327717:TBR327751 TLN327717:TLN327751 TVJ327717:TVJ327751 UFF327717:UFF327751 UPB327717:UPB327751 UYX327717:UYX327751 VIT327717:VIT327751 VSP327717:VSP327751 WCL327717:WCL327751 WMH327717:WMH327751 WWD327717:WWD327751 V393253:V393287 JR393253:JR393287 TN393253:TN393287 ADJ393253:ADJ393287 ANF393253:ANF393287 AXB393253:AXB393287 BGX393253:BGX393287 BQT393253:BQT393287 CAP393253:CAP393287 CKL393253:CKL393287 CUH393253:CUH393287 DED393253:DED393287 DNZ393253:DNZ393287 DXV393253:DXV393287 EHR393253:EHR393287 ERN393253:ERN393287 FBJ393253:FBJ393287 FLF393253:FLF393287 FVB393253:FVB393287 GEX393253:GEX393287 GOT393253:GOT393287 GYP393253:GYP393287 HIL393253:HIL393287 HSH393253:HSH393287 ICD393253:ICD393287 ILZ393253:ILZ393287 IVV393253:IVV393287 JFR393253:JFR393287 JPN393253:JPN393287 JZJ393253:JZJ393287 KJF393253:KJF393287 KTB393253:KTB393287 LCX393253:LCX393287 LMT393253:LMT393287 LWP393253:LWP393287 MGL393253:MGL393287 MQH393253:MQH393287 NAD393253:NAD393287 NJZ393253:NJZ393287 NTV393253:NTV393287 ODR393253:ODR393287 ONN393253:ONN393287 OXJ393253:OXJ393287 PHF393253:PHF393287 PRB393253:PRB393287 QAX393253:QAX393287 QKT393253:QKT393287 QUP393253:QUP393287 REL393253:REL393287 ROH393253:ROH393287 RYD393253:RYD393287 SHZ393253:SHZ393287 SRV393253:SRV393287 TBR393253:TBR393287 TLN393253:TLN393287 TVJ393253:TVJ393287 UFF393253:UFF393287 UPB393253:UPB393287 UYX393253:UYX393287 VIT393253:VIT393287 VSP393253:VSP393287 WCL393253:WCL393287 WMH393253:WMH393287 WWD393253:WWD393287 V458789:V458823 JR458789:JR458823 TN458789:TN458823 ADJ458789:ADJ458823 ANF458789:ANF458823 AXB458789:AXB458823 BGX458789:BGX458823 BQT458789:BQT458823 CAP458789:CAP458823 CKL458789:CKL458823 CUH458789:CUH458823 DED458789:DED458823 DNZ458789:DNZ458823 DXV458789:DXV458823 EHR458789:EHR458823 ERN458789:ERN458823 FBJ458789:FBJ458823 FLF458789:FLF458823 FVB458789:FVB458823 GEX458789:GEX458823 GOT458789:GOT458823 GYP458789:GYP458823 HIL458789:HIL458823 HSH458789:HSH458823 ICD458789:ICD458823 ILZ458789:ILZ458823 IVV458789:IVV458823 JFR458789:JFR458823 JPN458789:JPN458823 JZJ458789:JZJ458823 KJF458789:KJF458823 KTB458789:KTB458823 LCX458789:LCX458823 LMT458789:LMT458823 LWP458789:LWP458823 MGL458789:MGL458823 MQH458789:MQH458823 NAD458789:NAD458823 NJZ458789:NJZ458823 NTV458789:NTV458823 ODR458789:ODR458823 ONN458789:ONN458823 OXJ458789:OXJ458823 PHF458789:PHF458823 PRB458789:PRB458823 QAX458789:QAX458823 QKT458789:QKT458823 QUP458789:QUP458823 REL458789:REL458823 ROH458789:ROH458823 RYD458789:RYD458823 SHZ458789:SHZ458823 SRV458789:SRV458823 TBR458789:TBR458823 TLN458789:TLN458823 TVJ458789:TVJ458823 UFF458789:UFF458823 UPB458789:UPB458823 UYX458789:UYX458823 VIT458789:VIT458823 VSP458789:VSP458823 WCL458789:WCL458823 WMH458789:WMH458823 WWD458789:WWD458823 V524325:V524359 JR524325:JR524359 TN524325:TN524359 ADJ524325:ADJ524359 ANF524325:ANF524359 AXB524325:AXB524359 BGX524325:BGX524359 BQT524325:BQT524359 CAP524325:CAP524359 CKL524325:CKL524359 CUH524325:CUH524359 DED524325:DED524359 DNZ524325:DNZ524359 DXV524325:DXV524359 EHR524325:EHR524359 ERN524325:ERN524359 FBJ524325:FBJ524359 FLF524325:FLF524359 FVB524325:FVB524359 GEX524325:GEX524359 GOT524325:GOT524359 GYP524325:GYP524359 HIL524325:HIL524359 HSH524325:HSH524359 ICD524325:ICD524359 ILZ524325:ILZ524359 IVV524325:IVV524359 JFR524325:JFR524359 JPN524325:JPN524359 JZJ524325:JZJ524359 KJF524325:KJF524359 KTB524325:KTB524359 LCX524325:LCX524359 LMT524325:LMT524359 LWP524325:LWP524359 MGL524325:MGL524359 MQH524325:MQH524359 NAD524325:NAD524359 NJZ524325:NJZ524359 NTV524325:NTV524359 ODR524325:ODR524359 ONN524325:ONN524359 OXJ524325:OXJ524359 PHF524325:PHF524359 PRB524325:PRB524359 QAX524325:QAX524359 QKT524325:QKT524359 QUP524325:QUP524359 REL524325:REL524359 ROH524325:ROH524359 RYD524325:RYD524359 SHZ524325:SHZ524359 SRV524325:SRV524359 TBR524325:TBR524359 TLN524325:TLN524359 TVJ524325:TVJ524359 UFF524325:UFF524359 UPB524325:UPB524359 UYX524325:UYX524359 VIT524325:VIT524359 VSP524325:VSP524359 WCL524325:WCL524359 WMH524325:WMH524359 WWD524325:WWD524359 V589861:V589895 JR589861:JR589895 TN589861:TN589895 ADJ589861:ADJ589895 ANF589861:ANF589895 AXB589861:AXB589895 BGX589861:BGX589895 BQT589861:BQT589895 CAP589861:CAP589895 CKL589861:CKL589895 CUH589861:CUH589895 DED589861:DED589895 DNZ589861:DNZ589895 DXV589861:DXV589895 EHR589861:EHR589895 ERN589861:ERN589895 FBJ589861:FBJ589895 FLF589861:FLF589895 FVB589861:FVB589895 GEX589861:GEX589895 GOT589861:GOT589895 GYP589861:GYP589895 HIL589861:HIL589895 HSH589861:HSH589895 ICD589861:ICD589895 ILZ589861:ILZ589895 IVV589861:IVV589895 JFR589861:JFR589895 JPN589861:JPN589895 JZJ589861:JZJ589895 KJF589861:KJF589895 KTB589861:KTB589895 LCX589861:LCX589895 LMT589861:LMT589895 LWP589861:LWP589895 MGL589861:MGL589895 MQH589861:MQH589895 NAD589861:NAD589895 NJZ589861:NJZ589895 NTV589861:NTV589895 ODR589861:ODR589895 ONN589861:ONN589895 OXJ589861:OXJ589895 PHF589861:PHF589895 PRB589861:PRB589895 QAX589861:QAX589895 QKT589861:QKT589895 QUP589861:QUP589895 REL589861:REL589895 ROH589861:ROH589895 RYD589861:RYD589895 SHZ589861:SHZ589895 SRV589861:SRV589895 TBR589861:TBR589895 TLN589861:TLN589895 TVJ589861:TVJ589895 UFF589861:UFF589895 UPB589861:UPB589895 UYX589861:UYX589895 VIT589861:VIT589895 VSP589861:VSP589895 WCL589861:WCL589895 WMH589861:WMH589895 WWD589861:WWD589895 V655397:V655431 JR655397:JR655431 TN655397:TN655431 ADJ655397:ADJ655431 ANF655397:ANF655431 AXB655397:AXB655431 BGX655397:BGX655431 BQT655397:BQT655431 CAP655397:CAP655431 CKL655397:CKL655431 CUH655397:CUH655431 DED655397:DED655431 DNZ655397:DNZ655431 DXV655397:DXV655431 EHR655397:EHR655431 ERN655397:ERN655431 FBJ655397:FBJ655431 FLF655397:FLF655431 FVB655397:FVB655431 GEX655397:GEX655431 GOT655397:GOT655431 GYP655397:GYP655431 HIL655397:HIL655431 HSH655397:HSH655431 ICD655397:ICD655431 ILZ655397:ILZ655431 IVV655397:IVV655431 JFR655397:JFR655431 JPN655397:JPN655431 JZJ655397:JZJ655431 KJF655397:KJF655431 KTB655397:KTB655431 LCX655397:LCX655431 LMT655397:LMT655431 LWP655397:LWP655431 MGL655397:MGL655431 MQH655397:MQH655431 NAD655397:NAD655431 NJZ655397:NJZ655431 NTV655397:NTV655431 ODR655397:ODR655431 ONN655397:ONN655431 OXJ655397:OXJ655431 PHF655397:PHF655431 PRB655397:PRB655431 QAX655397:QAX655431 QKT655397:QKT655431 QUP655397:QUP655431 REL655397:REL655431 ROH655397:ROH655431 RYD655397:RYD655431 SHZ655397:SHZ655431 SRV655397:SRV655431 TBR655397:TBR655431 TLN655397:TLN655431 TVJ655397:TVJ655431 UFF655397:UFF655431 UPB655397:UPB655431 UYX655397:UYX655431 VIT655397:VIT655431 VSP655397:VSP655431 WCL655397:WCL655431 WMH655397:WMH655431 WWD655397:WWD655431 V720933:V720967 JR720933:JR720967 TN720933:TN720967 ADJ720933:ADJ720967 ANF720933:ANF720967 AXB720933:AXB720967 BGX720933:BGX720967 BQT720933:BQT720967 CAP720933:CAP720967 CKL720933:CKL720967 CUH720933:CUH720967 DED720933:DED720967 DNZ720933:DNZ720967 DXV720933:DXV720967 EHR720933:EHR720967 ERN720933:ERN720967 FBJ720933:FBJ720967 FLF720933:FLF720967 FVB720933:FVB720967 GEX720933:GEX720967 GOT720933:GOT720967 GYP720933:GYP720967 HIL720933:HIL720967 HSH720933:HSH720967 ICD720933:ICD720967 ILZ720933:ILZ720967 IVV720933:IVV720967 JFR720933:JFR720967 JPN720933:JPN720967 JZJ720933:JZJ720967 KJF720933:KJF720967 KTB720933:KTB720967 LCX720933:LCX720967 LMT720933:LMT720967 LWP720933:LWP720967 MGL720933:MGL720967 MQH720933:MQH720967 NAD720933:NAD720967 NJZ720933:NJZ720967 NTV720933:NTV720967 ODR720933:ODR720967 ONN720933:ONN720967 OXJ720933:OXJ720967 PHF720933:PHF720967 PRB720933:PRB720967 QAX720933:QAX720967 QKT720933:QKT720967 QUP720933:QUP720967 REL720933:REL720967 ROH720933:ROH720967 RYD720933:RYD720967 SHZ720933:SHZ720967 SRV720933:SRV720967 TBR720933:TBR720967 TLN720933:TLN720967 TVJ720933:TVJ720967 UFF720933:UFF720967 UPB720933:UPB720967 UYX720933:UYX720967 VIT720933:VIT720967 VSP720933:VSP720967 WCL720933:WCL720967 WMH720933:WMH720967 WWD720933:WWD720967 V786469:V786503 JR786469:JR786503 TN786469:TN786503 ADJ786469:ADJ786503 ANF786469:ANF786503 AXB786469:AXB786503 BGX786469:BGX786503 BQT786469:BQT786503 CAP786469:CAP786503 CKL786469:CKL786503 CUH786469:CUH786503 DED786469:DED786503 DNZ786469:DNZ786503 DXV786469:DXV786503 EHR786469:EHR786503 ERN786469:ERN786503 FBJ786469:FBJ786503 FLF786469:FLF786503 FVB786469:FVB786503 GEX786469:GEX786503 GOT786469:GOT786503 GYP786469:GYP786503 HIL786469:HIL786503 HSH786469:HSH786503 ICD786469:ICD786503 ILZ786469:ILZ786503 IVV786469:IVV786503 JFR786469:JFR786503 JPN786469:JPN786503 JZJ786469:JZJ786503 KJF786469:KJF786503 KTB786469:KTB786503 LCX786469:LCX786503 LMT786469:LMT786503 LWP786469:LWP786503 MGL786469:MGL786503 MQH786469:MQH786503 NAD786469:NAD786503 NJZ786469:NJZ786503 NTV786469:NTV786503 ODR786469:ODR786503 ONN786469:ONN786503 OXJ786469:OXJ786503 PHF786469:PHF786503 PRB786469:PRB786503 QAX786469:QAX786503 QKT786469:QKT786503 QUP786469:QUP786503 REL786469:REL786503 ROH786469:ROH786503 RYD786469:RYD786503 SHZ786469:SHZ786503 SRV786469:SRV786503 TBR786469:TBR786503 TLN786469:TLN786503 TVJ786469:TVJ786503 UFF786469:UFF786503 UPB786469:UPB786503 UYX786469:UYX786503 VIT786469:VIT786503 VSP786469:VSP786503 WCL786469:WCL786503 WMH786469:WMH786503 WWD786469:WWD786503 V852005:V852039 JR852005:JR852039 TN852005:TN852039 ADJ852005:ADJ852039 ANF852005:ANF852039 AXB852005:AXB852039 BGX852005:BGX852039 BQT852005:BQT852039 CAP852005:CAP852039 CKL852005:CKL852039 CUH852005:CUH852039 DED852005:DED852039 DNZ852005:DNZ852039 DXV852005:DXV852039 EHR852005:EHR852039 ERN852005:ERN852039 FBJ852005:FBJ852039 FLF852005:FLF852039 FVB852005:FVB852039 GEX852005:GEX852039 GOT852005:GOT852039 GYP852005:GYP852039 HIL852005:HIL852039 HSH852005:HSH852039 ICD852005:ICD852039 ILZ852005:ILZ852039 IVV852005:IVV852039 JFR852005:JFR852039 JPN852005:JPN852039 JZJ852005:JZJ852039 KJF852005:KJF852039 KTB852005:KTB852039 LCX852005:LCX852039 LMT852005:LMT852039 LWP852005:LWP852039 MGL852005:MGL852039 MQH852005:MQH852039 NAD852005:NAD852039 NJZ852005:NJZ852039 NTV852005:NTV852039 ODR852005:ODR852039 ONN852005:ONN852039 OXJ852005:OXJ852039 PHF852005:PHF852039 PRB852005:PRB852039 QAX852005:QAX852039 QKT852005:QKT852039 QUP852005:QUP852039 REL852005:REL852039 ROH852005:ROH852039 RYD852005:RYD852039 SHZ852005:SHZ852039 SRV852005:SRV852039 TBR852005:TBR852039 TLN852005:TLN852039 TVJ852005:TVJ852039 UFF852005:UFF852039 UPB852005:UPB852039 UYX852005:UYX852039 VIT852005:VIT852039 VSP852005:VSP852039 WCL852005:WCL852039 WMH852005:WMH852039 WWD852005:WWD852039 V917541:V917575 JR917541:JR917575 TN917541:TN917575 ADJ917541:ADJ917575 ANF917541:ANF917575 AXB917541:AXB917575 BGX917541:BGX917575 BQT917541:BQT917575 CAP917541:CAP917575 CKL917541:CKL917575 CUH917541:CUH917575 DED917541:DED917575 DNZ917541:DNZ917575 DXV917541:DXV917575 EHR917541:EHR917575 ERN917541:ERN917575 FBJ917541:FBJ917575 FLF917541:FLF917575 FVB917541:FVB917575 GEX917541:GEX917575 GOT917541:GOT917575 GYP917541:GYP917575 HIL917541:HIL917575 HSH917541:HSH917575 ICD917541:ICD917575 ILZ917541:ILZ917575 IVV917541:IVV917575 JFR917541:JFR917575 JPN917541:JPN917575 JZJ917541:JZJ917575 KJF917541:KJF917575 KTB917541:KTB917575 LCX917541:LCX917575 LMT917541:LMT917575 LWP917541:LWP917575 MGL917541:MGL917575 MQH917541:MQH917575 NAD917541:NAD917575 NJZ917541:NJZ917575 NTV917541:NTV917575 ODR917541:ODR917575 ONN917541:ONN917575 OXJ917541:OXJ917575 PHF917541:PHF917575 PRB917541:PRB917575 QAX917541:QAX917575 QKT917541:QKT917575 QUP917541:QUP917575 REL917541:REL917575 ROH917541:ROH917575 RYD917541:RYD917575 SHZ917541:SHZ917575 SRV917541:SRV917575 TBR917541:TBR917575 TLN917541:TLN917575 TVJ917541:TVJ917575 UFF917541:UFF917575 UPB917541:UPB917575 UYX917541:UYX917575 VIT917541:VIT917575 VSP917541:VSP917575 WCL917541:WCL917575 WMH917541:WMH917575 WWD917541:WWD917575 V983077:V983111 JR983077:JR983111 TN983077:TN983111 ADJ983077:ADJ983111 ANF983077:ANF983111 AXB983077:AXB983111 BGX983077:BGX983111 BQT983077:BQT983111 CAP983077:CAP983111 CKL983077:CKL983111 CUH983077:CUH983111 DED983077:DED983111 DNZ983077:DNZ983111 DXV983077:DXV983111 EHR983077:EHR983111 ERN983077:ERN983111 FBJ983077:FBJ983111 FLF983077:FLF983111 FVB983077:FVB983111 GEX983077:GEX983111 GOT983077:GOT983111 GYP983077:GYP983111 HIL983077:HIL983111 HSH983077:HSH983111 ICD983077:ICD983111 ILZ983077:ILZ983111 IVV983077:IVV983111 JFR983077:JFR983111 JPN983077:JPN983111 JZJ983077:JZJ983111 KJF983077:KJF983111 KTB983077:KTB983111 LCX983077:LCX983111 LMT983077:LMT983111 LWP983077:LWP983111 MGL983077:MGL983111 MQH983077:MQH983111 NAD983077:NAD983111 NJZ983077:NJZ983111 NTV983077:NTV983111 ODR983077:ODR983111 ONN983077:ONN983111 OXJ983077:OXJ983111 PHF983077:PHF983111 PRB983077:PRB983111 QAX983077:QAX983111 QKT983077:QKT983111 QUP983077:QUP983111 REL983077:REL983111 ROH983077:ROH983111 RYD983077:RYD983111 SHZ983077:SHZ983111 SRV983077:SRV983111 TBR983077:TBR983111 TLN983077:TLN983111 TVJ983077:TVJ983111 UFF983077:UFF983111 UPB983077:UPB983111 UYX983077:UYX983111 VIT983077:VIT983111 VSP983077:VSP983111 WCL983077:WCL983111 WMH983077:WMH983111 WWD983077:WWD983111 S37:S71 JO37:JO71 TK37:TK71 ADG37:ADG71 ANC37:ANC71 AWY37:AWY71 BGU37:BGU71 BQQ37:BQQ71 CAM37:CAM71 CKI37:CKI71 CUE37:CUE71 DEA37:DEA71 DNW37:DNW71 DXS37:DXS71 EHO37:EHO71 ERK37:ERK71 FBG37:FBG71 FLC37:FLC71 FUY37:FUY71 GEU37:GEU71 GOQ37:GOQ71 GYM37:GYM71 HII37:HII71 HSE37:HSE71 ICA37:ICA71 ILW37:ILW71 IVS37:IVS71 JFO37:JFO71 JPK37:JPK71 JZG37:JZG71 KJC37:KJC71 KSY37:KSY71 LCU37:LCU71 LMQ37:LMQ71 LWM37:LWM71 MGI37:MGI71 MQE37:MQE71 NAA37:NAA71 NJW37:NJW71 NTS37:NTS71 ODO37:ODO71 ONK37:ONK71 OXG37:OXG71 PHC37:PHC71 PQY37:PQY71 QAU37:QAU71 QKQ37:QKQ71 QUM37:QUM71 REI37:REI71 ROE37:ROE71 RYA37:RYA71 SHW37:SHW71 SRS37:SRS71 TBO37:TBO71 TLK37:TLK71 TVG37:TVG71 UFC37:UFC71 UOY37:UOY71 UYU37:UYU71 VIQ37:VIQ71 VSM37:VSM71 WCI37:WCI71 WME37:WME71 WWA37:WWA71 S65573:S65607 JO65573:JO65607 TK65573:TK65607 ADG65573:ADG65607 ANC65573:ANC65607 AWY65573:AWY65607 BGU65573:BGU65607 BQQ65573:BQQ65607 CAM65573:CAM65607 CKI65573:CKI65607 CUE65573:CUE65607 DEA65573:DEA65607 DNW65573:DNW65607 DXS65573:DXS65607 EHO65573:EHO65607 ERK65573:ERK65607 FBG65573:FBG65607 FLC65573:FLC65607 FUY65573:FUY65607 GEU65573:GEU65607 GOQ65573:GOQ65607 GYM65573:GYM65607 HII65573:HII65607 HSE65573:HSE65607 ICA65573:ICA65607 ILW65573:ILW65607 IVS65573:IVS65607 JFO65573:JFO65607 JPK65573:JPK65607 JZG65573:JZG65607 KJC65573:KJC65607 KSY65573:KSY65607 LCU65573:LCU65607 LMQ65573:LMQ65607 LWM65573:LWM65607 MGI65573:MGI65607 MQE65573:MQE65607 NAA65573:NAA65607 NJW65573:NJW65607 NTS65573:NTS65607 ODO65573:ODO65607 ONK65573:ONK65607 OXG65573:OXG65607 PHC65573:PHC65607 PQY65573:PQY65607 QAU65573:QAU65607 QKQ65573:QKQ65607 QUM65573:QUM65607 REI65573:REI65607 ROE65573:ROE65607 RYA65573:RYA65607 SHW65573:SHW65607 SRS65573:SRS65607 TBO65573:TBO65607 TLK65573:TLK65607 TVG65573:TVG65607 UFC65573:UFC65607 UOY65573:UOY65607 UYU65573:UYU65607 VIQ65573:VIQ65607 VSM65573:VSM65607 WCI65573:WCI65607 WME65573:WME65607 WWA65573:WWA65607 S131109:S131143 JO131109:JO131143 TK131109:TK131143 ADG131109:ADG131143 ANC131109:ANC131143 AWY131109:AWY131143 BGU131109:BGU131143 BQQ131109:BQQ131143 CAM131109:CAM131143 CKI131109:CKI131143 CUE131109:CUE131143 DEA131109:DEA131143 DNW131109:DNW131143 DXS131109:DXS131143 EHO131109:EHO131143 ERK131109:ERK131143 FBG131109:FBG131143 FLC131109:FLC131143 FUY131109:FUY131143 GEU131109:GEU131143 GOQ131109:GOQ131143 GYM131109:GYM131143 HII131109:HII131143 HSE131109:HSE131143 ICA131109:ICA131143 ILW131109:ILW131143 IVS131109:IVS131143 JFO131109:JFO131143 JPK131109:JPK131143 JZG131109:JZG131143 KJC131109:KJC131143 KSY131109:KSY131143 LCU131109:LCU131143 LMQ131109:LMQ131143 LWM131109:LWM131143 MGI131109:MGI131143 MQE131109:MQE131143 NAA131109:NAA131143 NJW131109:NJW131143 NTS131109:NTS131143 ODO131109:ODO131143 ONK131109:ONK131143 OXG131109:OXG131143 PHC131109:PHC131143 PQY131109:PQY131143 QAU131109:QAU131143 QKQ131109:QKQ131143 QUM131109:QUM131143 REI131109:REI131143 ROE131109:ROE131143 RYA131109:RYA131143 SHW131109:SHW131143 SRS131109:SRS131143 TBO131109:TBO131143 TLK131109:TLK131143 TVG131109:TVG131143 UFC131109:UFC131143 UOY131109:UOY131143 UYU131109:UYU131143 VIQ131109:VIQ131143 VSM131109:VSM131143 WCI131109:WCI131143 WME131109:WME131143 WWA131109:WWA131143 S196645:S196679 JO196645:JO196679 TK196645:TK196679 ADG196645:ADG196679 ANC196645:ANC196679 AWY196645:AWY196679 BGU196645:BGU196679 BQQ196645:BQQ196679 CAM196645:CAM196679 CKI196645:CKI196679 CUE196645:CUE196679 DEA196645:DEA196679 DNW196645:DNW196679 DXS196645:DXS196679 EHO196645:EHO196679 ERK196645:ERK196679 FBG196645:FBG196679 FLC196645:FLC196679 FUY196645:FUY196679 GEU196645:GEU196679 GOQ196645:GOQ196679 GYM196645:GYM196679 HII196645:HII196679 HSE196645:HSE196679 ICA196645:ICA196679 ILW196645:ILW196679 IVS196645:IVS196679 JFO196645:JFO196679 JPK196645:JPK196679 JZG196645:JZG196679 KJC196645:KJC196679 KSY196645:KSY196679 LCU196645:LCU196679 LMQ196645:LMQ196679 LWM196645:LWM196679 MGI196645:MGI196679 MQE196645:MQE196679 NAA196645:NAA196679 NJW196645:NJW196679 NTS196645:NTS196679 ODO196645:ODO196679 ONK196645:ONK196679 OXG196645:OXG196679 PHC196645:PHC196679 PQY196645:PQY196679 QAU196645:QAU196679 QKQ196645:QKQ196679 QUM196645:QUM196679 REI196645:REI196679 ROE196645:ROE196679 RYA196645:RYA196679 SHW196645:SHW196679 SRS196645:SRS196679 TBO196645:TBO196679 TLK196645:TLK196679 TVG196645:TVG196679 UFC196645:UFC196679 UOY196645:UOY196679 UYU196645:UYU196679 VIQ196645:VIQ196679 VSM196645:VSM196679 WCI196645:WCI196679 WME196645:WME196679 WWA196645:WWA196679 S262181:S262215 JO262181:JO262215 TK262181:TK262215 ADG262181:ADG262215 ANC262181:ANC262215 AWY262181:AWY262215 BGU262181:BGU262215 BQQ262181:BQQ262215 CAM262181:CAM262215 CKI262181:CKI262215 CUE262181:CUE262215 DEA262181:DEA262215 DNW262181:DNW262215 DXS262181:DXS262215 EHO262181:EHO262215 ERK262181:ERK262215 FBG262181:FBG262215 FLC262181:FLC262215 FUY262181:FUY262215 GEU262181:GEU262215 GOQ262181:GOQ262215 GYM262181:GYM262215 HII262181:HII262215 HSE262181:HSE262215 ICA262181:ICA262215 ILW262181:ILW262215 IVS262181:IVS262215 JFO262181:JFO262215 JPK262181:JPK262215 JZG262181:JZG262215 KJC262181:KJC262215 KSY262181:KSY262215 LCU262181:LCU262215 LMQ262181:LMQ262215 LWM262181:LWM262215 MGI262181:MGI262215 MQE262181:MQE262215 NAA262181:NAA262215 NJW262181:NJW262215 NTS262181:NTS262215 ODO262181:ODO262215 ONK262181:ONK262215 OXG262181:OXG262215 PHC262181:PHC262215 PQY262181:PQY262215 QAU262181:QAU262215 QKQ262181:QKQ262215 QUM262181:QUM262215 REI262181:REI262215 ROE262181:ROE262215 RYA262181:RYA262215 SHW262181:SHW262215 SRS262181:SRS262215 TBO262181:TBO262215 TLK262181:TLK262215 TVG262181:TVG262215 UFC262181:UFC262215 UOY262181:UOY262215 UYU262181:UYU262215 VIQ262181:VIQ262215 VSM262181:VSM262215 WCI262181:WCI262215 WME262181:WME262215 WWA262181:WWA262215 S327717:S327751 JO327717:JO327751 TK327717:TK327751 ADG327717:ADG327751 ANC327717:ANC327751 AWY327717:AWY327751 BGU327717:BGU327751 BQQ327717:BQQ327751 CAM327717:CAM327751 CKI327717:CKI327751 CUE327717:CUE327751 DEA327717:DEA327751 DNW327717:DNW327751 DXS327717:DXS327751 EHO327717:EHO327751 ERK327717:ERK327751 FBG327717:FBG327751 FLC327717:FLC327751 FUY327717:FUY327751 GEU327717:GEU327751 GOQ327717:GOQ327751 GYM327717:GYM327751 HII327717:HII327751 HSE327717:HSE327751 ICA327717:ICA327751 ILW327717:ILW327751 IVS327717:IVS327751 JFO327717:JFO327751 JPK327717:JPK327751 JZG327717:JZG327751 KJC327717:KJC327751 KSY327717:KSY327751 LCU327717:LCU327751 LMQ327717:LMQ327751 LWM327717:LWM327751 MGI327717:MGI327751 MQE327717:MQE327751 NAA327717:NAA327751 NJW327717:NJW327751 NTS327717:NTS327751 ODO327717:ODO327751 ONK327717:ONK327751 OXG327717:OXG327751 PHC327717:PHC327751 PQY327717:PQY327751 QAU327717:QAU327751 QKQ327717:QKQ327751 QUM327717:QUM327751 REI327717:REI327751 ROE327717:ROE327751 RYA327717:RYA327751 SHW327717:SHW327751 SRS327717:SRS327751 TBO327717:TBO327751 TLK327717:TLK327751 TVG327717:TVG327751 UFC327717:UFC327751 UOY327717:UOY327751 UYU327717:UYU327751 VIQ327717:VIQ327751 VSM327717:VSM327751 WCI327717:WCI327751 WME327717:WME327751 WWA327717:WWA327751 S393253:S393287 JO393253:JO393287 TK393253:TK393287 ADG393253:ADG393287 ANC393253:ANC393287 AWY393253:AWY393287 BGU393253:BGU393287 BQQ393253:BQQ393287 CAM393253:CAM393287 CKI393253:CKI393287 CUE393253:CUE393287 DEA393253:DEA393287 DNW393253:DNW393287 DXS393253:DXS393287 EHO393253:EHO393287 ERK393253:ERK393287 FBG393253:FBG393287 FLC393253:FLC393287 FUY393253:FUY393287 GEU393253:GEU393287 GOQ393253:GOQ393287 GYM393253:GYM393287 HII393253:HII393287 HSE393253:HSE393287 ICA393253:ICA393287 ILW393253:ILW393287 IVS393253:IVS393287 JFO393253:JFO393287 JPK393253:JPK393287 JZG393253:JZG393287 KJC393253:KJC393287 KSY393253:KSY393287 LCU393253:LCU393287 LMQ393253:LMQ393287 LWM393253:LWM393287 MGI393253:MGI393287 MQE393253:MQE393287 NAA393253:NAA393287 NJW393253:NJW393287 NTS393253:NTS393287 ODO393253:ODO393287 ONK393253:ONK393287 OXG393253:OXG393287 PHC393253:PHC393287 PQY393253:PQY393287 QAU393253:QAU393287 QKQ393253:QKQ393287 QUM393253:QUM393287 REI393253:REI393287 ROE393253:ROE393287 RYA393253:RYA393287 SHW393253:SHW393287 SRS393253:SRS393287 TBO393253:TBO393287 TLK393253:TLK393287 TVG393253:TVG393287 UFC393253:UFC393287 UOY393253:UOY393287 UYU393253:UYU393287 VIQ393253:VIQ393287 VSM393253:VSM393287 WCI393253:WCI393287 WME393253:WME393287 WWA393253:WWA393287 S458789:S458823 JO458789:JO458823 TK458789:TK458823 ADG458789:ADG458823 ANC458789:ANC458823 AWY458789:AWY458823 BGU458789:BGU458823 BQQ458789:BQQ458823 CAM458789:CAM458823 CKI458789:CKI458823 CUE458789:CUE458823 DEA458789:DEA458823 DNW458789:DNW458823 DXS458789:DXS458823 EHO458789:EHO458823 ERK458789:ERK458823 FBG458789:FBG458823 FLC458789:FLC458823 FUY458789:FUY458823 GEU458789:GEU458823 GOQ458789:GOQ458823 GYM458789:GYM458823 HII458789:HII458823 HSE458789:HSE458823 ICA458789:ICA458823 ILW458789:ILW458823 IVS458789:IVS458823 JFO458789:JFO458823 JPK458789:JPK458823 JZG458789:JZG458823 KJC458789:KJC458823 KSY458789:KSY458823 LCU458789:LCU458823 LMQ458789:LMQ458823 LWM458789:LWM458823 MGI458789:MGI458823 MQE458789:MQE458823 NAA458789:NAA458823 NJW458789:NJW458823 NTS458789:NTS458823 ODO458789:ODO458823 ONK458789:ONK458823 OXG458789:OXG458823 PHC458789:PHC458823 PQY458789:PQY458823 QAU458789:QAU458823 QKQ458789:QKQ458823 QUM458789:QUM458823 REI458789:REI458823 ROE458789:ROE458823 RYA458789:RYA458823 SHW458789:SHW458823 SRS458789:SRS458823 TBO458789:TBO458823 TLK458789:TLK458823 TVG458789:TVG458823 UFC458789:UFC458823 UOY458789:UOY458823 UYU458789:UYU458823 VIQ458789:VIQ458823 VSM458789:VSM458823 WCI458789:WCI458823 WME458789:WME458823 WWA458789:WWA458823 S524325:S524359 JO524325:JO524359 TK524325:TK524359 ADG524325:ADG524359 ANC524325:ANC524359 AWY524325:AWY524359 BGU524325:BGU524359 BQQ524325:BQQ524359 CAM524325:CAM524359 CKI524325:CKI524359 CUE524325:CUE524359 DEA524325:DEA524359 DNW524325:DNW524359 DXS524325:DXS524359 EHO524325:EHO524359 ERK524325:ERK524359 FBG524325:FBG524359 FLC524325:FLC524359 FUY524325:FUY524359 GEU524325:GEU524359 GOQ524325:GOQ524359 GYM524325:GYM524359 HII524325:HII524359 HSE524325:HSE524359 ICA524325:ICA524359 ILW524325:ILW524359 IVS524325:IVS524359 JFO524325:JFO524359 JPK524325:JPK524359 JZG524325:JZG524359 KJC524325:KJC524359 KSY524325:KSY524359 LCU524325:LCU524359 LMQ524325:LMQ524359 LWM524325:LWM524359 MGI524325:MGI524359 MQE524325:MQE524359 NAA524325:NAA524359 NJW524325:NJW524359 NTS524325:NTS524359 ODO524325:ODO524359 ONK524325:ONK524359 OXG524325:OXG524359 PHC524325:PHC524359 PQY524325:PQY524359 QAU524325:QAU524359 QKQ524325:QKQ524359 QUM524325:QUM524359 REI524325:REI524359 ROE524325:ROE524359 RYA524325:RYA524359 SHW524325:SHW524359 SRS524325:SRS524359 TBO524325:TBO524359 TLK524325:TLK524359 TVG524325:TVG524359 UFC524325:UFC524359 UOY524325:UOY524359 UYU524325:UYU524359 VIQ524325:VIQ524359 VSM524325:VSM524359 WCI524325:WCI524359 WME524325:WME524359 WWA524325:WWA524359 S589861:S589895 JO589861:JO589895 TK589861:TK589895 ADG589861:ADG589895 ANC589861:ANC589895 AWY589861:AWY589895 BGU589861:BGU589895 BQQ589861:BQQ589895 CAM589861:CAM589895 CKI589861:CKI589895 CUE589861:CUE589895 DEA589861:DEA589895 DNW589861:DNW589895 DXS589861:DXS589895 EHO589861:EHO589895 ERK589861:ERK589895 FBG589861:FBG589895 FLC589861:FLC589895 FUY589861:FUY589895 GEU589861:GEU589895 GOQ589861:GOQ589895 GYM589861:GYM589895 HII589861:HII589895 HSE589861:HSE589895 ICA589861:ICA589895 ILW589861:ILW589895 IVS589861:IVS589895 JFO589861:JFO589895 JPK589861:JPK589895 JZG589861:JZG589895 KJC589861:KJC589895 KSY589861:KSY589895 LCU589861:LCU589895 LMQ589861:LMQ589895 LWM589861:LWM589895 MGI589861:MGI589895 MQE589861:MQE589895 NAA589861:NAA589895 NJW589861:NJW589895 NTS589861:NTS589895 ODO589861:ODO589895 ONK589861:ONK589895 OXG589861:OXG589895 PHC589861:PHC589895 PQY589861:PQY589895 QAU589861:QAU589895 QKQ589861:QKQ589895 QUM589861:QUM589895 REI589861:REI589895 ROE589861:ROE589895 RYA589861:RYA589895 SHW589861:SHW589895 SRS589861:SRS589895 TBO589861:TBO589895 TLK589861:TLK589895 TVG589861:TVG589895 UFC589861:UFC589895 UOY589861:UOY589895 UYU589861:UYU589895 VIQ589861:VIQ589895 VSM589861:VSM589895 WCI589861:WCI589895 WME589861:WME589895 WWA589861:WWA589895 S655397:S655431 JO655397:JO655431 TK655397:TK655431 ADG655397:ADG655431 ANC655397:ANC655431 AWY655397:AWY655431 BGU655397:BGU655431 BQQ655397:BQQ655431 CAM655397:CAM655431 CKI655397:CKI655431 CUE655397:CUE655431 DEA655397:DEA655431 DNW655397:DNW655431 DXS655397:DXS655431 EHO655397:EHO655431 ERK655397:ERK655431 FBG655397:FBG655431 FLC655397:FLC655431 FUY655397:FUY655431 GEU655397:GEU655431 GOQ655397:GOQ655431 GYM655397:GYM655431 HII655397:HII655431 HSE655397:HSE655431 ICA655397:ICA655431 ILW655397:ILW655431 IVS655397:IVS655431 JFO655397:JFO655431 JPK655397:JPK655431 JZG655397:JZG655431 KJC655397:KJC655431 KSY655397:KSY655431 LCU655397:LCU655431 LMQ655397:LMQ655431 LWM655397:LWM655431 MGI655397:MGI655431 MQE655397:MQE655431 NAA655397:NAA655431 NJW655397:NJW655431 NTS655397:NTS655431 ODO655397:ODO655431 ONK655397:ONK655431 OXG655397:OXG655431 PHC655397:PHC655431 PQY655397:PQY655431 QAU655397:QAU655431 QKQ655397:QKQ655431 QUM655397:QUM655431 REI655397:REI655431 ROE655397:ROE655431 RYA655397:RYA655431 SHW655397:SHW655431 SRS655397:SRS655431 TBO655397:TBO655431 TLK655397:TLK655431 TVG655397:TVG655431 UFC655397:UFC655431 UOY655397:UOY655431 UYU655397:UYU655431 VIQ655397:VIQ655431 VSM655397:VSM655431 WCI655397:WCI655431 WME655397:WME655431 WWA655397:WWA655431 S720933:S720967 JO720933:JO720967 TK720933:TK720967 ADG720933:ADG720967 ANC720933:ANC720967 AWY720933:AWY720967 BGU720933:BGU720967 BQQ720933:BQQ720967 CAM720933:CAM720967 CKI720933:CKI720967 CUE720933:CUE720967 DEA720933:DEA720967 DNW720933:DNW720967 DXS720933:DXS720967 EHO720933:EHO720967 ERK720933:ERK720967 FBG720933:FBG720967 FLC720933:FLC720967 FUY720933:FUY720967 GEU720933:GEU720967 GOQ720933:GOQ720967 GYM720933:GYM720967 HII720933:HII720967 HSE720933:HSE720967 ICA720933:ICA720967 ILW720933:ILW720967 IVS720933:IVS720967 JFO720933:JFO720967 JPK720933:JPK720967 JZG720933:JZG720967 KJC720933:KJC720967 KSY720933:KSY720967 LCU720933:LCU720967 LMQ720933:LMQ720967 LWM720933:LWM720967 MGI720933:MGI720967 MQE720933:MQE720967 NAA720933:NAA720967 NJW720933:NJW720967 NTS720933:NTS720967 ODO720933:ODO720967 ONK720933:ONK720967 OXG720933:OXG720967 PHC720933:PHC720967 PQY720933:PQY720967 QAU720933:QAU720967 QKQ720933:QKQ720967 QUM720933:QUM720967 REI720933:REI720967 ROE720933:ROE720967 RYA720933:RYA720967 SHW720933:SHW720967 SRS720933:SRS720967 TBO720933:TBO720967 TLK720933:TLK720967 TVG720933:TVG720967 UFC720933:UFC720967 UOY720933:UOY720967 UYU720933:UYU720967 VIQ720933:VIQ720967 VSM720933:VSM720967 WCI720933:WCI720967 WME720933:WME720967 WWA720933:WWA720967 S786469:S786503 JO786469:JO786503 TK786469:TK786503 ADG786469:ADG786503 ANC786469:ANC786503 AWY786469:AWY786503 BGU786469:BGU786503 BQQ786469:BQQ786503 CAM786469:CAM786503 CKI786469:CKI786503 CUE786469:CUE786503 DEA786469:DEA786503 DNW786469:DNW786503 DXS786469:DXS786503 EHO786469:EHO786503 ERK786469:ERK786503 FBG786469:FBG786503 FLC786469:FLC786503 FUY786469:FUY786503 GEU786469:GEU786503 GOQ786469:GOQ786503 GYM786469:GYM786503 HII786469:HII786503 HSE786469:HSE786503 ICA786469:ICA786503 ILW786469:ILW786503 IVS786469:IVS786503 JFO786469:JFO786503 JPK786469:JPK786503 JZG786469:JZG786503 KJC786469:KJC786503 KSY786469:KSY786503 LCU786469:LCU786503 LMQ786469:LMQ786503 LWM786469:LWM786503 MGI786469:MGI786503 MQE786469:MQE786503 NAA786469:NAA786503 NJW786469:NJW786503 NTS786469:NTS786503 ODO786469:ODO786503 ONK786469:ONK786503 OXG786469:OXG786503 PHC786469:PHC786503 PQY786469:PQY786503 QAU786469:QAU786503 QKQ786469:QKQ786503 QUM786469:QUM786503 REI786469:REI786503 ROE786469:ROE786503 RYA786469:RYA786503 SHW786469:SHW786503 SRS786469:SRS786503 TBO786469:TBO786503 TLK786469:TLK786503 TVG786469:TVG786503 UFC786469:UFC786503 UOY786469:UOY786503 UYU786469:UYU786503 VIQ786469:VIQ786503 VSM786469:VSM786503 WCI786469:WCI786503 WME786469:WME786503 WWA786469:WWA786503 S852005:S852039 JO852005:JO852039 TK852005:TK852039 ADG852005:ADG852039 ANC852005:ANC852039 AWY852005:AWY852039 BGU852005:BGU852039 BQQ852005:BQQ852039 CAM852005:CAM852039 CKI852005:CKI852039 CUE852005:CUE852039 DEA852005:DEA852039 DNW852005:DNW852039 DXS852005:DXS852039 EHO852005:EHO852039 ERK852005:ERK852039 FBG852005:FBG852039 FLC852005:FLC852039 FUY852005:FUY852039 GEU852005:GEU852039 GOQ852005:GOQ852039 GYM852005:GYM852039 HII852005:HII852039 HSE852005:HSE852039 ICA852005:ICA852039 ILW852005:ILW852039 IVS852005:IVS852039 JFO852005:JFO852039 JPK852005:JPK852039 JZG852005:JZG852039 KJC852005:KJC852039 KSY852005:KSY852039 LCU852005:LCU852039 LMQ852005:LMQ852039 LWM852005:LWM852039 MGI852005:MGI852039 MQE852005:MQE852039 NAA852005:NAA852039 NJW852005:NJW852039 NTS852005:NTS852039 ODO852005:ODO852039 ONK852005:ONK852039 OXG852005:OXG852039 PHC852005:PHC852039 PQY852005:PQY852039 QAU852005:QAU852039 QKQ852005:QKQ852039 QUM852005:QUM852039 REI852005:REI852039 ROE852005:ROE852039 RYA852005:RYA852039 SHW852005:SHW852039 SRS852005:SRS852039 TBO852005:TBO852039 TLK852005:TLK852039 TVG852005:TVG852039 UFC852005:UFC852039 UOY852005:UOY852039 UYU852005:UYU852039 VIQ852005:VIQ852039 VSM852005:VSM852039 WCI852005:WCI852039 WME852005:WME852039 WWA852005:WWA852039 S917541:S917575 JO917541:JO917575 TK917541:TK917575 ADG917541:ADG917575 ANC917541:ANC917575 AWY917541:AWY917575 BGU917541:BGU917575 BQQ917541:BQQ917575 CAM917541:CAM917575 CKI917541:CKI917575 CUE917541:CUE917575 DEA917541:DEA917575 DNW917541:DNW917575 DXS917541:DXS917575 EHO917541:EHO917575 ERK917541:ERK917575 FBG917541:FBG917575 FLC917541:FLC917575 FUY917541:FUY917575 GEU917541:GEU917575 GOQ917541:GOQ917575 GYM917541:GYM917575 HII917541:HII917575 HSE917541:HSE917575 ICA917541:ICA917575 ILW917541:ILW917575 IVS917541:IVS917575 JFO917541:JFO917575 JPK917541:JPK917575 JZG917541:JZG917575 KJC917541:KJC917575 KSY917541:KSY917575 LCU917541:LCU917575 LMQ917541:LMQ917575 LWM917541:LWM917575 MGI917541:MGI917575 MQE917541:MQE917575 NAA917541:NAA917575 NJW917541:NJW917575 NTS917541:NTS917575 ODO917541:ODO917575 ONK917541:ONK917575 OXG917541:OXG917575 PHC917541:PHC917575 PQY917541:PQY917575 QAU917541:QAU917575 QKQ917541:QKQ917575 QUM917541:QUM917575 REI917541:REI917575 ROE917541:ROE917575 RYA917541:RYA917575 SHW917541:SHW917575 SRS917541:SRS917575 TBO917541:TBO917575 TLK917541:TLK917575 TVG917541:TVG917575 UFC917541:UFC917575 UOY917541:UOY917575 UYU917541:UYU917575 VIQ917541:VIQ917575 VSM917541:VSM917575 WCI917541:WCI917575 WME917541:WME917575 WWA917541:WWA917575 S983077:S983111 JO983077:JO983111 TK983077:TK983111 ADG983077:ADG983111 ANC983077:ANC983111 AWY983077:AWY983111 BGU983077:BGU983111 BQQ983077:BQQ983111 CAM983077:CAM983111 CKI983077:CKI983111 CUE983077:CUE983111 DEA983077:DEA983111 DNW983077:DNW983111 DXS983077:DXS983111 EHO983077:EHO983111 ERK983077:ERK983111 FBG983077:FBG983111 FLC983077:FLC983111 FUY983077:FUY983111 GEU983077:GEU983111 GOQ983077:GOQ983111 GYM983077:GYM983111 HII983077:HII983111 HSE983077:HSE983111 ICA983077:ICA983111 ILW983077:ILW983111 IVS983077:IVS983111 JFO983077:JFO983111 JPK983077:JPK983111 JZG983077:JZG983111 KJC983077:KJC983111 KSY983077:KSY983111 LCU983077:LCU983111 LMQ983077:LMQ983111 LWM983077:LWM983111 MGI983077:MGI983111 MQE983077:MQE983111 NAA983077:NAA983111 NJW983077:NJW983111 NTS983077:NTS983111 ODO983077:ODO983111 ONK983077:ONK983111 OXG983077:OXG983111 PHC983077:PHC983111 PQY983077:PQY983111 QAU983077:QAU983111 QKQ983077:QKQ983111 QUM983077:QUM983111 REI983077:REI983111 ROE983077:ROE983111 RYA983077:RYA983111 SHW983077:SHW983111 SRS983077:SRS983111 TBO983077:TBO983111 TLK983077:TLK983111 TVG983077:TVG983111 UFC983077:UFC983111 UOY983077:UOY983111 UYU983077:UYU983111 VIQ983077:VIQ983111 VSM983077:VSM983111 WCI983077:WCI983111 WME983077:WME983111 WWA983077:WWA983111 P37:P71 JL37:JL71 TH37:TH71 ADD37:ADD71 AMZ37:AMZ71 AWV37:AWV71 BGR37:BGR71 BQN37:BQN71 CAJ37:CAJ71 CKF37:CKF71 CUB37:CUB71 DDX37:DDX71 DNT37:DNT71 DXP37:DXP71 EHL37:EHL71 ERH37:ERH71 FBD37:FBD71 FKZ37:FKZ71 FUV37:FUV71 GER37:GER71 GON37:GON71 GYJ37:GYJ71 HIF37:HIF71 HSB37:HSB71 IBX37:IBX71 ILT37:ILT71 IVP37:IVP71 JFL37:JFL71 JPH37:JPH71 JZD37:JZD71 KIZ37:KIZ71 KSV37:KSV71 LCR37:LCR71 LMN37:LMN71 LWJ37:LWJ71 MGF37:MGF71 MQB37:MQB71 MZX37:MZX71 NJT37:NJT71 NTP37:NTP71 ODL37:ODL71 ONH37:ONH71 OXD37:OXD71 PGZ37:PGZ71 PQV37:PQV71 QAR37:QAR71 QKN37:QKN71 QUJ37:QUJ71 REF37:REF71 ROB37:ROB71 RXX37:RXX71 SHT37:SHT71 SRP37:SRP71 TBL37:TBL71 TLH37:TLH71 TVD37:TVD71 UEZ37:UEZ71 UOV37:UOV71 UYR37:UYR71 VIN37:VIN71 VSJ37:VSJ71 WCF37:WCF71 WMB37:WMB71 WVX37:WVX71 P65573:P65607 JL65573:JL65607 TH65573:TH65607 ADD65573:ADD65607 AMZ65573:AMZ65607 AWV65573:AWV65607 BGR65573:BGR65607 BQN65573:BQN65607 CAJ65573:CAJ65607 CKF65573:CKF65607 CUB65573:CUB65607 DDX65573:DDX65607 DNT65573:DNT65607 DXP65573:DXP65607 EHL65573:EHL65607 ERH65573:ERH65607 FBD65573:FBD65607 FKZ65573:FKZ65607 FUV65573:FUV65607 GER65573:GER65607 GON65573:GON65607 GYJ65573:GYJ65607 HIF65573:HIF65607 HSB65573:HSB65607 IBX65573:IBX65607 ILT65573:ILT65607 IVP65573:IVP65607 JFL65573:JFL65607 JPH65573:JPH65607 JZD65573:JZD65607 KIZ65573:KIZ65607 KSV65573:KSV65607 LCR65573:LCR65607 LMN65573:LMN65607 LWJ65573:LWJ65607 MGF65573:MGF65607 MQB65573:MQB65607 MZX65573:MZX65607 NJT65573:NJT65607 NTP65573:NTP65607 ODL65573:ODL65607 ONH65573:ONH65607 OXD65573:OXD65607 PGZ65573:PGZ65607 PQV65573:PQV65607 QAR65573:QAR65607 QKN65573:QKN65607 QUJ65573:QUJ65607 REF65573:REF65607 ROB65573:ROB65607 RXX65573:RXX65607 SHT65573:SHT65607 SRP65573:SRP65607 TBL65573:TBL65607 TLH65573:TLH65607 TVD65573:TVD65607 UEZ65573:UEZ65607 UOV65573:UOV65607 UYR65573:UYR65607 VIN65573:VIN65607 VSJ65573:VSJ65607 WCF65573:WCF65607 WMB65573:WMB65607 WVX65573:WVX65607 P131109:P131143 JL131109:JL131143 TH131109:TH131143 ADD131109:ADD131143 AMZ131109:AMZ131143 AWV131109:AWV131143 BGR131109:BGR131143 BQN131109:BQN131143 CAJ131109:CAJ131143 CKF131109:CKF131143 CUB131109:CUB131143 DDX131109:DDX131143 DNT131109:DNT131143 DXP131109:DXP131143 EHL131109:EHL131143 ERH131109:ERH131143 FBD131109:FBD131143 FKZ131109:FKZ131143 FUV131109:FUV131143 GER131109:GER131143 GON131109:GON131143 GYJ131109:GYJ131143 HIF131109:HIF131143 HSB131109:HSB131143 IBX131109:IBX131143 ILT131109:ILT131143 IVP131109:IVP131143 JFL131109:JFL131143 JPH131109:JPH131143 JZD131109:JZD131143 KIZ131109:KIZ131143 KSV131109:KSV131143 LCR131109:LCR131143 LMN131109:LMN131143 LWJ131109:LWJ131143 MGF131109:MGF131143 MQB131109:MQB131143 MZX131109:MZX131143 NJT131109:NJT131143 NTP131109:NTP131143 ODL131109:ODL131143 ONH131109:ONH131143 OXD131109:OXD131143 PGZ131109:PGZ131143 PQV131109:PQV131143 QAR131109:QAR131143 QKN131109:QKN131143 QUJ131109:QUJ131143 REF131109:REF131143 ROB131109:ROB131143 RXX131109:RXX131143 SHT131109:SHT131143 SRP131109:SRP131143 TBL131109:TBL131143 TLH131109:TLH131143 TVD131109:TVD131143 UEZ131109:UEZ131143 UOV131109:UOV131143 UYR131109:UYR131143 VIN131109:VIN131143 VSJ131109:VSJ131143 WCF131109:WCF131143 WMB131109:WMB131143 WVX131109:WVX131143 P196645:P196679 JL196645:JL196679 TH196645:TH196679 ADD196645:ADD196679 AMZ196645:AMZ196679 AWV196645:AWV196679 BGR196645:BGR196679 BQN196645:BQN196679 CAJ196645:CAJ196679 CKF196645:CKF196679 CUB196645:CUB196679 DDX196645:DDX196679 DNT196645:DNT196679 DXP196645:DXP196679 EHL196645:EHL196679 ERH196645:ERH196679 FBD196645:FBD196679 FKZ196645:FKZ196679 FUV196645:FUV196679 GER196645:GER196679 GON196645:GON196679 GYJ196645:GYJ196679 HIF196645:HIF196679 HSB196645:HSB196679 IBX196645:IBX196679 ILT196645:ILT196679 IVP196645:IVP196679 JFL196645:JFL196679 JPH196645:JPH196679 JZD196645:JZD196679 KIZ196645:KIZ196679 KSV196645:KSV196679 LCR196645:LCR196679 LMN196645:LMN196679 LWJ196645:LWJ196679 MGF196645:MGF196679 MQB196645:MQB196679 MZX196645:MZX196679 NJT196645:NJT196679 NTP196645:NTP196679 ODL196645:ODL196679 ONH196645:ONH196679 OXD196645:OXD196679 PGZ196645:PGZ196679 PQV196645:PQV196679 QAR196645:QAR196679 QKN196645:QKN196679 QUJ196645:QUJ196679 REF196645:REF196679 ROB196645:ROB196679 RXX196645:RXX196679 SHT196645:SHT196679 SRP196645:SRP196679 TBL196645:TBL196679 TLH196645:TLH196679 TVD196645:TVD196679 UEZ196645:UEZ196679 UOV196645:UOV196679 UYR196645:UYR196679 VIN196645:VIN196679 VSJ196645:VSJ196679 WCF196645:WCF196679 WMB196645:WMB196679 WVX196645:WVX196679 P262181:P262215 JL262181:JL262215 TH262181:TH262215 ADD262181:ADD262215 AMZ262181:AMZ262215 AWV262181:AWV262215 BGR262181:BGR262215 BQN262181:BQN262215 CAJ262181:CAJ262215 CKF262181:CKF262215 CUB262181:CUB262215 DDX262181:DDX262215 DNT262181:DNT262215 DXP262181:DXP262215 EHL262181:EHL262215 ERH262181:ERH262215 FBD262181:FBD262215 FKZ262181:FKZ262215 FUV262181:FUV262215 GER262181:GER262215 GON262181:GON262215 GYJ262181:GYJ262215 HIF262181:HIF262215 HSB262181:HSB262215 IBX262181:IBX262215 ILT262181:ILT262215 IVP262181:IVP262215 JFL262181:JFL262215 JPH262181:JPH262215 JZD262181:JZD262215 KIZ262181:KIZ262215 KSV262181:KSV262215 LCR262181:LCR262215 LMN262181:LMN262215 LWJ262181:LWJ262215 MGF262181:MGF262215 MQB262181:MQB262215 MZX262181:MZX262215 NJT262181:NJT262215 NTP262181:NTP262215 ODL262181:ODL262215 ONH262181:ONH262215 OXD262181:OXD262215 PGZ262181:PGZ262215 PQV262181:PQV262215 QAR262181:QAR262215 QKN262181:QKN262215 QUJ262181:QUJ262215 REF262181:REF262215 ROB262181:ROB262215 RXX262181:RXX262215 SHT262181:SHT262215 SRP262181:SRP262215 TBL262181:TBL262215 TLH262181:TLH262215 TVD262181:TVD262215 UEZ262181:UEZ262215 UOV262181:UOV262215 UYR262181:UYR262215 VIN262181:VIN262215 VSJ262181:VSJ262215 WCF262181:WCF262215 WMB262181:WMB262215 WVX262181:WVX262215 P327717:P327751 JL327717:JL327751 TH327717:TH327751 ADD327717:ADD327751 AMZ327717:AMZ327751 AWV327717:AWV327751 BGR327717:BGR327751 BQN327717:BQN327751 CAJ327717:CAJ327751 CKF327717:CKF327751 CUB327717:CUB327751 DDX327717:DDX327751 DNT327717:DNT327751 DXP327717:DXP327751 EHL327717:EHL327751 ERH327717:ERH327751 FBD327717:FBD327751 FKZ327717:FKZ327751 FUV327717:FUV327751 GER327717:GER327751 GON327717:GON327751 GYJ327717:GYJ327751 HIF327717:HIF327751 HSB327717:HSB327751 IBX327717:IBX327751 ILT327717:ILT327751 IVP327717:IVP327751 JFL327717:JFL327751 JPH327717:JPH327751 JZD327717:JZD327751 KIZ327717:KIZ327751 KSV327717:KSV327751 LCR327717:LCR327751 LMN327717:LMN327751 LWJ327717:LWJ327751 MGF327717:MGF327751 MQB327717:MQB327751 MZX327717:MZX327751 NJT327717:NJT327751 NTP327717:NTP327751 ODL327717:ODL327751 ONH327717:ONH327751 OXD327717:OXD327751 PGZ327717:PGZ327751 PQV327717:PQV327751 QAR327717:QAR327751 QKN327717:QKN327751 QUJ327717:QUJ327751 REF327717:REF327751 ROB327717:ROB327751 RXX327717:RXX327751 SHT327717:SHT327751 SRP327717:SRP327751 TBL327717:TBL327751 TLH327717:TLH327751 TVD327717:TVD327751 UEZ327717:UEZ327751 UOV327717:UOV327751 UYR327717:UYR327751 VIN327717:VIN327751 VSJ327717:VSJ327751 WCF327717:WCF327751 WMB327717:WMB327751 WVX327717:WVX327751 P393253:P393287 JL393253:JL393287 TH393253:TH393287 ADD393253:ADD393287 AMZ393253:AMZ393287 AWV393253:AWV393287 BGR393253:BGR393287 BQN393253:BQN393287 CAJ393253:CAJ393287 CKF393253:CKF393287 CUB393253:CUB393287 DDX393253:DDX393287 DNT393253:DNT393287 DXP393253:DXP393287 EHL393253:EHL393287 ERH393253:ERH393287 FBD393253:FBD393287 FKZ393253:FKZ393287 FUV393253:FUV393287 GER393253:GER393287 GON393253:GON393287 GYJ393253:GYJ393287 HIF393253:HIF393287 HSB393253:HSB393287 IBX393253:IBX393287 ILT393253:ILT393287 IVP393253:IVP393287 JFL393253:JFL393287 JPH393253:JPH393287 JZD393253:JZD393287 KIZ393253:KIZ393287 KSV393253:KSV393287 LCR393253:LCR393287 LMN393253:LMN393287 LWJ393253:LWJ393287 MGF393253:MGF393287 MQB393253:MQB393287 MZX393253:MZX393287 NJT393253:NJT393287 NTP393253:NTP393287 ODL393253:ODL393287 ONH393253:ONH393287 OXD393253:OXD393287 PGZ393253:PGZ393287 PQV393253:PQV393287 QAR393253:QAR393287 QKN393253:QKN393287 QUJ393253:QUJ393287 REF393253:REF393287 ROB393253:ROB393287 RXX393253:RXX393287 SHT393253:SHT393287 SRP393253:SRP393287 TBL393253:TBL393287 TLH393253:TLH393287 TVD393253:TVD393287 UEZ393253:UEZ393287 UOV393253:UOV393287 UYR393253:UYR393287 VIN393253:VIN393287 VSJ393253:VSJ393287 WCF393253:WCF393287 WMB393253:WMB393287 WVX393253:WVX393287 P458789:P458823 JL458789:JL458823 TH458789:TH458823 ADD458789:ADD458823 AMZ458789:AMZ458823 AWV458789:AWV458823 BGR458789:BGR458823 BQN458789:BQN458823 CAJ458789:CAJ458823 CKF458789:CKF458823 CUB458789:CUB458823 DDX458789:DDX458823 DNT458789:DNT458823 DXP458789:DXP458823 EHL458789:EHL458823 ERH458789:ERH458823 FBD458789:FBD458823 FKZ458789:FKZ458823 FUV458789:FUV458823 GER458789:GER458823 GON458789:GON458823 GYJ458789:GYJ458823 HIF458789:HIF458823 HSB458789:HSB458823 IBX458789:IBX458823 ILT458789:ILT458823 IVP458789:IVP458823 JFL458789:JFL458823 JPH458789:JPH458823 JZD458789:JZD458823 KIZ458789:KIZ458823 KSV458789:KSV458823 LCR458789:LCR458823 LMN458789:LMN458823 LWJ458789:LWJ458823 MGF458789:MGF458823 MQB458789:MQB458823 MZX458789:MZX458823 NJT458789:NJT458823 NTP458789:NTP458823 ODL458789:ODL458823 ONH458789:ONH458823 OXD458789:OXD458823 PGZ458789:PGZ458823 PQV458789:PQV458823 QAR458789:QAR458823 QKN458789:QKN458823 QUJ458789:QUJ458823 REF458789:REF458823 ROB458789:ROB458823 RXX458789:RXX458823 SHT458789:SHT458823 SRP458789:SRP458823 TBL458789:TBL458823 TLH458789:TLH458823 TVD458789:TVD458823 UEZ458789:UEZ458823 UOV458789:UOV458823 UYR458789:UYR458823 VIN458789:VIN458823 VSJ458789:VSJ458823 WCF458789:WCF458823 WMB458789:WMB458823 WVX458789:WVX458823 P524325:P524359 JL524325:JL524359 TH524325:TH524359 ADD524325:ADD524359 AMZ524325:AMZ524359 AWV524325:AWV524359 BGR524325:BGR524359 BQN524325:BQN524359 CAJ524325:CAJ524359 CKF524325:CKF524359 CUB524325:CUB524359 DDX524325:DDX524359 DNT524325:DNT524359 DXP524325:DXP524359 EHL524325:EHL524359 ERH524325:ERH524359 FBD524325:FBD524359 FKZ524325:FKZ524359 FUV524325:FUV524359 GER524325:GER524359 GON524325:GON524359 GYJ524325:GYJ524359 HIF524325:HIF524359 HSB524325:HSB524359 IBX524325:IBX524359 ILT524325:ILT524359 IVP524325:IVP524359 JFL524325:JFL524359 JPH524325:JPH524359 JZD524325:JZD524359 KIZ524325:KIZ524359 KSV524325:KSV524359 LCR524325:LCR524359 LMN524325:LMN524359 LWJ524325:LWJ524359 MGF524325:MGF524359 MQB524325:MQB524359 MZX524325:MZX524359 NJT524325:NJT524359 NTP524325:NTP524359 ODL524325:ODL524359 ONH524325:ONH524359 OXD524325:OXD524359 PGZ524325:PGZ524359 PQV524325:PQV524359 QAR524325:QAR524359 QKN524325:QKN524359 QUJ524325:QUJ524359 REF524325:REF524359 ROB524325:ROB524359 RXX524325:RXX524359 SHT524325:SHT524359 SRP524325:SRP524359 TBL524325:TBL524359 TLH524325:TLH524359 TVD524325:TVD524359 UEZ524325:UEZ524359 UOV524325:UOV524359 UYR524325:UYR524359 VIN524325:VIN524359 VSJ524325:VSJ524359 WCF524325:WCF524359 WMB524325:WMB524359 WVX524325:WVX524359 P589861:P589895 JL589861:JL589895 TH589861:TH589895 ADD589861:ADD589895 AMZ589861:AMZ589895 AWV589861:AWV589895 BGR589861:BGR589895 BQN589861:BQN589895 CAJ589861:CAJ589895 CKF589861:CKF589895 CUB589861:CUB589895 DDX589861:DDX589895 DNT589861:DNT589895 DXP589861:DXP589895 EHL589861:EHL589895 ERH589861:ERH589895 FBD589861:FBD589895 FKZ589861:FKZ589895 FUV589861:FUV589895 GER589861:GER589895 GON589861:GON589895 GYJ589861:GYJ589895 HIF589861:HIF589895 HSB589861:HSB589895 IBX589861:IBX589895 ILT589861:ILT589895 IVP589861:IVP589895 JFL589861:JFL589895 JPH589861:JPH589895 JZD589861:JZD589895 KIZ589861:KIZ589895 KSV589861:KSV589895 LCR589861:LCR589895 LMN589861:LMN589895 LWJ589861:LWJ589895 MGF589861:MGF589895 MQB589861:MQB589895 MZX589861:MZX589895 NJT589861:NJT589895 NTP589861:NTP589895 ODL589861:ODL589895 ONH589861:ONH589895 OXD589861:OXD589895 PGZ589861:PGZ589895 PQV589861:PQV589895 QAR589861:QAR589895 QKN589861:QKN589895 QUJ589861:QUJ589895 REF589861:REF589895 ROB589861:ROB589895 RXX589861:RXX589895 SHT589861:SHT589895 SRP589861:SRP589895 TBL589861:TBL589895 TLH589861:TLH589895 TVD589861:TVD589895 UEZ589861:UEZ589895 UOV589861:UOV589895 UYR589861:UYR589895 VIN589861:VIN589895 VSJ589861:VSJ589895 WCF589861:WCF589895 WMB589861:WMB589895 WVX589861:WVX589895 P655397:P655431 JL655397:JL655431 TH655397:TH655431 ADD655397:ADD655431 AMZ655397:AMZ655431 AWV655397:AWV655431 BGR655397:BGR655431 BQN655397:BQN655431 CAJ655397:CAJ655431 CKF655397:CKF655431 CUB655397:CUB655431 DDX655397:DDX655431 DNT655397:DNT655431 DXP655397:DXP655431 EHL655397:EHL655431 ERH655397:ERH655431 FBD655397:FBD655431 FKZ655397:FKZ655431 FUV655397:FUV655431 GER655397:GER655431 GON655397:GON655431 GYJ655397:GYJ655431 HIF655397:HIF655431 HSB655397:HSB655431 IBX655397:IBX655431 ILT655397:ILT655431 IVP655397:IVP655431 JFL655397:JFL655431 JPH655397:JPH655431 JZD655397:JZD655431 KIZ655397:KIZ655431 KSV655397:KSV655431 LCR655397:LCR655431 LMN655397:LMN655431 LWJ655397:LWJ655431 MGF655397:MGF655431 MQB655397:MQB655431 MZX655397:MZX655431 NJT655397:NJT655431 NTP655397:NTP655431 ODL655397:ODL655431 ONH655397:ONH655431 OXD655397:OXD655431 PGZ655397:PGZ655431 PQV655397:PQV655431 QAR655397:QAR655431 QKN655397:QKN655431 QUJ655397:QUJ655431 REF655397:REF655431 ROB655397:ROB655431 RXX655397:RXX655431 SHT655397:SHT655431 SRP655397:SRP655431 TBL655397:TBL655431 TLH655397:TLH655431 TVD655397:TVD655431 UEZ655397:UEZ655431 UOV655397:UOV655431 UYR655397:UYR655431 VIN655397:VIN655431 VSJ655397:VSJ655431 WCF655397:WCF655431 WMB655397:WMB655431 WVX655397:WVX655431 P720933:P720967 JL720933:JL720967 TH720933:TH720967 ADD720933:ADD720967 AMZ720933:AMZ720967 AWV720933:AWV720967 BGR720933:BGR720967 BQN720933:BQN720967 CAJ720933:CAJ720967 CKF720933:CKF720967 CUB720933:CUB720967 DDX720933:DDX720967 DNT720933:DNT720967 DXP720933:DXP720967 EHL720933:EHL720967 ERH720933:ERH720967 FBD720933:FBD720967 FKZ720933:FKZ720967 FUV720933:FUV720967 GER720933:GER720967 GON720933:GON720967 GYJ720933:GYJ720967 HIF720933:HIF720967 HSB720933:HSB720967 IBX720933:IBX720967 ILT720933:ILT720967 IVP720933:IVP720967 JFL720933:JFL720967 JPH720933:JPH720967 JZD720933:JZD720967 KIZ720933:KIZ720967 KSV720933:KSV720967 LCR720933:LCR720967 LMN720933:LMN720967 LWJ720933:LWJ720967 MGF720933:MGF720967 MQB720933:MQB720967 MZX720933:MZX720967 NJT720933:NJT720967 NTP720933:NTP720967 ODL720933:ODL720967 ONH720933:ONH720967 OXD720933:OXD720967 PGZ720933:PGZ720967 PQV720933:PQV720967 QAR720933:QAR720967 QKN720933:QKN720967 QUJ720933:QUJ720967 REF720933:REF720967 ROB720933:ROB720967 RXX720933:RXX720967 SHT720933:SHT720967 SRP720933:SRP720967 TBL720933:TBL720967 TLH720933:TLH720967 TVD720933:TVD720967 UEZ720933:UEZ720967 UOV720933:UOV720967 UYR720933:UYR720967 VIN720933:VIN720967 VSJ720933:VSJ720967 WCF720933:WCF720967 WMB720933:WMB720967 WVX720933:WVX720967 P786469:P786503 JL786469:JL786503 TH786469:TH786503 ADD786469:ADD786503 AMZ786469:AMZ786503 AWV786469:AWV786503 BGR786469:BGR786503 BQN786469:BQN786503 CAJ786469:CAJ786503 CKF786469:CKF786503 CUB786469:CUB786503 DDX786469:DDX786503 DNT786469:DNT786503 DXP786469:DXP786503 EHL786469:EHL786503 ERH786469:ERH786503 FBD786469:FBD786503 FKZ786469:FKZ786503 FUV786469:FUV786503 GER786469:GER786503 GON786469:GON786503 GYJ786469:GYJ786503 HIF786469:HIF786503 HSB786469:HSB786503 IBX786469:IBX786503 ILT786469:ILT786503 IVP786469:IVP786503 JFL786469:JFL786503 JPH786469:JPH786503 JZD786469:JZD786503 KIZ786469:KIZ786503 KSV786469:KSV786503 LCR786469:LCR786503 LMN786469:LMN786503 LWJ786469:LWJ786503 MGF786469:MGF786503 MQB786469:MQB786503 MZX786469:MZX786503 NJT786469:NJT786503 NTP786469:NTP786503 ODL786469:ODL786503 ONH786469:ONH786503 OXD786469:OXD786503 PGZ786469:PGZ786503 PQV786469:PQV786503 QAR786469:QAR786503 QKN786469:QKN786503 QUJ786469:QUJ786503 REF786469:REF786503 ROB786469:ROB786503 RXX786469:RXX786503 SHT786469:SHT786503 SRP786469:SRP786503 TBL786469:TBL786503 TLH786469:TLH786503 TVD786469:TVD786503 UEZ786469:UEZ786503 UOV786469:UOV786503 UYR786469:UYR786503 VIN786469:VIN786503 VSJ786469:VSJ786503 WCF786469:WCF786503 WMB786469:WMB786503 WVX786469:WVX786503 P852005:P852039 JL852005:JL852039 TH852005:TH852039 ADD852005:ADD852039 AMZ852005:AMZ852039 AWV852005:AWV852039 BGR852005:BGR852039 BQN852005:BQN852039 CAJ852005:CAJ852039 CKF852005:CKF852039 CUB852005:CUB852039 DDX852005:DDX852039 DNT852005:DNT852039 DXP852005:DXP852039 EHL852005:EHL852039 ERH852005:ERH852039 FBD852005:FBD852039 FKZ852005:FKZ852039 FUV852005:FUV852039 GER852005:GER852039 GON852005:GON852039 GYJ852005:GYJ852039 HIF852005:HIF852039 HSB852005:HSB852039 IBX852005:IBX852039 ILT852005:ILT852039 IVP852005:IVP852039 JFL852005:JFL852039 JPH852005:JPH852039 JZD852005:JZD852039 KIZ852005:KIZ852039 KSV852005:KSV852039 LCR852005:LCR852039 LMN852005:LMN852039 LWJ852005:LWJ852039 MGF852005:MGF852039 MQB852005:MQB852039 MZX852005:MZX852039 NJT852005:NJT852039 NTP852005:NTP852039 ODL852005:ODL852039 ONH852005:ONH852039 OXD852005:OXD852039 PGZ852005:PGZ852039 PQV852005:PQV852039 QAR852005:QAR852039 QKN852005:QKN852039 QUJ852005:QUJ852039 REF852005:REF852039 ROB852005:ROB852039 RXX852005:RXX852039 SHT852005:SHT852039 SRP852005:SRP852039 TBL852005:TBL852039 TLH852005:TLH852039 TVD852005:TVD852039 UEZ852005:UEZ852039 UOV852005:UOV852039 UYR852005:UYR852039 VIN852005:VIN852039 VSJ852005:VSJ852039 WCF852005:WCF852039 WMB852005:WMB852039 WVX852005:WVX852039 P917541:P917575 JL917541:JL917575 TH917541:TH917575 ADD917541:ADD917575 AMZ917541:AMZ917575 AWV917541:AWV917575 BGR917541:BGR917575 BQN917541:BQN917575 CAJ917541:CAJ917575 CKF917541:CKF917575 CUB917541:CUB917575 DDX917541:DDX917575 DNT917541:DNT917575 DXP917541:DXP917575 EHL917541:EHL917575 ERH917541:ERH917575 FBD917541:FBD917575 FKZ917541:FKZ917575 FUV917541:FUV917575 GER917541:GER917575 GON917541:GON917575 GYJ917541:GYJ917575 HIF917541:HIF917575 HSB917541:HSB917575 IBX917541:IBX917575 ILT917541:ILT917575 IVP917541:IVP917575 JFL917541:JFL917575 JPH917541:JPH917575 JZD917541:JZD917575 KIZ917541:KIZ917575 KSV917541:KSV917575 LCR917541:LCR917575 LMN917541:LMN917575 LWJ917541:LWJ917575 MGF917541:MGF917575 MQB917541:MQB917575 MZX917541:MZX917575 NJT917541:NJT917575 NTP917541:NTP917575 ODL917541:ODL917575 ONH917541:ONH917575 OXD917541:OXD917575 PGZ917541:PGZ917575 PQV917541:PQV917575 QAR917541:QAR917575 QKN917541:QKN917575 QUJ917541:QUJ917575 REF917541:REF917575 ROB917541:ROB917575 RXX917541:RXX917575 SHT917541:SHT917575 SRP917541:SRP917575 TBL917541:TBL917575 TLH917541:TLH917575 TVD917541:TVD917575 UEZ917541:UEZ917575 UOV917541:UOV917575 UYR917541:UYR917575 VIN917541:VIN917575 VSJ917541:VSJ917575 WCF917541:WCF917575 WMB917541:WMB917575 WVX917541:WVX917575 P983077:P983111 JL983077:JL983111 TH983077:TH983111 ADD983077:ADD983111 AMZ983077:AMZ983111 AWV983077:AWV983111 BGR983077:BGR983111 BQN983077:BQN983111 CAJ983077:CAJ983111 CKF983077:CKF983111 CUB983077:CUB983111 DDX983077:DDX983111 DNT983077:DNT983111 DXP983077:DXP983111 EHL983077:EHL983111 ERH983077:ERH983111 FBD983077:FBD983111 FKZ983077:FKZ983111 FUV983077:FUV983111 GER983077:GER983111 GON983077:GON983111 GYJ983077:GYJ983111 HIF983077:HIF983111 HSB983077:HSB983111 IBX983077:IBX983111 ILT983077:ILT983111 IVP983077:IVP983111 JFL983077:JFL983111 JPH983077:JPH983111 JZD983077:JZD983111 KIZ983077:KIZ983111 KSV983077:KSV983111 LCR983077:LCR983111 LMN983077:LMN983111 LWJ983077:LWJ983111 MGF983077:MGF983111 MQB983077:MQB983111 MZX983077:MZX983111 NJT983077:NJT983111 NTP983077:NTP983111 ODL983077:ODL983111 ONH983077:ONH983111 OXD983077:OXD983111 PGZ983077:PGZ983111 PQV983077:PQV983111 QAR983077:QAR983111 QKN983077:QKN983111 QUJ983077:QUJ983111 REF983077:REF983111 ROB983077:ROB983111 RXX983077:RXX983111 SHT983077:SHT983111 SRP983077:SRP983111 TBL983077:TBL983111 TLH983077:TLH983111 TVD983077:TVD983111 UEZ983077:UEZ983111 UOV983077:UOV983111 UYR983077:UYR983111 VIN983077:VIN983111 VSJ983077:VSJ983111 WCF983077:WCF983111 WMB983077:WMB983111 WVX983077:WVX983111 G16:G35 JC16:JC35 SY16:SY35 ACU16:ACU35 AMQ16:AMQ35 AWM16:AWM35 BGI16:BGI35 BQE16:BQE35 CAA16:CAA35 CJW16:CJW35 CTS16:CTS35 DDO16:DDO35 DNK16:DNK35 DXG16:DXG35 EHC16:EHC35 EQY16:EQY35 FAU16:FAU35 FKQ16:FKQ35 FUM16:FUM35 GEI16:GEI35 GOE16:GOE35 GYA16:GYA35 HHW16:HHW35 HRS16:HRS35 IBO16:IBO35 ILK16:ILK35 IVG16:IVG35 JFC16:JFC35 JOY16:JOY35 JYU16:JYU35 KIQ16:KIQ35 KSM16:KSM35 LCI16:LCI35 LME16:LME35 LWA16:LWA35 MFW16:MFW35 MPS16:MPS35 MZO16:MZO35 NJK16:NJK35 NTG16:NTG35 ODC16:ODC35 OMY16:OMY35 OWU16:OWU35 PGQ16:PGQ35 PQM16:PQM35 QAI16:QAI35 QKE16:QKE35 QUA16:QUA35 RDW16:RDW35 RNS16:RNS35 RXO16:RXO35 SHK16:SHK35 SRG16:SRG35 TBC16:TBC35 TKY16:TKY35 TUU16:TUU35 UEQ16:UEQ35 UOM16:UOM35 UYI16:UYI35 VIE16:VIE35 VSA16:VSA35 WBW16:WBW35 WLS16:WLS35 WVO16:WVO35 G65552:G65571 JC65552:JC65571 SY65552:SY65571 ACU65552:ACU65571 AMQ65552:AMQ65571 AWM65552:AWM65571 BGI65552:BGI65571 BQE65552:BQE65571 CAA65552:CAA65571 CJW65552:CJW65571 CTS65552:CTS65571 DDO65552:DDO65571 DNK65552:DNK65571 DXG65552:DXG65571 EHC65552:EHC65571 EQY65552:EQY65571 FAU65552:FAU65571 FKQ65552:FKQ65571 FUM65552:FUM65571 GEI65552:GEI65571 GOE65552:GOE65571 GYA65552:GYA65571 HHW65552:HHW65571 HRS65552:HRS65571 IBO65552:IBO65571 ILK65552:ILK65571 IVG65552:IVG65571 JFC65552:JFC65571 JOY65552:JOY65571 JYU65552:JYU65571 KIQ65552:KIQ65571 KSM65552:KSM65571 LCI65552:LCI65571 LME65552:LME65571 LWA65552:LWA65571 MFW65552:MFW65571 MPS65552:MPS65571 MZO65552:MZO65571 NJK65552:NJK65571 NTG65552:NTG65571 ODC65552:ODC65571 OMY65552:OMY65571 OWU65552:OWU65571 PGQ65552:PGQ65571 PQM65552:PQM65571 QAI65552:QAI65571 QKE65552:QKE65571 QUA65552:QUA65571 RDW65552:RDW65571 RNS65552:RNS65571 RXO65552:RXO65571 SHK65552:SHK65571 SRG65552:SRG65571 TBC65552:TBC65571 TKY65552:TKY65571 TUU65552:TUU65571 UEQ65552:UEQ65571 UOM65552:UOM65571 UYI65552:UYI65571 VIE65552:VIE65571 VSA65552:VSA65571 WBW65552:WBW65571 WLS65552:WLS65571 WVO65552:WVO65571 G131088:G131107 JC131088:JC131107 SY131088:SY131107 ACU131088:ACU131107 AMQ131088:AMQ131107 AWM131088:AWM131107 BGI131088:BGI131107 BQE131088:BQE131107 CAA131088:CAA131107 CJW131088:CJW131107 CTS131088:CTS131107 DDO131088:DDO131107 DNK131088:DNK131107 DXG131088:DXG131107 EHC131088:EHC131107 EQY131088:EQY131107 FAU131088:FAU131107 FKQ131088:FKQ131107 FUM131088:FUM131107 GEI131088:GEI131107 GOE131088:GOE131107 GYA131088:GYA131107 HHW131088:HHW131107 HRS131088:HRS131107 IBO131088:IBO131107 ILK131088:ILK131107 IVG131088:IVG131107 JFC131088:JFC131107 JOY131088:JOY131107 JYU131088:JYU131107 KIQ131088:KIQ131107 KSM131088:KSM131107 LCI131088:LCI131107 LME131088:LME131107 LWA131088:LWA131107 MFW131088:MFW131107 MPS131088:MPS131107 MZO131088:MZO131107 NJK131088:NJK131107 NTG131088:NTG131107 ODC131088:ODC131107 OMY131088:OMY131107 OWU131088:OWU131107 PGQ131088:PGQ131107 PQM131088:PQM131107 QAI131088:QAI131107 QKE131088:QKE131107 QUA131088:QUA131107 RDW131088:RDW131107 RNS131088:RNS131107 RXO131088:RXO131107 SHK131088:SHK131107 SRG131088:SRG131107 TBC131088:TBC131107 TKY131088:TKY131107 TUU131088:TUU131107 UEQ131088:UEQ131107 UOM131088:UOM131107 UYI131088:UYI131107 VIE131088:VIE131107 VSA131088:VSA131107 WBW131088:WBW131107 WLS131088:WLS131107 WVO131088:WVO131107 G196624:G196643 JC196624:JC196643 SY196624:SY196643 ACU196624:ACU196643 AMQ196624:AMQ196643 AWM196624:AWM196643 BGI196624:BGI196643 BQE196624:BQE196643 CAA196624:CAA196643 CJW196624:CJW196643 CTS196624:CTS196643 DDO196624:DDO196643 DNK196624:DNK196643 DXG196624:DXG196643 EHC196624:EHC196643 EQY196624:EQY196643 FAU196624:FAU196643 FKQ196624:FKQ196643 FUM196624:FUM196643 GEI196624:GEI196643 GOE196624:GOE196643 GYA196624:GYA196643 HHW196624:HHW196643 HRS196624:HRS196643 IBO196624:IBO196643 ILK196624:ILK196643 IVG196624:IVG196643 JFC196624:JFC196643 JOY196624:JOY196643 JYU196624:JYU196643 KIQ196624:KIQ196643 KSM196624:KSM196643 LCI196624:LCI196643 LME196624:LME196643 LWA196624:LWA196643 MFW196624:MFW196643 MPS196624:MPS196643 MZO196624:MZO196643 NJK196624:NJK196643 NTG196624:NTG196643 ODC196624:ODC196643 OMY196624:OMY196643 OWU196624:OWU196643 PGQ196624:PGQ196643 PQM196624:PQM196643 QAI196624:QAI196643 QKE196624:QKE196643 QUA196624:QUA196643 RDW196624:RDW196643 RNS196624:RNS196643 RXO196624:RXO196643 SHK196624:SHK196643 SRG196624:SRG196643 TBC196624:TBC196643 TKY196624:TKY196643 TUU196624:TUU196643 UEQ196624:UEQ196643 UOM196624:UOM196643 UYI196624:UYI196643 VIE196624:VIE196643 VSA196624:VSA196643 WBW196624:WBW196643 WLS196624:WLS196643 WVO196624:WVO196643 G262160:G262179 JC262160:JC262179 SY262160:SY262179 ACU262160:ACU262179 AMQ262160:AMQ262179 AWM262160:AWM262179 BGI262160:BGI262179 BQE262160:BQE262179 CAA262160:CAA262179 CJW262160:CJW262179 CTS262160:CTS262179 DDO262160:DDO262179 DNK262160:DNK262179 DXG262160:DXG262179 EHC262160:EHC262179 EQY262160:EQY262179 FAU262160:FAU262179 FKQ262160:FKQ262179 FUM262160:FUM262179 GEI262160:GEI262179 GOE262160:GOE262179 GYA262160:GYA262179 HHW262160:HHW262179 HRS262160:HRS262179 IBO262160:IBO262179 ILK262160:ILK262179 IVG262160:IVG262179 JFC262160:JFC262179 JOY262160:JOY262179 JYU262160:JYU262179 KIQ262160:KIQ262179 KSM262160:KSM262179 LCI262160:LCI262179 LME262160:LME262179 LWA262160:LWA262179 MFW262160:MFW262179 MPS262160:MPS262179 MZO262160:MZO262179 NJK262160:NJK262179 NTG262160:NTG262179 ODC262160:ODC262179 OMY262160:OMY262179 OWU262160:OWU262179 PGQ262160:PGQ262179 PQM262160:PQM262179 QAI262160:QAI262179 QKE262160:QKE262179 QUA262160:QUA262179 RDW262160:RDW262179 RNS262160:RNS262179 RXO262160:RXO262179 SHK262160:SHK262179 SRG262160:SRG262179 TBC262160:TBC262179 TKY262160:TKY262179 TUU262160:TUU262179 UEQ262160:UEQ262179 UOM262160:UOM262179 UYI262160:UYI262179 VIE262160:VIE262179 VSA262160:VSA262179 WBW262160:WBW262179 WLS262160:WLS262179 WVO262160:WVO262179 G327696:G327715 JC327696:JC327715 SY327696:SY327715 ACU327696:ACU327715 AMQ327696:AMQ327715 AWM327696:AWM327715 BGI327696:BGI327715 BQE327696:BQE327715 CAA327696:CAA327715 CJW327696:CJW327715 CTS327696:CTS327715 DDO327696:DDO327715 DNK327696:DNK327715 DXG327696:DXG327715 EHC327696:EHC327715 EQY327696:EQY327715 FAU327696:FAU327715 FKQ327696:FKQ327715 FUM327696:FUM327715 GEI327696:GEI327715 GOE327696:GOE327715 GYA327696:GYA327715 HHW327696:HHW327715 HRS327696:HRS327715 IBO327696:IBO327715 ILK327696:ILK327715 IVG327696:IVG327715 JFC327696:JFC327715 JOY327696:JOY327715 JYU327696:JYU327715 KIQ327696:KIQ327715 KSM327696:KSM327715 LCI327696:LCI327715 LME327696:LME327715 LWA327696:LWA327715 MFW327696:MFW327715 MPS327696:MPS327715 MZO327696:MZO327715 NJK327696:NJK327715 NTG327696:NTG327715 ODC327696:ODC327715 OMY327696:OMY327715 OWU327696:OWU327715 PGQ327696:PGQ327715 PQM327696:PQM327715 QAI327696:QAI327715 QKE327696:QKE327715 QUA327696:QUA327715 RDW327696:RDW327715 RNS327696:RNS327715 RXO327696:RXO327715 SHK327696:SHK327715 SRG327696:SRG327715 TBC327696:TBC327715 TKY327696:TKY327715 TUU327696:TUU327715 UEQ327696:UEQ327715 UOM327696:UOM327715 UYI327696:UYI327715 VIE327696:VIE327715 VSA327696:VSA327715 WBW327696:WBW327715 WLS327696:WLS327715 WVO327696:WVO327715 G393232:G393251 JC393232:JC393251 SY393232:SY393251 ACU393232:ACU393251 AMQ393232:AMQ393251 AWM393232:AWM393251 BGI393232:BGI393251 BQE393232:BQE393251 CAA393232:CAA393251 CJW393232:CJW393251 CTS393232:CTS393251 DDO393232:DDO393251 DNK393232:DNK393251 DXG393232:DXG393251 EHC393232:EHC393251 EQY393232:EQY393251 FAU393232:FAU393251 FKQ393232:FKQ393251 FUM393232:FUM393251 GEI393232:GEI393251 GOE393232:GOE393251 GYA393232:GYA393251 HHW393232:HHW393251 HRS393232:HRS393251 IBO393232:IBO393251 ILK393232:ILK393251 IVG393232:IVG393251 JFC393232:JFC393251 JOY393232:JOY393251 JYU393232:JYU393251 KIQ393232:KIQ393251 KSM393232:KSM393251 LCI393232:LCI393251 LME393232:LME393251 LWA393232:LWA393251 MFW393232:MFW393251 MPS393232:MPS393251 MZO393232:MZO393251 NJK393232:NJK393251 NTG393232:NTG393251 ODC393232:ODC393251 OMY393232:OMY393251 OWU393232:OWU393251 PGQ393232:PGQ393251 PQM393232:PQM393251 QAI393232:QAI393251 QKE393232:QKE393251 QUA393232:QUA393251 RDW393232:RDW393251 RNS393232:RNS393251 RXO393232:RXO393251 SHK393232:SHK393251 SRG393232:SRG393251 TBC393232:TBC393251 TKY393232:TKY393251 TUU393232:TUU393251 UEQ393232:UEQ393251 UOM393232:UOM393251 UYI393232:UYI393251 VIE393232:VIE393251 VSA393232:VSA393251 WBW393232:WBW393251 WLS393232:WLS393251 WVO393232:WVO393251 G458768:G458787 JC458768:JC458787 SY458768:SY458787 ACU458768:ACU458787 AMQ458768:AMQ458787 AWM458768:AWM458787 BGI458768:BGI458787 BQE458768:BQE458787 CAA458768:CAA458787 CJW458768:CJW458787 CTS458768:CTS458787 DDO458768:DDO458787 DNK458768:DNK458787 DXG458768:DXG458787 EHC458768:EHC458787 EQY458768:EQY458787 FAU458768:FAU458787 FKQ458768:FKQ458787 FUM458768:FUM458787 GEI458768:GEI458787 GOE458768:GOE458787 GYA458768:GYA458787 HHW458768:HHW458787 HRS458768:HRS458787 IBO458768:IBO458787 ILK458768:ILK458787 IVG458768:IVG458787 JFC458768:JFC458787 JOY458768:JOY458787 JYU458768:JYU458787 KIQ458768:KIQ458787 KSM458768:KSM458787 LCI458768:LCI458787 LME458768:LME458787 LWA458768:LWA458787 MFW458768:MFW458787 MPS458768:MPS458787 MZO458768:MZO458787 NJK458768:NJK458787 NTG458768:NTG458787 ODC458768:ODC458787 OMY458768:OMY458787 OWU458768:OWU458787 PGQ458768:PGQ458787 PQM458768:PQM458787 QAI458768:QAI458787 QKE458768:QKE458787 QUA458768:QUA458787 RDW458768:RDW458787 RNS458768:RNS458787 RXO458768:RXO458787 SHK458768:SHK458787 SRG458768:SRG458787 TBC458768:TBC458787 TKY458768:TKY458787 TUU458768:TUU458787 UEQ458768:UEQ458787 UOM458768:UOM458787 UYI458768:UYI458787 VIE458768:VIE458787 VSA458768:VSA458787 WBW458768:WBW458787 WLS458768:WLS458787 WVO458768:WVO458787 G524304:G524323 JC524304:JC524323 SY524304:SY524323 ACU524304:ACU524323 AMQ524304:AMQ524323 AWM524304:AWM524323 BGI524304:BGI524323 BQE524304:BQE524323 CAA524304:CAA524323 CJW524304:CJW524323 CTS524304:CTS524323 DDO524304:DDO524323 DNK524304:DNK524323 DXG524304:DXG524323 EHC524304:EHC524323 EQY524304:EQY524323 FAU524304:FAU524323 FKQ524304:FKQ524323 FUM524304:FUM524323 GEI524304:GEI524323 GOE524304:GOE524323 GYA524304:GYA524323 HHW524304:HHW524323 HRS524304:HRS524323 IBO524304:IBO524323 ILK524304:ILK524323 IVG524304:IVG524323 JFC524304:JFC524323 JOY524304:JOY524323 JYU524304:JYU524323 KIQ524304:KIQ524323 KSM524304:KSM524323 LCI524304:LCI524323 LME524304:LME524323 LWA524304:LWA524323 MFW524304:MFW524323 MPS524304:MPS524323 MZO524304:MZO524323 NJK524304:NJK524323 NTG524304:NTG524323 ODC524304:ODC524323 OMY524304:OMY524323 OWU524304:OWU524323 PGQ524304:PGQ524323 PQM524304:PQM524323 QAI524304:QAI524323 QKE524304:QKE524323 QUA524304:QUA524323 RDW524304:RDW524323 RNS524304:RNS524323 RXO524304:RXO524323 SHK524304:SHK524323 SRG524304:SRG524323 TBC524304:TBC524323 TKY524304:TKY524323 TUU524304:TUU524323 UEQ524304:UEQ524323 UOM524304:UOM524323 UYI524304:UYI524323 VIE524304:VIE524323 VSA524304:VSA524323 WBW524304:WBW524323 WLS524304:WLS524323 WVO524304:WVO524323 G589840:G589859 JC589840:JC589859 SY589840:SY589859 ACU589840:ACU589859 AMQ589840:AMQ589859 AWM589840:AWM589859 BGI589840:BGI589859 BQE589840:BQE589859 CAA589840:CAA589859 CJW589840:CJW589859 CTS589840:CTS589859 DDO589840:DDO589859 DNK589840:DNK589859 DXG589840:DXG589859 EHC589840:EHC589859 EQY589840:EQY589859 FAU589840:FAU589859 FKQ589840:FKQ589859 FUM589840:FUM589859 GEI589840:GEI589859 GOE589840:GOE589859 GYA589840:GYA589859 HHW589840:HHW589859 HRS589840:HRS589859 IBO589840:IBO589859 ILK589840:ILK589859 IVG589840:IVG589859 JFC589840:JFC589859 JOY589840:JOY589859 JYU589840:JYU589859 KIQ589840:KIQ589859 KSM589840:KSM589859 LCI589840:LCI589859 LME589840:LME589859 LWA589840:LWA589859 MFW589840:MFW589859 MPS589840:MPS589859 MZO589840:MZO589859 NJK589840:NJK589859 NTG589840:NTG589859 ODC589840:ODC589859 OMY589840:OMY589859 OWU589840:OWU589859 PGQ589840:PGQ589859 PQM589840:PQM589859 QAI589840:QAI589859 QKE589840:QKE589859 QUA589840:QUA589859 RDW589840:RDW589859 RNS589840:RNS589859 RXO589840:RXO589859 SHK589840:SHK589859 SRG589840:SRG589859 TBC589840:TBC589859 TKY589840:TKY589859 TUU589840:TUU589859 UEQ589840:UEQ589859 UOM589840:UOM589859 UYI589840:UYI589859 VIE589840:VIE589859 VSA589840:VSA589859 WBW589840:WBW589859 WLS589840:WLS589859 WVO589840:WVO589859 G655376:G655395 JC655376:JC655395 SY655376:SY655395 ACU655376:ACU655395 AMQ655376:AMQ655395 AWM655376:AWM655395 BGI655376:BGI655395 BQE655376:BQE655395 CAA655376:CAA655395 CJW655376:CJW655395 CTS655376:CTS655395 DDO655376:DDO655395 DNK655376:DNK655395 DXG655376:DXG655395 EHC655376:EHC655395 EQY655376:EQY655395 FAU655376:FAU655395 FKQ655376:FKQ655395 FUM655376:FUM655395 GEI655376:GEI655395 GOE655376:GOE655395 GYA655376:GYA655395 HHW655376:HHW655395 HRS655376:HRS655395 IBO655376:IBO655395 ILK655376:ILK655395 IVG655376:IVG655395 JFC655376:JFC655395 JOY655376:JOY655395 JYU655376:JYU655395 KIQ655376:KIQ655395 KSM655376:KSM655395 LCI655376:LCI655395 LME655376:LME655395 LWA655376:LWA655395 MFW655376:MFW655395 MPS655376:MPS655395 MZO655376:MZO655395 NJK655376:NJK655395 NTG655376:NTG655395 ODC655376:ODC655395 OMY655376:OMY655395 OWU655376:OWU655395 PGQ655376:PGQ655395 PQM655376:PQM655395 QAI655376:QAI655395 QKE655376:QKE655395 QUA655376:QUA655395 RDW655376:RDW655395 RNS655376:RNS655395 RXO655376:RXO655395 SHK655376:SHK655395 SRG655376:SRG655395 TBC655376:TBC655395 TKY655376:TKY655395 TUU655376:TUU655395 UEQ655376:UEQ655395 UOM655376:UOM655395 UYI655376:UYI655395 VIE655376:VIE655395 VSA655376:VSA655395 WBW655376:WBW655395 WLS655376:WLS655395 WVO655376:WVO655395 G720912:G720931 JC720912:JC720931 SY720912:SY720931 ACU720912:ACU720931 AMQ720912:AMQ720931 AWM720912:AWM720931 BGI720912:BGI720931 BQE720912:BQE720931 CAA720912:CAA720931 CJW720912:CJW720931 CTS720912:CTS720931 DDO720912:DDO720931 DNK720912:DNK720931 DXG720912:DXG720931 EHC720912:EHC720931 EQY720912:EQY720931 FAU720912:FAU720931 FKQ720912:FKQ720931 FUM720912:FUM720931 GEI720912:GEI720931 GOE720912:GOE720931 GYA720912:GYA720931 HHW720912:HHW720931 HRS720912:HRS720931 IBO720912:IBO720931 ILK720912:ILK720931 IVG720912:IVG720931 JFC720912:JFC720931 JOY720912:JOY720931 JYU720912:JYU720931 KIQ720912:KIQ720931 KSM720912:KSM720931 LCI720912:LCI720931 LME720912:LME720931 LWA720912:LWA720931 MFW720912:MFW720931 MPS720912:MPS720931 MZO720912:MZO720931 NJK720912:NJK720931 NTG720912:NTG720931 ODC720912:ODC720931 OMY720912:OMY720931 OWU720912:OWU720931 PGQ720912:PGQ720931 PQM720912:PQM720931 QAI720912:QAI720931 QKE720912:QKE720931 QUA720912:QUA720931 RDW720912:RDW720931 RNS720912:RNS720931 RXO720912:RXO720931 SHK720912:SHK720931 SRG720912:SRG720931 TBC720912:TBC720931 TKY720912:TKY720931 TUU720912:TUU720931 UEQ720912:UEQ720931 UOM720912:UOM720931 UYI720912:UYI720931 VIE720912:VIE720931 VSA720912:VSA720931 WBW720912:WBW720931 WLS720912:WLS720931 WVO720912:WVO720931 G786448:G786467 JC786448:JC786467 SY786448:SY786467 ACU786448:ACU786467 AMQ786448:AMQ786467 AWM786448:AWM786467 BGI786448:BGI786467 BQE786448:BQE786467 CAA786448:CAA786467 CJW786448:CJW786467 CTS786448:CTS786467 DDO786448:DDO786467 DNK786448:DNK786467 DXG786448:DXG786467 EHC786448:EHC786467 EQY786448:EQY786467 FAU786448:FAU786467 FKQ786448:FKQ786467 FUM786448:FUM786467 GEI786448:GEI786467 GOE786448:GOE786467 GYA786448:GYA786467 HHW786448:HHW786467 HRS786448:HRS786467 IBO786448:IBO786467 ILK786448:ILK786467 IVG786448:IVG786467 JFC786448:JFC786467 JOY786448:JOY786467 JYU786448:JYU786467 KIQ786448:KIQ786467 KSM786448:KSM786467 LCI786448:LCI786467 LME786448:LME786467 LWA786448:LWA786467 MFW786448:MFW786467 MPS786448:MPS786467 MZO786448:MZO786467 NJK786448:NJK786467 NTG786448:NTG786467 ODC786448:ODC786467 OMY786448:OMY786467 OWU786448:OWU786467 PGQ786448:PGQ786467 PQM786448:PQM786467 QAI786448:QAI786467 QKE786448:QKE786467 QUA786448:QUA786467 RDW786448:RDW786467 RNS786448:RNS786467 RXO786448:RXO786467 SHK786448:SHK786467 SRG786448:SRG786467 TBC786448:TBC786467 TKY786448:TKY786467 TUU786448:TUU786467 UEQ786448:UEQ786467 UOM786448:UOM786467 UYI786448:UYI786467 VIE786448:VIE786467 VSA786448:VSA786467 WBW786448:WBW786467 WLS786448:WLS786467 WVO786448:WVO786467 G851984:G852003 JC851984:JC852003 SY851984:SY852003 ACU851984:ACU852003 AMQ851984:AMQ852003 AWM851984:AWM852003 BGI851984:BGI852003 BQE851984:BQE852003 CAA851984:CAA852003 CJW851984:CJW852003 CTS851984:CTS852003 DDO851984:DDO852003 DNK851984:DNK852003 DXG851984:DXG852003 EHC851984:EHC852003 EQY851984:EQY852003 FAU851984:FAU852003 FKQ851984:FKQ852003 FUM851984:FUM852003 GEI851984:GEI852003 GOE851984:GOE852003 GYA851984:GYA852003 HHW851984:HHW852003 HRS851984:HRS852003 IBO851984:IBO852003 ILK851984:ILK852003 IVG851984:IVG852003 JFC851984:JFC852003 JOY851984:JOY852003 JYU851984:JYU852003 KIQ851984:KIQ852003 KSM851984:KSM852003 LCI851984:LCI852003 LME851984:LME852003 LWA851984:LWA852003 MFW851984:MFW852003 MPS851984:MPS852003 MZO851984:MZO852003 NJK851984:NJK852003 NTG851984:NTG852003 ODC851984:ODC852003 OMY851984:OMY852003 OWU851984:OWU852003 PGQ851984:PGQ852003 PQM851984:PQM852003 QAI851984:QAI852003 QKE851984:QKE852003 QUA851984:QUA852003 RDW851984:RDW852003 RNS851984:RNS852003 RXO851984:RXO852003 SHK851984:SHK852003 SRG851984:SRG852003 TBC851984:TBC852003 TKY851984:TKY852003 TUU851984:TUU852003 UEQ851984:UEQ852003 UOM851984:UOM852003 UYI851984:UYI852003 VIE851984:VIE852003 VSA851984:VSA852003 WBW851984:WBW852003 WLS851984:WLS852003 WVO851984:WVO852003 G917520:G917539 JC917520:JC917539 SY917520:SY917539 ACU917520:ACU917539 AMQ917520:AMQ917539 AWM917520:AWM917539 BGI917520:BGI917539 BQE917520:BQE917539 CAA917520:CAA917539 CJW917520:CJW917539 CTS917520:CTS917539 DDO917520:DDO917539 DNK917520:DNK917539 DXG917520:DXG917539 EHC917520:EHC917539 EQY917520:EQY917539 FAU917520:FAU917539 FKQ917520:FKQ917539 FUM917520:FUM917539 GEI917520:GEI917539 GOE917520:GOE917539 GYA917520:GYA917539 HHW917520:HHW917539 HRS917520:HRS917539 IBO917520:IBO917539 ILK917520:ILK917539 IVG917520:IVG917539 JFC917520:JFC917539 JOY917520:JOY917539 JYU917520:JYU917539 KIQ917520:KIQ917539 KSM917520:KSM917539 LCI917520:LCI917539 LME917520:LME917539 LWA917520:LWA917539 MFW917520:MFW917539 MPS917520:MPS917539 MZO917520:MZO917539 NJK917520:NJK917539 NTG917520:NTG917539 ODC917520:ODC917539 OMY917520:OMY917539 OWU917520:OWU917539 PGQ917520:PGQ917539 PQM917520:PQM917539 QAI917520:QAI917539 QKE917520:QKE917539 QUA917520:QUA917539 RDW917520:RDW917539 RNS917520:RNS917539 RXO917520:RXO917539 SHK917520:SHK917539 SRG917520:SRG917539 TBC917520:TBC917539 TKY917520:TKY917539 TUU917520:TUU917539 UEQ917520:UEQ917539 UOM917520:UOM917539 UYI917520:UYI917539 VIE917520:VIE917539 VSA917520:VSA917539 WBW917520:WBW917539 WLS917520:WLS917539 WVO917520:WVO917539 G983056:G983075 JC983056:JC983075 SY983056:SY983075 ACU983056:ACU983075 AMQ983056:AMQ983075 AWM983056:AWM983075 BGI983056:BGI983075 BQE983056:BQE983075 CAA983056:CAA983075 CJW983056:CJW983075 CTS983056:CTS983075 DDO983056:DDO983075 DNK983056:DNK983075 DXG983056:DXG983075 EHC983056:EHC983075 EQY983056:EQY983075 FAU983056:FAU983075 FKQ983056:FKQ983075 FUM983056:FUM983075 GEI983056:GEI983075 GOE983056:GOE983075 GYA983056:GYA983075 HHW983056:HHW983075 HRS983056:HRS983075 IBO983056:IBO983075 ILK983056:ILK983075 IVG983056:IVG983075 JFC983056:JFC983075 JOY983056:JOY983075 JYU983056:JYU983075 KIQ983056:KIQ983075 KSM983056:KSM983075 LCI983056:LCI983075 LME983056:LME983075 LWA983056:LWA983075 MFW983056:MFW983075 MPS983056:MPS983075 MZO983056:MZO983075 NJK983056:NJK983075 NTG983056:NTG983075 ODC983056:ODC983075 OMY983056:OMY983075 OWU983056:OWU983075 PGQ983056:PGQ983075 PQM983056:PQM983075 QAI983056:QAI983075 QKE983056:QKE983075 QUA983056:QUA983075 RDW983056:RDW983075 RNS983056:RNS983075 RXO983056:RXO983075 SHK983056:SHK983075 SRG983056:SRG983075 TBC983056:TBC983075 TKY983056:TKY983075 TUU983056:TUU983075 UEQ983056:UEQ983075 UOM983056:UOM983075 UYI983056:UYI983075 VIE983056:VIE983075 VSA983056:VSA983075 WBW983056:WBW983075 WLS983056:WLS983075 WVO983056:WVO983075 AN16:AN35 KJ16:KJ35 UF16:UF35 AEB16:AEB35 ANX16:ANX35 AXT16:AXT35 BHP16:BHP35 BRL16:BRL35 CBH16:CBH35 CLD16:CLD35 CUZ16:CUZ35 DEV16:DEV35 DOR16:DOR35 DYN16:DYN35 EIJ16:EIJ35 ESF16:ESF35 FCB16:FCB35 FLX16:FLX35 FVT16:FVT35 GFP16:GFP35 GPL16:GPL35 GZH16:GZH35 HJD16:HJD35 HSZ16:HSZ35 ICV16:ICV35 IMR16:IMR35 IWN16:IWN35 JGJ16:JGJ35 JQF16:JQF35 KAB16:KAB35 KJX16:KJX35 KTT16:KTT35 LDP16:LDP35 LNL16:LNL35 LXH16:LXH35 MHD16:MHD35 MQZ16:MQZ35 NAV16:NAV35 NKR16:NKR35 NUN16:NUN35 OEJ16:OEJ35 OOF16:OOF35 OYB16:OYB35 PHX16:PHX35 PRT16:PRT35 QBP16:QBP35 QLL16:QLL35 QVH16:QVH35 RFD16:RFD35 ROZ16:ROZ35 RYV16:RYV35 SIR16:SIR35 SSN16:SSN35 TCJ16:TCJ35 TMF16:TMF35 TWB16:TWB35 UFX16:UFX35 UPT16:UPT35 UZP16:UZP35 VJL16:VJL35 VTH16:VTH35 WDD16:WDD35 WMZ16:WMZ35 WWV16:WWV35 AN65552:AN65571 KJ65552:KJ65571 UF65552:UF65571 AEB65552:AEB65571 ANX65552:ANX65571 AXT65552:AXT65571 BHP65552:BHP65571 BRL65552:BRL65571 CBH65552:CBH65571 CLD65552:CLD65571 CUZ65552:CUZ65571 DEV65552:DEV65571 DOR65552:DOR65571 DYN65552:DYN65571 EIJ65552:EIJ65571 ESF65552:ESF65571 FCB65552:FCB65571 FLX65552:FLX65571 FVT65552:FVT65571 GFP65552:GFP65571 GPL65552:GPL65571 GZH65552:GZH65571 HJD65552:HJD65571 HSZ65552:HSZ65571 ICV65552:ICV65571 IMR65552:IMR65571 IWN65552:IWN65571 JGJ65552:JGJ65571 JQF65552:JQF65571 KAB65552:KAB65571 KJX65552:KJX65571 KTT65552:KTT65571 LDP65552:LDP65571 LNL65552:LNL65571 LXH65552:LXH65571 MHD65552:MHD65571 MQZ65552:MQZ65571 NAV65552:NAV65571 NKR65552:NKR65571 NUN65552:NUN65571 OEJ65552:OEJ65571 OOF65552:OOF65571 OYB65552:OYB65571 PHX65552:PHX65571 PRT65552:PRT65571 QBP65552:QBP65571 QLL65552:QLL65571 QVH65552:QVH65571 RFD65552:RFD65571 ROZ65552:ROZ65571 RYV65552:RYV65571 SIR65552:SIR65571 SSN65552:SSN65571 TCJ65552:TCJ65571 TMF65552:TMF65571 TWB65552:TWB65571 UFX65552:UFX65571 UPT65552:UPT65571 UZP65552:UZP65571 VJL65552:VJL65571 VTH65552:VTH65571 WDD65552:WDD65571 WMZ65552:WMZ65571 WWV65552:WWV65571 AN131088:AN131107 KJ131088:KJ131107 UF131088:UF131107 AEB131088:AEB131107 ANX131088:ANX131107 AXT131088:AXT131107 BHP131088:BHP131107 BRL131088:BRL131107 CBH131088:CBH131107 CLD131088:CLD131107 CUZ131088:CUZ131107 DEV131088:DEV131107 DOR131088:DOR131107 DYN131088:DYN131107 EIJ131088:EIJ131107 ESF131088:ESF131107 FCB131088:FCB131107 FLX131088:FLX131107 FVT131088:FVT131107 GFP131088:GFP131107 GPL131088:GPL131107 GZH131088:GZH131107 HJD131088:HJD131107 HSZ131088:HSZ131107 ICV131088:ICV131107 IMR131088:IMR131107 IWN131088:IWN131107 JGJ131088:JGJ131107 JQF131088:JQF131107 KAB131088:KAB131107 KJX131088:KJX131107 KTT131088:KTT131107 LDP131088:LDP131107 LNL131088:LNL131107 LXH131088:LXH131107 MHD131088:MHD131107 MQZ131088:MQZ131107 NAV131088:NAV131107 NKR131088:NKR131107 NUN131088:NUN131107 OEJ131088:OEJ131107 OOF131088:OOF131107 OYB131088:OYB131107 PHX131088:PHX131107 PRT131088:PRT131107 QBP131088:QBP131107 QLL131088:QLL131107 QVH131088:QVH131107 RFD131088:RFD131107 ROZ131088:ROZ131107 RYV131088:RYV131107 SIR131088:SIR131107 SSN131088:SSN131107 TCJ131088:TCJ131107 TMF131088:TMF131107 TWB131088:TWB131107 UFX131088:UFX131107 UPT131088:UPT131107 UZP131088:UZP131107 VJL131088:VJL131107 VTH131088:VTH131107 WDD131088:WDD131107 WMZ131088:WMZ131107 WWV131088:WWV131107 AN196624:AN196643 KJ196624:KJ196643 UF196624:UF196643 AEB196624:AEB196643 ANX196624:ANX196643 AXT196624:AXT196643 BHP196624:BHP196643 BRL196624:BRL196643 CBH196624:CBH196643 CLD196624:CLD196643 CUZ196624:CUZ196643 DEV196624:DEV196643 DOR196624:DOR196643 DYN196624:DYN196643 EIJ196624:EIJ196643 ESF196624:ESF196643 FCB196624:FCB196643 FLX196624:FLX196643 FVT196624:FVT196643 GFP196624:GFP196643 GPL196624:GPL196643 GZH196624:GZH196643 HJD196624:HJD196643 HSZ196624:HSZ196643 ICV196624:ICV196643 IMR196624:IMR196643 IWN196624:IWN196643 JGJ196624:JGJ196643 JQF196624:JQF196643 KAB196624:KAB196643 KJX196624:KJX196643 KTT196624:KTT196643 LDP196624:LDP196643 LNL196624:LNL196643 LXH196624:LXH196643 MHD196624:MHD196643 MQZ196624:MQZ196643 NAV196624:NAV196643 NKR196624:NKR196643 NUN196624:NUN196643 OEJ196624:OEJ196643 OOF196624:OOF196643 OYB196624:OYB196643 PHX196624:PHX196643 PRT196624:PRT196643 QBP196624:QBP196643 QLL196624:QLL196643 QVH196624:QVH196643 RFD196624:RFD196643 ROZ196624:ROZ196643 RYV196624:RYV196643 SIR196624:SIR196643 SSN196624:SSN196643 TCJ196624:TCJ196643 TMF196624:TMF196643 TWB196624:TWB196643 UFX196624:UFX196643 UPT196624:UPT196643 UZP196624:UZP196643 VJL196624:VJL196643 VTH196624:VTH196643 WDD196624:WDD196643 WMZ196624:WMZ196643 WWV196624:WWV196643 AN262160:AN262179 KJ262160:KJ262179 UF262160:UF262179 AEB262160:AEB262179 ANX262160:ANX262179 AXT262160:AXT262179 BHP262160:BHP262179 BRL262160:BRL262179 CBH262160:CBH262179 CLD262160:CLD262179 CUZ262160:CUZ262179 DEV262160:DEV262179 DOR262160:DOR262179 DYN262160:DYN262179 EIJ262160:EIJ262179 ESF262160:ESF262179 FCB262160:FCB262179 FLX262160:FLX262179 FVT262160:FVT262179 GFP262160:GFP262179 GPL262160:GPL262179 GZH262160:GZH262179 HJD262160:HJD262179 HSZ262160:HSZ262179 ICV262160:ICV262179 IMR262160:IMR262179 IWN262160:IWN262179 JGJ262160:JGJ262179 JQF262160:JQF262179 KAB262160:KAB262179 KJX262160:KJX262179 KTT262160:KTT262179 LDP262160:LDP262179 LNL262160:LNL262179 LXH262160:LXH262179 MHD262160:MHD262179 MQZ262160:MQZ262179 NAV262160:NAV262179 NKR262160:NKR262179 NUN262160:NUN262179 OEJ262160:OEJ262179 OOF262160:OOF262179 OYB262160:OYB262179 PHX262160:PHX262179 PRT262160:PRT262179 QBP262160:QBP262179 QLL262160:QLL262179 QVH262160:QVH262179 RFD262160:RFD262179 ROZ262160:ROZ262179 RYV262160:RYV262179 SIR262160:SIR262179 SSN262160:SSN262179 TCJ262160:TCJ262179 TMF262160:TMF262179 TWB262160:TWB262179 UFX262160:UFX262179 UPT262160:UPT262179 UZP262160:UZP262179 VJL262160:VJL262179 VTH262160:VTH262179 WDD262160:WDD262179 WMZ262160:WMZ262179 WWV262160:WWV262179 AN327696:AN327715 KJ327696:KJ327715 UF327696:UF327715 AEB327696:AEB327715 ANX327696:ANX327715 AXT327696:AXT327715 BHP327696:BHP327715 BRL327696:BRL327715 CBH327696:CBH327715 CLD327696:CLD327715 CUZ327696:CUZ327715 DEV327696:DEV327715 DOR327696:DOR327715 DYN327696:DYN327715 EIJ327696:EIJ327715 ESF327696:ESF327715 FCB327696:FCB327715 FLX327696:FLX327715 FVT327696:FVT327715 GFP327696:GFP327715 GPL327696:GPL327715 GZH327696:GZH327715 HJD327696:HJD327715 HSZ327696:HSZ327715 ICV327696:ICV327715 IMR327696:IMR327715 IWN327696:IWN327715 JGJ327696:JGJ327715 JQF327696:JQF327715 KAB327696:KAB327715 KJX327696:KJX327715 KTT327696:KTT327715 LDP327696:LDP327715 LNL327696:LNL327715 LXH327696:LXH327715 MHD327696:MHD327715 MQZ327696:MQZ327715 NAV327696:NAV327715 NKR327696:NKR327715 NUN327696:NUN327715 OEJ327696:OEJ327715 OOF327696:OOF327715 OYB327696:OYB327715 PHX327696:PHX327715 PRT327696:PRT327715 QBP327696:QBP327715 QLL327696:QLL327715 QVH327696:QVH327715 RFD327696:RFD327715 ROZ327696:ROZ327715 RYV327696:RYV327715 SIR327696:SIR327715 SSN327696:SSN327715 TCJ327696:TCJ327715 TMF327696:TMF327715 TWB327696:TWB327715 UFX327696:UFX327715 UPT327696:UPT327715 UZP327696:UZP327715 VJL327696:VJL327715 VTH327696:VTH327715 WDD327696:WDD327715 WMZ327696:WMZ327715 WWV327696:WWV327715 AN393232:AN393251 KJ393232:KJ393251 UF393232:UF393251 AEB393232:AEB393251 ANX393232:ANX393251 AXT393232:AXT393251 BHP393232:BHP393251 BRL393232:BRL393251 CBH393232:CBH393251 CLD393232:CLD393251 CUZ393232:CUZ393251 DEV393232:DEV393251 DOR393232:DOR393251 DYN393232:DYN393251 EIJ393232:EIJ393251 ESF393232:ESF393251 FCB393232:FCB393251 FLX393232:FLX393251 FVT393232:FVT393251 GFP393232:GFP393251 GPL393232:GPL393251 GZH393232:GZH393251 HJD393232:HJD393251 HSZ393232:HSZ393251 ICV393232:ICV393251 IMR393232:IMR393251 IWN393232:IWN393251 JGJ393232:JGJ393251 JQF393232:JQF393251 KAB393232:KAB393251 KJX393232:KJX393251 KTT393232:KTT393251 LDP393232:LDP393251 LNL393232:LNL393251 LXH393232:LXH393251 MHD393232:MHD393251 MQZ393232:MQZ393251 NAV393232:NAV393251 NKR393232:NKR393251 NUN393232:NUN393251 OEJ393232:OEJ393251 OOF393232:OOF393251 OYB393232:OYB393251 PHX393232:PHX393251 PRT393232:PRT393251 QBP393232:QBP393251 QLL393232:QLL393251 QVH393232:QVH393251 RFD393232:RFD393251 ROZ393232:ROZ393251 RYV393232:RYV393251 SIR393232:SIR393251 SSN393232:SSN393251 TCJ393232:TCJ393251 TMF393232:TMF393251 TWB393232:TWB393251 UFX393232:UFX393251 UPT393232:UPT393251 UZP393232:UZP393251 VJL393232:VJL393251 VTH393232:VTH393251 WDD393232:WDD393251 WMZ393232:WMZ393251 WWV393232:WWV393251 AN458768:AN458787 KJ458768:KJ458787 UF458768:UF458787 AEB458768:AEB458787 ANX458768:ANX458787 AXT458768:AXT458787 BHP458768:BHP458787 BRL458768:BRL458787 CBH458768:CBH458787 CLD458768:CLD458787 CUZ458768:CUZ458787 DEV458768:DEV458787 DOR458768:DOR458787 DYN458768:DYN458787 EIJ458768:EIJ458787 ESF458768:ESF458787 FCB458768:FCB458787 FLX458768:FLX458787 FVT458768:FVT458787 GFP458768:GFP458787 GPL458768:GPL458787 GZH458768:GZH458787 HJD458768:HJD458787 HSZ458768:HSZ458787 ICV458768:ICV458787 IMR458768:IMR458787 IWN458768:IWN458787 JGJ458768:JGJ458787 JQF458768:JQF458787 KAB458768:KAB458787 KJX458768:KJX458787 KTT458768:KTT458787 LDP458768:LDP458787 LNL458768:LNL458787 LXH458768:LXH458787 MHD458768:MHD458787 MQZ458768:MQZ458787 NAV458768:NAV458787 NKR458768:NKR458787 NUN458768:NUN458787 OEJ458768:OEJ458787 OOF458768:OOF458787 OYB458768:OYB458787 PHX458768:PHX458787 PRT458768:PRT458787 QBP458768:QBP458787 QLL458768:QLL458787 QVH458768:QVH458787 RFD458768:RFD458787 ROZ458768:ROZ458787 RYV458768:RYV458787 SIR458768:SIR458787 SSN458768:SSN458787 TCJ458768:TCJ458787 TMF458768:TMF458787 TWB458768:TWB458787 UFX458768:UFX458787 UPT458768:UPT458787 UZP458768:UZP458787 VJL458768:VJL458787 VTH458768:VTH458787 WDD458768:WDD458787 WMZ458768:WMZ458787 WWV458768:WWV458787 AN524304:AN524323 KJ524304:KJ524323 UF524304:UF524323 AEB524304:AEB524323 ANX524304:ANX524323 AXT524304:AXT524323 BHP524304:BHP524323 BRL524304:BRL524323 CBH524304:CBH524323 CLD524304:CLD524323 CUZ524304:CUZ524323 DEV524304:DEV524323 DOR524304:DOR524323 DYN524304:DYN524323 EIJ524304:EIJ524323 ESF524304:ESF524323 FCB524304:FCB524323 FLX524304:FLX524323 FVT524304:FVT524323 GFP524304:GFP524323 GPL524304:GPL524323 GZH524304:GZH524323 HJD524304:HJD524323 HSZ524304:HSZ524323 ICV524304:ICV524323 IMR524304:IMR524323 IWN524304:IWN524323 JGJ524304:JGJ524323 JQF524304:JQF524323 KAB524304:KAB524323 KJX524304:KJX524323 KTT524304:KTT524323 LDP524304:LDP524323 LNL524304:LNL524323 LXH524304:LXH524323 MHD524304:MHD524323 MQZ524304:MQZ524323 NAV524304:NAV524323 NKR524304:NKR524323 NUN524304:NUN524323 OEJ524304:OEJ524323 OOF524304:OOF524323 OYB524304:OYB524323 PHX524304:PHX524323 PRT524304:PRT524323 QBP524304:QBP524323 QLL524304:QLL524323 QVH524304:QVH524323 RFD524304:RFD524323 ROZ524304:ROZ524323 RYV524304:RYV524323 SIR524304:SIR524323 SSN524304:SSN524323 TCJ524304:TCJ524323 TMF524304:TMF524323 TWB524304:TWB524323 UFX524304:UFX524323 UPT524304:UPT524323 UZP524304:UZP524323 VJL524304:VJL524323 VTH524304:VTH524323 WDD524304:WDD524323 WMZ524304:WMZ524323 WWV524304:WWV524323 AN589840:AN589859 KJ589840:KJ589859 UF589840:UF589859 AEB589840:AEB589859 ANX589840:ANX589859 AXT589840:AXT589859 BHP589840:BHP589859 BRL589840:BRL589859 CBH589840:CBH589859 CLD589840:CLD589859 CUZ589840:CUZ589859 DEV589840:DEV589859 DOR589840:DOR589859 DYN589840:DYN589859 EIJ589840:EIJ589859 ESF589840:ESF589859 FCB589840:FCB589859 FLX589840:FLX589859 FVT589840:FVT589859 GFP589840:GFP589859 GPL589840:GPL589859 GZH589840:GZH589859 HJD589840:HJD589859 HSZ589840:HSZ589859 ICV589840:ICV589859 IMR589840:IMR589859 IWN589840:IWN589859 JGJ589840:JGJ589859 JQF589840:JQF589859 KAB589840:KAB589859 KJX589840:KJX589859 KTT589840:KTT589859 LDP589840:LDP589859 LNL589840:LNL589859 LXH589840:LXH589859 MHD589840:MHD589859 MQZ589840:MQZ589859 NAV589840:NAV589859 NKR589840:NKR589859 NUN589840:NUN589859 OEJ589840:OEJ589859 OOF589840:OOF589859 OYB589840:OYB589859 PHX589840:PHX589859 PRT589840:PRT589859 QBP589840:QBP589859 QLL589840:QLL589859 QVH589840:QVH589859 RFD589840:RFD589859 ROZ589840:ROZ589859 RYV589840:RYV589859 SIR589840:SIR589859 SSN589840:SSN589859 TCJ589840:TCJ589859 TMF589840:TMF589859 TWB589840:TWB589859 UFX589840:UFX589859 UPT589840:UPT589859 UZP589840:UZP589859 VJL589840:VJL589859 VTH589840:VTH589859 WDD589840:WDD589859 WMZ589840:WMZ589859 WWV589840:WWV589859 AN655376:AN655395 KJ655376:KJ655395 UF655376:UF655395 AEB655376:AEB655395 ANX655376:ANX655395 AXT655376:AXT655395 BHP655376:BHP655395 BRL655376:BRL655395 CBH655376:CBH655395 CLD655376:CLD655395 CUZ655376:CUZ655395 DEV655376:DEV655395 DOR655376:DOR655395 DYN655376:DYN655395 EIJ655376:EIJ655395 ESF655376:ESF655395 FCB655376:FCB655395 FLX655376:FLX655395 FVT655376:FVT655395 GFP655376:GFP655395 GPL655376:GPL655395 GZH655376:GZH655395 HJD655376:HJD655395 HSZ655376:HSZ655395 ICV655376:ICV655395 IMR655376:IMR655395 IWN655376:IWN655395 JGJ655376:JGJ655395 JQF655376:JQF655395 KAB655376:KAB655395 KJX655376:KJX655395 KTT655376:KTT655395 LDP655376:LDP655395 LNL655376:LNL655395 LXH655376:LXH655395 MHD655376:MHD655395 MQZ655376:MQZ655395 NAV655376:NAV655395 NKR655376:NKR655395 NUN655376:NUN655395 OEJ655376:OEJ655395 OOF655376:OOF655395 OYB655376:OYB655395 PHX655376:PHX655395 PRT655376:PRT655395 QBP655376:QBP655395 QLL655376:QLL655395 QVH655376:QVH655395 RFD655376:RFD655395 ROZ655376:ROZ655395 RYV655376:RYV655395 SIR655376:SIR655395 SSN655376:SSN655395 TCJ655376:TCJ655395 TMF655376:TMF655395 TWB655376:TWB655395 UFX655376:UFX655395 UPT655376:UPT655395 UZP655376:UZP655395 VJL655376:VJL655395 VTH655376:VTH655395 WDD655376:WDD655395 WMZ655376:WMZ655395 WWV655376:WWV655395 AN720912:AN720931 KJ720912:KJ720931 UF720912:UF720931 AEB720912:AEB720931 ANX720912:ANX720931 AXT720912:AXT720931 BHP720912:BHP720931 BRL720912:BRL720931 CBH720912:CBH720931 CLD720912:CLD720931 CUZ720912:CUZ720931 DEV720912:DEV720931 DOR720912:DOR720931 DYN720912:DYN720931 EIJ720912:EIJ720931 ESF720912:ESF720931 FCB720912:FCB720931 FLX720912:FLX720931 FVT720912:FVT720931 GFP720912:GFP720931 GPL720912:GPL720931 GZH720912:GZH720931 HJD720912:HJD720931 HSZ720912:HSZ720931 ICV720912:ICV720931 IMR720912:IMR720931 IWN720912:IWN720931 JGJ720912:JGJ720931 JQF720912:JQF720931 KAB720912:KAB720931 KJX720912:KJX720931 KTT720912:KTT720931 LDP720912:LDP720931 LNL720912:LNL720931 LXH720912:LXH720931 MHD720912:MHD720931 MQZ720912:MQZ720931 NAV720912:NAV720931 NKR720912:NKR720931 NUN720912:NUN720931 OEJ720912:OEJ720931 OOF720912:OOF720931 OYB720912:OYB720931 PHX720912:PHX720931 PRT720912:PRT720931 QBP720912:QBP720931 QLL720912:QLL720931 QVH720912:QVH720931 RFD720912:RFD720931 ROZ720912:ROZ720931 RYV720912:RYV720931 SIR720912:SIR720931 SSN720912:SSN720931 TCJ720912:TCJ720931 TMF720912:TMF720931 TWB720912:TWB720931 UFX720912:UFX720931 UPT720912:UPT720931 UZP720912:UZP720931 VJL720912:VJL720931 VTH720912:VTH720931 WDD720912:WDD720931 WMZ720912:WMZ720931 WWV720912:WWV720931 AN786448:AN786467 KJ786448:KJ786467 UF786448:UF786467 AEB786448:AEB786467 ANX786448:ANX786467 AXT786448:AXT786467 BHP786448:BHP786467 BRL786448:BRL786467 CBH786448:CBH786467 CLD786448:CLD786467 CUZ786448:CUZ786467 DEV786448:DEV786467 DOR786448:DOR786467 DYN786448:DYN786467 EIJ786448:EIJ786467 ESF786448:ESF786467 FCB786448:FCB786467 FLX786448:FLX786467 FVT786448:FVT786467 GFP786448:GFP786467 GPL786448:GPL786467 GZH786448:GZH786467 HJD786448:HJD786467 HSZ786448:HSZ786467 ICV786448:ICV786467 IMR786448:IMR786467 IWN786448:IWN786467 JGJ786448:JGJ786467 JQF786448:JQF786467 KAB786448:KAB786467 KJX786448:KJX786467 KTT786448:KTT786467 LDP786448:LDP786467 LNL786448:LNL786467 LXH786448:LXH786467 MHD786448:MHD786467 MQZ786448:MQZ786467 NAV786448:NAV786467 NKR786448:NKR786467 NUN786448:NUN786467 OEJ786448:OEJ786467 OOF786448:OOF786467 OYB786448:OYB786467 PHX786448:PHX786467 PRT786448:PRT786467 QBP786448:QBP786467 QLL786448:QLL786467 QVH786448:QVH786467 RFD786448:RFD786467 ROZ786448:ROZ786467 RYV786448:RYV786467 SIR786448:SIR786467 SSN786448:SSN786467 TCJ786448:TCJ786467 TMF786448:TMF786467 TWB786448:TWB786467 UFX786448:UFX786467 UPT786448:UPT786467 UZP786448:UZP786467 VJL786448:VJL786467 VTH786448:VTH786467 WDD786448:WDD786467 WMZ786448:WMZ786467 WWV786448:WWV786467 AN851984:AN852003 KJ851984:KJ852003 UF851984:UF852003 AEB851984:AEB852003 ANX851984:ANX852003 AXT851984:AXT852003 BHP851984:BHP852003 BRL851984:BRL852003 CBH851984:CBH852003 CLD851984:CLD852003 CUZ851984:CUZ852003 DEV851984:DEV852003 DOR851984:DOR852003 DYN851984:DYN852003 EIJ851984:EIJ852003 ESF851984:ESF852003 FCB851984:FCB852003 FLX851984:FLX852003 FVT851984:FVT852003 GFP851984:GFP852003 GPL851984:GPL852003 GZH851984:GZH852003 HJD851984:HJD852003 HSZ851984:HSZ852003 ICV851984:ICV852003 IMR851984:IMR852003 IWN851984:IWN852003 JGJ851984:JGJ852003 JQF851984:JQF852003 KAB851984:KAB852003 KJX851984:KJX852003 KTT851984:KTT852003 LDP851984:LDP852003 LNL851984:LNL852003 LXH851984:LXH852003 MHD851984:MHD852003 MQZ851984:MQZ852003 NAV851984:NAV852003 NKR851984:NKR852003 NUN851984:NUN852003 OEJ851984:OEJ852003 OOF851984:OOF852003 OYB851984:OYB852003 PHX851984:PHX852003 PRT851984:PRT852003 QBP851984:QBP852003 QLL851984:QLL852003 QVH851984:QVH852003 RFD851984:RFD852003 ROZ851984:ROZ852003 RYV851984:RYV852003 SIR851984:SIR852003 SSN851984:SSN852003 TCJ851984:TCJ852003 TMF851984:TMF852003 TWB851984:TWB852003 UFX851984:UFX852003 UPT851984:UPT852003 UZP851984:UZP852003 VJL851984:VJL852003 VTH851984:VTH852003 WDD851984:WDD852003 WMZ851984:WMZ852003 WWV851984:WWV852003 AN917520:AN917539 KJ917520:KJ917539 UF917520:UF917539 AEB917520:AEB917539 ANX917520:ANX917539 AXT917520:AXT917539 BHP917520:BHP917539 BRL917520:BRL917539 CBH917520:CBH917539 CLD917520:CLD917539 CUZ917520:CUZ917539 DEV917520:DEV917539 DOR917520:DOR917539 DYN917520:DYN917539 EIJ917520:EIJ917539 ESF917520:ESF917539 FCB917520:FCB917539 FLX917520:FLX917539 FVT917520:FVT917539 GFP917520:GFP917539 GPL917520:GPL917539 GZH917520:GZH917539 HJD917520:HJD917539 HSZ917520:HSZ917539 ICV917520:ICV917539 IMR917520:IMR917539 IWN917520:IWN917539 JGJ917520:JGJ917539 JQF917520:JQF917539 KAB917520:KAB917539 KJX917520:KJX917539 KTT917520:KTT917539 LDP917520:LDP917539 LNL917520:LNL917539 LXH917520:LXH917539 MHD917520:MHD917539 MQZ917520:MQZ917539 NAV917520:NAV917539 NKR917520:NKR917539 NUN917520:NUN917539 OEJ917520:OEJ917539 OOF917520:OOF917539 OYB917520:OYB917539 PHX917520:PHX917539 PRT917520:PRT917539 QBP917520:QBP917539 QLL917520:QLL917539 QVH917520:QVH917539 RFD917520:RFD917539 ROZ917520:ROZ917539 RYV917520:RYV917539 SIR917520:SIR917539 SSN917520:SSN917539 TCJ917520:TCJ917539 TMF917520:TMF917539 TWB917520:TWB917539 UFX917520:UFX917539 UPT917520:UPT917539 UZP917520:UZP917539 VJL917520:VJL917539 VTH917520:VTH917539 WDD917520:WDD917539 WMZ917520:WMZ917539 WWV917520:WWV917539 AN983056:AN983075 KJ983056:KJ983075 UF983056:UF983075 AEB983056:AEB983075 ANX983056:ANX983075 AXT983056:AXT983075 BHP983056:BHP983075 BRL983056:BRL983075 CBH983056:CBH983075 CLD983056:CLD983075 CUZ983056:CUZ983075 DEV983056:DEV983075 DOR983056:DOR983075 DYN983056:DYN983075 EIJ983056:EIJ983075 ESF983056:ESF983075 FCB983056:FCB983075 FLX983056:FLX983075 FVT983056:FVT983075 GFP983056:GFP983075 GPL983056:GPL983075 GZH983056:GZH983075 HJD983056:HJD983075 HSZ983056:HSZ983075 ICV983056:ICV983075 IMR983056:IMR983075 IWN983056:IWN983075 JGJ983056:JGJ983075 JQF983056:JQF983075 KAB983056:KAB983075 KJX983056:KJX983075 KTT983056:KTT983075 LDP983056:LDP983075 LNL983056:LNL983075 LXH983056:LXH983075 MHD983056:MHD983075 MQZ983056:MQZ983075 NAV983056:NAV983075 NKR983056:NKR983075 NUN983056:NUN983075 OEJ983056:OEJ983075 OOF983056:OOF983075 OYB983056:OYB983075 PHX983056:PHX983075 PRT983056:PRT983075 QBP983056:QBP983075 QLL983056:QLL983075 QVH983056:QVH983075 RFD983056:RFD983075 ROZ983056:ROZ983075 RYV983056:RYV983075 SIR983056:SIR983075 SSN983056:SSN983075 TCJ983056:TCJ983075 TMF983056:TMF983075 TWB983056:TWB983075 UFX983056:UFX983075 UPT983056:UPT983075 UZP983056:UZP983075 VJL983056:VJL983075 VTH983056:VTH983075 WDD983056:WDD983075 WMZ983056:WMZ983075 WWV983056:WWV983075 AK16:AK35 KG16:KG35 UC16:UC35 ADY16:ADY35 ANU16:ANU35 AXQ16:AXQ35 BHM16:BHM35 BRI16:BRI35 CBE16:CBE35 CLA16:CLA35 CUW16:CUW35 DES16:DES35 DOO16:DOO35 DYK16:DYK35 EIG16:EIG35 ESC16:ESC35 FBY16:FBY35 FLU16:FLU35 FVQ16:FVQ35 GFM16:GFM35 GPI16:GPI35 GZE16:GZE35 HJA16:HJA35 HSW16:HSW35 ICS16:ICS35 IMO16:IMO35 IWK16:IWK35 JGG16:JGG35 JQC16:JQC35 JZY16:JZY35 KJU16:KJU35 KTQ16:KTQ35 LDM16:LDM35 LNI16:LNI35 LXE16:LXE35 MHA16:MHA35 MQW16:MQW35 NAS16:NAS35 NKO16:NKO35 NUK16:NUK35 OEG16:OEG35 OOC16:OOC35 OXY16:OXY35 PHU16:PHU35 PRQ16:PRQ35 QBM16:QBM35 QLI16:QLI35 QVE16:QVE35 RFA16:RFA35 ROW16:ROW35 RYS16:RYS35 SIO16:SIO35 SSK16:SSK35 TCG16:TCG35 TMC16:TMC35 TVY16:TVY35 UFU16:UFU35 UPQ16:UPQ35 UZM16:UZM35 VJI16:VJI35 VTE16:VTE35 WDA16:WDA35 WMW16:WMW35 WWS16:WWS35 AK65552:AK65571 KG65552:KG65571 UC65552:UC65571 ADY65552:ADY65571 ANU65552:ANU65571 AXQ65552:AXQ65571 BHM65552:BHM65571 BRI65552:BRI65571 CBE65552:CBE65571 CLA65552:CLA65571 CUW65552:CUW65571 DES65552:DES65571 DOO65552:DOO65571 DYK65552:DYK65571 EIG65552:EIG65571 ESC65552:ESC65571 FBY65552:FBY65571 FLU65552:FLU65571 FVQ65552:FVQ65571 GFM65552:GFM65571 GPI65552:GPI65571 GZE65552:GZE65571 HJA65552:HJA65571 HSW65552:HSW65571 ICS65552:ICS65571 IMO65552:IMO65571 IWK65552:IWK65571 JGG65552:JGG65571 JQC65552:JQC65571 JZY65552:JZY65571 KJU65552:KJU65571 KTQ65552:KTQ65571 LDM65552:LDM65571 LNI65552:LNI65571 LXE65552:LXE65571 MHA65552:MHA65571 MQW65552:MQW65571 NAS65552:NAS65571 NKO65552:NKO65571 NUK65552:NUK65571 OEG65552:OEG65571 OOC65552:OOC65571 OXY65552:OXY65571 PHU65552:PHU65571 PRQ65552:PRQ65571 QBM65552:QBM65571 QLI65552:QLI65571 QVE65552:QVE65571 RFA65552:RFA65571 ROW65552:ROW65571 RYS65552:RYS65571 SIO65552:SIO65571 SSK65552:SSK65571 TCG65552:TCG65571 TMC65552:TMC65571 TVY65552:TVY65571 UFU65552:UFU65571 UPQ65552:UPQ65571 UZM65552:UZM65571 VJI65552:VJI65571 VTE65552:VTE65571 WDA65552:WDA65571 WMW65552:WMW65571 WWS65552:WWS65571 AK131088:AK131107 KG131088:KG131107 UC131088:UC131107 ADY131088:ADY131107 ANU131088:ANU131107 AXQ131088:AXQ131107 BHM131088:BHM131107 BRI131088:BRI131107 CBE131088:CBE131107 CLA131088:CLA131107 CUW131088:CUW131107 DES131088:DES131107 DOO131088:DOO131107 DYK131088:DYK131107 EIG131088:EIG131107 ESC131088:ESC131107 FBY131088:FBY131107 FLU131088:FLU131107 FVQ131088:FVQ131107 GFM131088:GFM131107 GPI131088:GPI131107 GZE131088:GZE131107 HJA131088:HJA131107 HSW131088:HSW131107 ICS131088:ICS131107 IMO131088:IMO131107 IWK131088:IWK131107 JGG131088:JGG131107 JQC131088:JQC131107 JZY131088:JZY131107 KJU131088:KJU131107 KTQ131088:KTQ131107 LDM131088:LDM131107 LNI131088:LNI131107 LXE131088:LXE131107 MHA131088:MHA131107 MQW131088:MQW131107 NAS131088:NAS131107 NKO131088:NKO131107 NUK131088:NUK131107 OEG131088:OEG131107 OOC131088:OOC131107 OXY131088:OXY131107 PHU131088:PHU131107 PRQ131088:PRQ131107 QBM131088:QBM131107 QLI131088:QLI131107 QVE131088:QVE131107 RFA131088:RFA131107 ROW131088:ROW131107 RYS131088:RYS131107 SIO131088:SIO131107 SSK131088:SSK131107 TCG131088:TCG131107 TMC131088:TMC131107 TVY131088:TVY131107 UFU131088:UFU131107 UPQ131088:UPQ131107 UZM131088:UZM131107 VJI131088:VJI131107 VTE131088:VTE131107 WDA131088:WDA131107 WMW131088:WMW131107 WWS131088:WWS131107 AK196624:AK196643 KG196624:KG196643 UC196624:UC196643 ADY196624:ADY196643 ANU196624:ANU196643 AXQ196624:AXQ196643 BHM196624:BHM196643 BRI196624:BRI196643 CBE196624:CBE196643 CLA196624:CLA196643 CUW196624:CUW196643 DES196624:DES196643 DOO196624:DOO196643 DYK196624:DYK196643 EIG196624:EIG196643 ESC196624:ESC196643 FBY196624:FBY196643 FLU196624:FLU196643 FVQ196624:FVQ196643 GFM196624:GFM196643 GPI196624:GPI196643 GZE196624:GZE196643 HJA196624:HJA196643 HSW196624:HSW196643 ICS196624:ICS196643 IMO196624:IMO196643 IWK196624:IWK196643 JGG196624:JGG196643 JQC196624:JQC196643 JZY196624:JZY196643 KJU196624:KJU196643 KTQ196624:KTQ196643 LDM196624:LDM196643 LNI196624:LNI196643 LXE196624:LXE196643 MHA196624:MHA196643 MQW196624:MQW196643 NAS196624:NAS196643 NKO196624:NKO196643 NUK196624:NUK196643 OEG196624:OEG196643 OOC196624:OOC196643 OXY196624:OXY196643 PHU196624:PHU196643 PRQ196624:PRQ196643 QBM196624:QBM196643 QLI196624:QLI196643 QVE196624:QVE196643 RFA196624:RFA196643 ROW196624:ROW196643 RYS196624:RYS196643 SIO196624:SIO196643 SSK196624:SSK196643 TCG196624:TCG196643 TMC196624:TMC196643 TVY196624:TVY196643 UFU196624:UFU196643 UPQ196624:UPQ196643 UZM196624:UZM196643 VJI196624:VJI196643 VTE196624:VTE196643 WDA196624:WDA196643 WMW196624:WMW196643 WWS196624:WWS196643 AK262160:AK262179 KG262160:KG262179 UC262160:UC262179 ADY262160:ADY262179 ANU262160:ANU262179 AXQ262160:AXQ262179 BHM262160:BHM262179 BRI262160:BRI262179 CBE262160:CBE262179 CLA262160:CLA262179 CUW262160:CUW262179 DES262160:DES262179 DOO262160:DOO262179 DYK262160:DYK262179 EIG262160:EIG262179 ESC262160:ESC262179 FBY262160:FBY262179 FLU262160:FLU262179 FVQ262160:FVQ262179 GFM262160:GFM262179 GPI262160:GPI262179 GZE262160:GZE262179 HJA262160:HJA262179 HSW262160:HSW262179 ICS262160:ICS262179 IMO262160:IMO262179 IWK262160:IWK262179 JGG262160:JGG262179 JQC262160:JQC262179 JZY262160:JZY262179 KJU262160:KJU262179 KTQ262160:KTQ262179 LDM262160:LDM262179 LNI262160:LNI262179 LXE262160:LXE262179 MHA262160:MHA262179 MQW262160:MQW262179 NAS262160:NAS262179 NKO262160:NKO262179 NUK262160:NUK262179 OEG262160:OEG262179 OOC262160:OOC262179 OXY262160:OXY262179 PHU262160:PHU262179 PRQ262160:PRQ262179 QBM262160:QBM262179 QLI262160:QLI262179 QVE262160:QVE262179 RFA262160:RFA262179 ROW262160:ROW262179 RYS262160:RYS262179 SIO262160:SIO262179 SSK262160:SSK262179 TCG262160:TCG262179 TMC262160:TMC262179 TVY262160:TVY262179 UFU262160:UFU262179 UPQ262160:UPQ262179 UZM262160:UZM262179 VJI262160:VJI262179 VTE262160:VTE262179 WDA262160:WDA262179 WMW262160:WMW262179 WWS262160:WWS262179 AK327696:AK327715 KG327696:KG327715 UC327696:UC327715 ADY327696:ADY327715 ANU327696:ANU327715 AXQ327696:AXQ327715 BHM327696:BHM327715 BRI327696:BRI327715 CBE327696:CBE327715 CLA327696:CLA327715 CUW327696:CUW327715 DES327696:DES327715 DOO327696:DOO327715 DYK327696:DYK327715 EIG327696:EIG327715 ESC327696:ESC327715 FBY327696:FBY327715 FLU327696:FLU327715 FVQ327696:FVQ327715 GFM327696:GFM327715 GPI327696:GPI327715 GZE327696:GZE327715 HJA327696:HJA327715 HSW327696:HSW327715 ICS327696:ICS327715 IMO327696:IMO327715 IWK327696:IWK327715 JGG327696:JGG327715 JQC327696:JQC327715 JZY327696:JZY327715 KJU327696:KJU327715 KTQ327696:KTQ327715 LDM327696:LDM327715 LNI327696:LNI327715 LXE327696:LXE327715 MHA327696:MHA327715 MQW327696:MQW327715 NAS327696:NAS327715 NKO327696:NKO327715 NUK327696:NUK327715 OEG327696:OEG327715 OOC327696:OOC327715 OXY327696:OXY327715 PHU327696:PHU327715 PRQ327696:PRQ327715 QBM327696:QBM327715 QLI327696:QLI327715 QVE327696:QVE327715 RFA327696:RFA327715 ROW327696:ROW327715 RYS327696:RYS327715 SIO327696:SIO327715 SSK327696:SSK327715 TCG327696:TCG327715 TMC327696:TMC327715 TVY327696:TVY327715 UFU327696:UFU327715 UPQ327696:UPQ327715 UZM327696:UZM327715 VJI327696:VJI327715 VTE327696:VTE327715 WDA327696:WDA327715 WMW327696:WMW327715 WWS327696:WWS327715 AK393232:AK393251 KG393232:KG393251 UC393232:UC393251 ADY393232:ADY393251 ANU393232:ANU393251 AXQ393232:AXQ393251 BHM393232:BHM393251 BRI393232:BRI393251 CBE393232:CBE393251 CLA393232:CLA393251 CUW393232:CUW393251 DES393232:DES393251 DOO393232:DOO393251 DYK393232:DYK393251 EIG393232:EIG393251 ESC393232:ESC393251 FBY393232:FBY393251 FLU393232:FLU393251 FVQ393232:FVQ393251 GFM393232:GFM393251 GPI393232:GPI393251 GZE393232:GZE393251 HJA393232:HJA393251 HSW393232:HSW393251 ICS393232:ICS393251 IMO393232:IMO393251 IWK393232:IWK393251 JGG393232:JGG393251 JQC393232:JQC393251 JZY393232:JZY393251 KJU393232:KJU393251 KTQ393232:KTQ393251 LDM393232:LDM393251 LNI393232:LNI393251 LXE393232:LXE393251 MHA393232:MHA393251 MQW393232:MQW393251 NAS393232:NAS393251 NKO393232:NKO393251 NUK393232:NUK393251 OEG393232:OEG393251 OOC393232:OOC393251 OXY393232:OXY393251 PHU393232:PHU393251 PRQ393232:PRQ393251 QBM393232:QBM393251 QLI393232:QLI393251 QVE393232:QVE393251 RFA393232:RFA393251 ROW393232:ROW393251 RYS393232:RYS393251 SIO393232:SIO393251 SSK393232:SSK393251 TCG393232:TCG393251 TMC393232:TMC393251 TVY393232:TVY393251 UFU393232:UFU393251 UPQ393232:UPQ393251 UZM393232:UZM393251 VJI393232:VJI393251 VTE393232:VTE393251 WDA393232:WDA393251 WMW393232:WMW393251 WWS393232:WWS393251 AK458768:AK458787 KG458768:KG458787 UC458768:UC458787 ADY458768:ADY458787 ANU458768:ANU458787 AXQ458768:AXQ458787 BHM458768:BHM458787 BRI458768:BRI458787 CBE458768:CBE458787 CLA458768:CLA458787 CUW458768:CUW458787 DES458768:DES458787 DOO458768:DOO458787 DYK458768:DYK458787 EIG458768:EIG458787 ESC458768:ESC458787 FBY458768:FBY458787 FLU458768:FLU458787 FVQ458768:FVQ458787 GFM458768:GFM458787 GPI458768:GPI458787 GZE458768:GZE458787 HJA458768:HJA458787 HSW458768:HSW458787 ICS458768:ICS458787 IMO458768:IMO458787 IWK458768:IWK458787 JGG458768:JGG458787 JQC458768:JQC458787 JZY458768:JZY458787 KJU458768:KJU458787 KTQ458768:KTQ458787 LDM458768:LDM458787 LNI458768:LNI458787 LXE458768:LXE458787 MHA458768:MHA458787 MQW458768:MQW458787 NAS458768:NAS458787 NKO458768:NKO458787 NUK458768:NUK458787 OEG458768:OEG458787 OOC458768:OOC458787 OXY458768:OXY458787 PHU458768:PHU458787 PRQ458768:PRQ458787 QBM458768:QBM458787 QLI458768:QLI458787 QVE458768:QVE458787 RFA458768:RFA458787 ROW458768:ROW458787 RYS458768:RYS458787 SIO458768:SIO458787 SSK458768:SSK458787 TCG458768:TCG458787 TMC458768:TMC458787 TVY458768:TVY458787 UFU458768:UFU458787 UPQ458768:UPQ458787 UZM458768:UZM458787 VJI458768:VJI458787 VTE458768:VTE458787 WDA458768:WDA458787 WMW458768:WMW458787 WWS458768:WWS458787 AK524304:AK524323 KG524304:KG524323 UC524304:UC524323 ADY524304:ADY524323 ANU524304:ANU524323 AXQ524304:AXQ524323 BHM524304:BHM524323 BRI524304:BRI524323 CBE524304:CBE524323 CLA524304:CLA524323 CUW524304:CUW524323 DES524304:DES524323 DOO524304:DOO524323 DYK524304:DYK524323 EIG524304:EIG524323 ESC524304:ESC524323 FBY524304:FBY524323 FLU524304:FLU524323 FVQ524304:FVQ524323 GFM524304:GFM524323 GPI524304:GPI524323 GZE524304:GZE524323 HJA524304:HJA524323 HSW524304:HSW524323 ICS524304:ICS524323 IMO524304:IMO524323 IWK524304:IWK524323 JGG524304:JGG524323 JQC524304:JQC524323 JZY524304:JZY524323 KJU524304:KJU524323 KTQ524304:KTQ524323 LDM524304:LDM524323 LNI524304:LNI524323 LXE524304:LXE524323 MHA524304:MHA524323 MQW524304:MQW524323 NAS524304:NAS524323 NKO524304:NKO524323 NUK524304:NUK524323 OEG524304:OEG524323 OOC524304:OOC524323 OXY524304:OXY524323 PHU524304:PHU524323 PRQ524304:PRQ524323 QBM524304:QBM524323 QLI524304:QLI524323 QVE524304:QVE524323 RFA524304:RFA524323 ROW524304:ROW524323 RYS524304:RYS524323 SIO524304:SIO524323 SSK524304:SSK524323 TCG524304:TCG524323 TMC524304:TMC524323 TVY524304:TVY524323 UFU524304:UFU524323 UPQ524304:UPQ524323 UZM524304:UZM524323 VJI524304:VJI524323 VTE524304:VTE524323 WDA524304:WDA524323 WMW524304:WMW524323 WWS524304:WWS524323 AK589840:AK589859 KG589840:KG589859 UC589840:UC589859 ADY589840:ADY589859 ANU589840:ANU589859 AXQ589840:AXQ589859 BHM589840:BHM589859 BRI589840:BRI589859 CBE589840:CBE589859 CLA589840:CLA589859 CUW589840:CUW589859 DES589840:DES589859 DOO589840:DOO589859 DYK589840:DYK589859 EIG589840:EIG589859 ESC589840:ESC589859 FBY589840:FBY589859 FLU589840:FLU589859 FVQ589840:FVQ589859 GFM589840:GFM589859 GPI589840:GPI589859 GZE589840:GZE589859 HJA589840:HJA589859 HSW589840:HSW589859 ICS589840:ICS589859 IMO589840:IMO589859 IWK589840:IWK589859 JGG589840:JGG589859 JQC589840:JQC589859 JZY589840:JZY589859 KJU589840:KJU589859 KTQ589840:KTQ589859 LDM589840:LDM589859 LNI589840:LNI589859 LXE589840:LXE589859 MHA589840:MHA589859 MQW589840:MQW589859 NAS589840:NAS589859 NKO589840:NKO589859 NUK589840:NUK589859 OEG589840:OEG589859 OOC589840:OOC589859 OXY589840:OXY589859 PHU589840:PHU589859 PRQ589840:PRQ589859 QBM589840:QBM589859 QLI589840:QLI589859 QVE589840:QVE589859 RFA589840:RFA589859 ROW589840:ROW589859 RYS589840:RYS589859 SIO589840:SIO589859 SSK589840:SSK589859 TCG589840:TCG589859 TMC589840:TMC589859 TVY589840:TVY589859 UFU589840:UFU589859 UPQ589840:UPQ589859 UZM589840:UZM589859 VJI589840:VJI589859 VTE589840:VTE589859 WDA589840:WDA589859 WMW589840:WMW589859 WWS589840:WWS589859 AK655376:AK655395 KG655376:KG655395 UC655376:UC655395 ADY655376:ADY655395 ANU655376:ANU655395 AXQ655376:AXQ655395 BHM655376:BHM655395 BRI655376:BRI655395 CBE655376:CBE655395 CLA655376:CLA655395 CUW655376:CUW655395 DES655376:DES655395 DOO655376:DOO655395 DYK655376:DYK655395 EIG655376:EIG655395 ESC655376:ESC655395 FBY655376:FBY655395 FLU655376:FLU655395 FVQ655376:FVQ655395 GFM655376:GFM655395 GPI655376:GPI655395 GZE655376:GZE655395 HJA655376:HJA655395 HSW655376:HSW655395 ICS655376:ICS655395 IMO655376:IMO655395 IWK655376:IWK655395 JGG655376:JGG655395 JQC655376:JQC655395 JZY655376:JZY655395 KJU655376:KJU655395 KTQ655376:KTQ655395 LDM655376:LDM655395 LNI655376:LNI655395 LXE655376:LXE655395 MHA655376:MHA655395 MQW655376:MQW655395 NAS655376:NAS655395 NKO655376:NKO655395 NUK655376:NUK655395 OEG655376:OEG655395 OOC655376:OOC655395 OXY655376:OXY655395 PHU655376:PHU655395 PRQ655376:PRQ655395 QBM655376:QBM655395 QLI655376:QLI655395 QVE655376:QVE655395 RFA655376:RFA655395 ROW655376:ROW655395 RYS655376:RYS655395 SIO655376:SIO655395 SSK655376:SSK655395 TCG655376:TCG655395 TMC655376:TMC655395 TVY655376:TVY655395 UFU655376:UFU655395 UPQ655376:UPQ655395 UZM655376:UZM655395 VJI655376:VJI655395 VTE655376:VTE655395 WDA655376:WDA655395 WMW655376:WMW655395 WWS655376:WWS655395 AK720912:AK720931 KG720912:KG720931 UC720912:UC720931 ADY720912:ADY720931 ANU720912:ANU720931 AXQ720912:AXQ720931 BHM720912:BHM720931 BRI720912:BRI720931 CBE720912:CBE720931 CLA720912:CLA720931 CUW720912:CUW720931 DES720912:DES720931 DOO720912:DOO720931 DYK720912:DYK720931 EIG720912:EIG720931 ESC720912:ESC720931 FBY720912:FBY720931 FLU720912:FLU720931 FVQ720912:FVQ720931 GFM720912:GFM720931 GPI720912:GPI720931 GZE720912:GZE720931 HJA720912:HJA720931 HSW720912:HSW720931 ICS720912:ICS720931 IMO720912:IMO720931 IWK720912:IWK720931 JGG720912:JGG720931 JQC720912:JQC720931 JZY720912:JZY720931 KJU720912:KJU720931 KTQ720912:KTQ720931 LDM720912:LDM720931 LNI720912:LNI720931 LXE720912:LXE720931 MHA720912:MHA720931 MQW720912:MQW720931 NAS720912:NAS720931 NKO720912:NKO720931 NUK720912:NUK720931 OEG720912:OEG720931 OOC720912:OOC720931 OXY720912:OXY720931 PHU720912:PHU720931 PRQ720912:PRQ720931 QBM720912:QBM720931 QLI720912:QLI720931 QVE720912:QVE720931 RFA720912:RFA720931 ROW720912:ROW720931 RYS720912:RYS720931 SIO720912:SIO720931 SSK720912:SSK720931 TCG720912:TCG720931 TMC720912:TMC720931 TVY720912:TVY720931 UFU720912:UFU720931 UPQ720912:UPQ720931 UZM720912:UZM720931 VJI720912:VJI720931 VTE720912:VTE720931 WDA720912:WDA720931 WMW720912:WMW720931 WWS720912:WWS720931 AK786448:AK786467 KG786448:KG786467 UC786448:UC786467 ADY786448:ADY786467 ANU786448:ANU786467 AXQ786448:AXQ786467 BHM786448:BHM786467 BRI786448:BRI786467 CBE786448:CBE786467 CLA786448:CLA786467 CUW786448:CUW786467 DES786448:DES786467 DOO786448:DOO786467 DYK786448:DYK786467 EIG786448:EIG786467 ESC786448:ESC786467 FBY786448:FBY786467 FLU786448:FLU786467 FVQ786448:FVQ786467 GFM786448:GFM786467 GPI786448:GPI786467 GZE786448:GZE786467 HJA786448:HJA786467 HSW786448:HSW786467 ICS786448:ICS786467 IMO786448:IMO786467 IWK786448:IWK786467 JGG786448:JGG786467 JQC786448:JQC786467 JZY786448:JZY786467 KJU786448:KJU786467 KTQ786448:KTQ786467 LDM786448:LDM786467 LNI786448:LNI786467 LXE786448:LXE786467 MHA786448:MHA786467 MQW786448:MQW786467 NAS786448:NAS786467 NKO786448:NKO786467 NUK786448:NUK786467 OEG786448:OEG786467 OOC786448:OOC786467 OXY786448:OXY786467 PHU786448:PHU786467 PRQ786448:PRQ786467 QBM786448:QBM786467 QLI786448:QLI786467 QVE786448:QVE786467 RFA786448:RFA786467 ROW786448:ROW786467 RYS786448:RYS786467 SIO786448:SIO786467 SSK786448:SSK786467 TCG786448:TCG786467 TMC786448:TMC786467 TVY786448:TVY786467 UFU786448:UFU786467 UPQ786448:UPQ786467 UZM786448:UZM786467 VJI786448:VJI786467 VTE786448:VTE786467 WDA786448:WDA786467 WMW786448:WMW786467 WWS786448:WWS786467 AK851984:AK852003 KG851984:KG852003 UC851984:UC852003 ADY851984:ADY852003 ANU851984:ANU852003 AXQ851984:AXQ852003 BHM851984:BHM852003 BRI851984:BRI852003 CBE851984:CBE852003 CLA851984:CLA852003 CUW851984:CUW852003 DES851984:DES852003 DOO851984:DOO852003 DYK851984:DYK852003 EIG851984:EIG852003 ESC851984:ESC852003 FBY851984:FBY852003 FLU851984:FLU852003 FVQ851984:FVQ852003 GFM851984:GFM852003 GPI851984:GPI852003 GZE851984:GZE852003 HJA851984:HJA852003 HSW851984:HSW852003 ICS851984:ICS852003 IMO851984:IMO852003 IWK851984:IWK852003 JGG851984:JGG852003 JQC851984:JQC852003 JZY851984:JZY852003 KJU851984:KJU852003 KTQ851984:KTQ852003 LDM851984:LDM852003 LNI851984:LNI852003 LXE851984:LXE852003 MHA851984:MHA852003 MQW851984:MQW852003 NAS851984:NAS852003 NKO851984:NKO852003 NUK851984:NUK852003 OEG851984:OEG852003 OOC851984:OOC852003 OXY851984:OXY852003 PHU851984:PHU852003 PRQ851984:PRQ852003 QBM851984:QBM852003 QLI851984:QLI852003 QVE851984:QVE852003 RFA851984:RFA852003 ROW851984:ROW852003 RYS851984:RYS852003 SIO851984:SIO852003 SSK851984:SSK852003 TCG851984:TCG852003 TMC851984:TMC852003 TVY851984:TVY852003 UFU851984:UFU852003 UPQ851984:UPQ852003 UZM851984:UZM852003 VJI851984:VJI852003 VTE851984:VTE852003 WDA851984:WDA852003 WMW851984:WMW852003 WWS851984:WWS852003 AK917520:AK917539 KG917520:KG917539 UC917520:UC917539 ADY917520:ADY917539 ANU917520:ANU917539 AXQ917520:AXQ917539 BHM917520:BHM917539 BRI917520:BRI917539 CBE917520:CBE917539 CLA917520:CLA917539 CUW917520:CUW917539 DES917520:DES917539 DOO917520:DOO917539 DYK917520:DYK917539 EIG917520:EIG917539 ESC917520:ESC917539 FBY917520:FBY917539 FLU917520:FLU917539 FVQ917520:FVQ917539 GFM917520:GFM917539 GPI917520:GPI917539 GZE917520:GZE917539 HJA917520:HJA917539 HSW917520:HSW917539 ICS917520:ICS917539 IMO917520:IMO917539 IWK917520:IWK917539 JGG917520:JGG917539 JQC917520:JQC917539 JZY917520:JZY917539 KJU917520:KJU917539 KTQ917520:KTQ917539 LDM917520:LDM917539 LNI917520:LNI917539 LXE917520:LXE917539 MHA917520:MHA917539 MQW917520:MQW917539 NAS917520:NAS917539 NKO917520:NKO917539 NUK917520:NUK917539 OEG917520:OEG917539 OOC917520:OOC917539 OXY917520:OXY917539 PHU917520:PHU917539 PRQ917520:PRQ917539 QBM917520:QBM917539 QLI917520:QLI917539 QVE917520:QVE917539 RFA917520:RFA917539 ROW917520:ROW917539 RYS917520:RYS917539 SIO917520:SIO917539 SSK917520:SSK917539 TCG917520:TCG917539 TMC917520:TMC917539 TVY917520:TVY917539 UFU917520:UFU917539 UPQ917520:UPQ917539 UZM917520:UZM917539 VJI917520:VJI917539 VTE917520:VTE917539 WDA917520:WDA917539 WMW917520:WMW917539 WWS917520:WWS917539 AK983056:AK983075 KG983056:KG983075 UC983056:UC983075 ADY983056:ADY983075 ANU983056:ANU983075 AXQ983056:AXQ983075 BHM983056:BHM983075 BRI983056:BRI983075 CBE983056:CBE983075 CLA983056:CLA983075 CUW983056:CUW983075 DES983056:DES983075 DOO983056:DOO983075 DYK983056:DYK983075 EIG983056:EIG983075 ESC983056:ESC983075 FBY983056:FBY983075 FLU983056:FLU983075 FVQ983056:FVQ983075 GFM983056:GFM983075 GPI983056:GPI983075 GZE983056:GZE983075 HJA983056:HJA983075 HSW983056:HSW983075 ICS983056:ICS983075 IMO983056:IMO983075 IWK983056:IWK983075 JGG983056:JGG983075 JQC983056:JQC983075 JZY983056:JZY983075 KJU983056:KJU983075 KTQ983056:KTQ983075 LDM983056:LDM983075 LNI983056:LNI983075 LXE983056:LXE983075 MHA983056:MHA983075 MQW983056:MQW983075 NAS983056:NAS983075 NKO983056:NKO983075 NUK983056:NUK983075 OEG983056:OEG983075 OOC983056:OOC983075 OXY983056:OXY983075 PHU983056:PHU983075 PRQ983056:PRQ983075 QBM983056:QBM983075 QLI983056:QLI983075 QVE983056:QVE983075 RFA983056:RFA983075 ROW983056:ROW983075 RYS983056:RYS983075 SIO983056:SIO983075 SSK983056:SSK983075 TCG983056:TCG983075 TMC983056:TMC983075 TVY983056:TVY983075 UFU983056:UFU983075 UPQ983056:UPQ983075 UZM983056:UZM983075 VJI983056:VJI983075 VTE983056:VTE983075 WDA983056:WDA983075 WMW983056:WMW983075 WWS983056:WWS983075 AH16:AH35 KD16:KD35 TZ16:TZ35 ADV16:ADV35 ANR16:ANR35 AXN16:AXN35 BHJ16:BHJ35 BRF16:BRF35 CBB16:CBB35 CKX16:CKX35 CUT16:CUT35 DEP16:DEP35 DOL16:DOL35 DYH16:DYH35 EID16:EID35 ERZ16:ERZ35 FBV16:FBV35 FLR16:FLR35 FVN16:FVN35 GFJ16:GFJ35 GPF16:GPF35 GZB16:GZB35 HIX16:HIX35 HST16:HST35 ICP16:ICP35 IML16:IML35 IWH16:IWH35 JGD16:JGD35 JPZ16:JPZ35 JZV16:JZV35 KJR16:KJR35 KTN16:KTN35 LDJ16:LDJ35 LNF16:LNF35 LXB16:LXB35 MGX16:MGX35 MQT16:MQT35 NAP16:NAP35 NKL16:NKL35 NUH16:NUH35 OED16:OED35 ONZ16:ONZ35 OXV16:OXV35 PHR16:PHR35 PRN16:PRN35 QBJ16:QBJ35 QLF16:QLF35 QVB16:QVB35 REX16:REX35 ROT16:ROT35 RYP16:RYP35 SIL16:SIL35 SSH16:SSH35 TCD16:TCD35 TLZ16:TLZ35 TVV16:TVV35 UFR16:UFR35 UPN16:UPN35 UZJ16:UZJ35 VJF16:VJF35 VTB16:VTB35 WCX16:WCX35 WMT16:WMT35 WWP16:WWP35 AH65552:AH65571 KD65552:KD65571 TZ65552:TZ65571 ADV65552:ADV65571 ANR65552:ANR65571 AXN65552:AXN65571 BHJ65552:BHJ65571 BRF65552:BRF65571 CBB65552:CBB65571 CKX65552:CKX65571 CUT65552:CUT65571 DEP65552:DEP65571 DOL65552:DOL65571 DYH65552:DYH65571 EID65552:EID65571 ERZ65552:ERZ65571 FBV65552:FBV65571 FLR65552:FLR65571 FVN65552:FVN65571 GFJ65552:GFJ65571 GPF65552:GPF65571 GZB65552:GZB65571 HIX65552:HIX65571 HST65552:HST65571 ICP65552:ICP65571 IML65552:IML65571 IWH65552:IWH65571 JGD65552:JGD65571 JPZ65552:JPZ65571 JZV65552:JZV65571 KJR65552:KJR65571 KTN65552:KTN65571 LDJ65552:LDJ65571 LNF65552:LNF65571 LXB65552:LXB65571 MGX65552:MGX65571 MQT65552:MQT65571 NAP65552:NAP65571 NKL65552:NKL65571 NUH65552:NUH65571 OED65552:OED65571 ONZ65552:ONZ65571 OXV65552:OXV65571 PHR65552:PHR65571 PRN65552:PRN65571 QBJ65552:QBJ65571 QLF65552:QLF65571 QVB65552:QVB65571 REX65552:REX65571 ROT65552:ROT65571 RYP65552:RYP65571 SIL65552:SIL65571 SSH65552:SSH65571 TCD65552:TCD65571 TLZ65552:TLZ65571 TVV65552:TVV65571 UFR65552:UFR65571 UPN65552:UPN65571 UZJ65552:UZJ65571 VJF65552:VJF65571 VTB65552:VTB65571 WCX65552:WCX65571 WMT65552:WMT65571 WWP65552:WWP65571 AH131088:AH131107 KD131088:KD131107 TZ131088:TZ131107 ADV131088:ADV131107 ANR131088:ANR131107 AXN131088:AXN131107 BHJ131088:BHJ131107 BRF131088:BRF131107 CBB131088:CBB131107 CKX131088:CKX131107 CUT131088:CUT131107 DEP131088:DEP131107 DOL131088:DOL131107 DYH131088:DYH131107 EID131088:EID131107 ERZ131088:ERZ131107 FBV131088:FBV131107 FLR131088:FLR131107 FVN131088:FVN131107 GFJ131088:GFJ131107 GPF131088:GPF131107 GZB131088:GZB131107 HIX131088:HIX131107 HST131088:HST131107 ICP131088:ICP131107 IML131088:IML131107 IWH131088:IWH131107 JGD131088:JGD131107 JPZ131088:JPZ131107 JZV131088:JZV131107 KJR131088:KJR131107 KTN131088:KTN131107 LDJ131088:LDJ131107 LNF131088:LNF131107 LXB131088:LXB131107 MGX131088:MGX131107 MQT131088:MQT131107 NAP131088:NAP131107 NKL131088:NKL131107 NUH131088:NUH131107 OED131088:OED131107 ONZ131088:ONZ131107 OXV131088:OXV131107 PHR131088:PHR131107 PRN131088:PRN131107 QBJ131088:QBJ131107 QLF131088:QLF131107 QVB131088:QVB131107 REX131088:REX131107 ROT131088:ROT131107 RYP131088:RYP131107 SIL131088:SIL131107 SSH131088:SSH131107 TCD131088:TCD131107 TLZ131088:TLZ131107 TVV131088:TVV131107 UFR131088:UFR131107 UPN131088:UPN131107 UZJ131088:UZJ131107 VJF131088:VJF131107 VTB131088:VTB131107 WCX131088:WCX131107 WMT131088:WMT131107 WWP131088:WWP131107 AH196624:AH196643 KD196624:KD196643 TZ196624:TZ196643 ADV196624:ADV196643 ANR196624:ANR196643 AXN196624:AXN196643 BHJ196624:BHJ196643 BRF196624:BRF196643 CBB196624:CBB196643 CKX196624:CKX196643 CUT196624:CUT196643 DEP196624:DEP196643 DOL196624:DOL196643 DYH196624:DYH196643 EID196624:EID196643 ERZ196624:ERZ196643 FBV196624:FBV196643 FLR196624:FLR196643 FVN196624:FVN196643 GFJ196624:GFJ196643 GPF196624:GPF196643 GZB196624:GZB196643 HIX196624:HIX196643 HST196624:HST196643 ICP196624:ICP196643 IML196624:IML196643 IWH196624:IWH196643 JGD196624:JGD196643 JPZ196624:JPZ196643 JZV196624:JZV196643 KJR196624:KJR196643 KTN196624:KTN196643 LDJ196624:LDJ196643 LNF196624:LNF196643 LXB196624:LXB196643 MGX196624:MGX196643 MQT196624:MQT196643 NAP196624:NAP196643 NKL196624:NKL196643 NUH196624:NUH196643 OED196624:OED196643 ONZ196624:ONZ196643 OXV196624:OXV196643 PHR196624:PHR196643 PRN196624:PRN196643 QBJ196624:QBJ196643 QLF196624:QLF196643 QVB196624:QVB196643 REX196624:REX196643 ROT196624:ROT196643 RYP196624:RYP196643 SIL196624:SIL196643 SSH196624:SSH196643 TCD196624:TCD196643 TLZ196624:TLZ196643 TVV196624:TVV196643 UFR196624:UFR196643 UPN196624:UPN196643 UZJ196624:UZJ196643 VJF196624:VJF196643 VTB196624:VTB196643 WCX196624:WCX196643 WMT196624:WMT196643 WWP196624:WWP196643 AH262160:AH262179 KD262160:KD262179 TZ262160:TZ262179 ADV262160:ADV262179 ANR262160:ANR262179 AXN262160:AXN262179 BHJ262160:BHJ262179 BRF262160:BRF262179 CBB262160:CBB262179 CKX262160:CKX262179 CUT262160:CUT262179 DEP262160:DEP262179 DOL262160:DOL262179 DYH262160:DYH262179 EID262160:EID262179 ERZ262160:ERZ262179 FBV262160:FBV262179 FLR262160:FLR262179 FVN262160:FVN262179 GFJ262160:GFJ262179 GPF262160:GPF262179 GZB262160:GZB262179 HIX262160:HIX262179 HST262160:HST262179 ICP262160:ICP262179 IML262160:IML262179 IWH262160:IWH262179 JGD262160:JGD262179 JPZ262160:JPZ262179 JZV262160:JZV262179 KJR262160:KJR262179 KTN262160:KTN262179 LDJ262160:LDJ262179 LNF262160:LNF262179 LXB262160:LXB262179 MGX262160:MGX262179 MQT262160:MQT262179 NAP262160:NAP262179 NKL262160:NKL262179 NUH262160:NUH262179 OED262160:OED262179 ONZ262160:ONZ262179 OXV262160:OXV262179 PHR262160:PHR262179 PRN262160:PRN262179 QBJ262160:QBJ262179 QLF262160:QLF262179 QVB262160:QVB262179 REX262160:REX262179 ROT262160:ROT262179 RYP262160:RYP262179 SIL262160:SIL262179 SSH262160:SSH262179 TCD262160:TCD262179 TLZ262160:TLZ262179 TVV262160:TVV262179 UFR262160:UFR262179 UPN262160:UPN262179 UZJ262160:UZJ262179 VJF262160:VJF262179 VTB262160:VTB262179 WCX262160:WCX262179 WMT262160:WMT262179 WWP262160:WWP262179 AH327696:AH327715 KD327696:KD327715 TZ327696:TZ327715 ADV327696:ADV327715 ANR327696:ANR327715 AXN327696:AXN327715 BHJ327696:BHJ327715 BRF327696:BRF327715 CBB327696:CBB327715 CKX327696:CKX327715 CUT327696:CUT327715 DEP327696:DEP327715 DOL327696:DOL327715 DYH327696:DYH327715 EID327696:EID327715 ERZ327696:ERZ327715 FBV327696:FBV327715 FLR327696:FLR327715 FVN327696:FVN327715 GFJ327696:GFJ327715 GPF327696:GPF327715 GZB327696:GZB327715 HIX327696:HIX327715 HST327696:HST327715 ICP327696:ICP327715 IML327696:IML327715 IWH327696:IWH327715 JGD327696:JGD327715 JPZ327696:JPZ327715 JZV327696:JZV327715 KJR327696:KJR327715 KTN327696:KTN327715 LDJ327696:LDJ327715 LNF327696:LNF327715 LXB327696:LXB327715 MGX327696:MGX327715 MQT327696:MQT327715 NAP327696:NAP327715 NKL327696:NKL327715 NUH327696:NUH327715 OED327696:OED327715 ONZ327696:ONZ327715 OXV327696:OXV327715 PHR327696:PHR327715 PRN327696:PRN327715 QBJ327696:QBJ327715 QLF327696:QLF327715 QVB327696:QVB327715 REX327696:REX327715 ROT327696:ROT327715 RYP327696:RYP327715 SIL327696:SIL327715 SSH327696:SSH327715 TCD327696:TCD327715 TLZ327696:TLZ327715 TVV327696:TVV327715 UFR327696:UFR327715 UPN327696:UPN327715 UZJ327696:UZJ327715 VJF327696:VJF327715 VTB327696:VTB327715 WCX327696:WCX327715 WMT327696:WMT327715 WWP327696:WWP327715 AH393232:AH393251 KD393232:KD393251 TZ393232:TZ393251 ADV393232:ADV393251 ANR393232:ANR393251 AXN393232:AXN393251 BHJ393232:BHJ393251 BRF393232:BRF393251 CBB393232:CBB393251 CKX393232:CKX393251 CUT393232:CUT393251 DEP393232:DEP393251 DOL393232:DOL393251 DYH393232:DYH393251 EID393232:EID393251 ERZ393232:ERZ393251 FBV393232:FBV393251 FLR393232:FLR393251 FVN393232:FVN393251 GFJ393232:GFJ393251 GPF393232:GPF393251 GZB393232:GZB393251 HIX393232:HIX393251 HST393232:HST393251 ICP393232:ICP393251 IML393232:IML393251 IWH393232:IWH393251 JGD393232:JGD393251 JPZ393232:JPZ393251 JZV393232:JZV393251 KJR393232:KJR393251 KTN393232:KTN393251 LDJ393232:LDJ393251 LNF393232:LNF393251 LXB393232:LXB393251 MGX393232:MGX393251 MQT393232:MQT393251 NAP393232:NAP393251 NKL393232:NKL393251 NUH393232:NUH393251 OED393232:OED393251 ONZ393232:ONZ393251 OXV393232:OXV393251 PHR393232:PHR393251 PRN393232:PRN393251 QBJ393232:QBJ393251 QLF393232:QLF393251 QVB393232:QVB393251 REX393232:REX393251 ROT393232:ROT393251 RYP393232:RYP393251 SIL393232:SIL393251 SSH393232:SSH393251 TCD393232:TCD393251 TLZ393232:TLZ393251 TVV393232:TVV393251 UFR393232:UFR393251 UPN393232:UPN393251 UZJ393232:UZJ393251 VJF393232:VJF393251 VTB393232:VTB393251 WCX393232:WCX393251 WMT393232:WMT393251 WWP393232:WWP393251 AH458768:AH458787 KD458768:KD458787 TZ458768:TZ458787 ADV458768:ADV458787 ANR458768:ANR458787 AXN458768:AXN458787 BHJ458768:BHJ458787 BRF458768:BRF458787 CBB458768:CBB458787 CKX458768:CKX458787 CUT458768:CUT458787 DEP458768:DEP458787 DOL458768:DOL458787 DYH458768:DYH458787 EID458768:EID458787 ERZ458768:ERZ458787 FBV458768:FBV458787 FLR458768:FLR458787 FVN458768:FVN458787 GFJ458768:GFJ458787 GPF458768:GPF458787 GZB458768:GZB458787 HIX458768:HIX458787 HST458768:HST458787 ICP458768:ICP458787 IML458768:IML458787 IWH458768:IWH458787 JGD458768:JGD458787 JPZ458768:JPZ458787 JZV458768:JZV458787 KJR458768:KJR458787 KTN458768:KTN458787 LDJ458768:LDJ458787 LNF458768:LNF458787 LXB458768:LXB458787 MGX458768:MGX458787 MQT458768:MQT458787 NAP458768:NAP458787 NKL458768:NKL458787 NUH458768:NUH458787 OED458768:OED458787 ONZ458768:ONZ458787 OXV458768:OXV458787 PHR458768:PHR458787 PRN458768:PRN458787 QBJ458768:QBJ458787 QLF458768:QLF458787 QVB458768:QVB458787 REX458768:REX458787 ROT458768:ROT458787 RYP458768:RYP458787 SIL458768:SIL458787 SSH458768:SSH458787 TCD458768:TCD458787 TLZ458768:TLZ458787 TVV458768:TVV458787 UFR458768:UFR458787 UPN458768:UPN458787 UZJ458768:UZJ458787 VJF458768:VJF458787 VTB458768:VTB458787 WCX458768:WCX458787 WMT458768:WMT458787 WWP458768:WWP458787 AH524304:AH524323 KD524304:KD524323 TZ524304:TZ524323 ADV524304:ADV524323 ANR524304:ANR524323 AXN524304:AXN524323 BHJ524304:BHJ524323 BRF524304:BRF524323 CBB524304:CBB524323 CKX524304:CKX524323 CUT524304:CUT524323 DEP524304:DEP524323 DOL524304:DOL524323 DYH524304:DYH524323 EID524304:EID524323 ERZ524304:ERZ524323 FBV524304:FBV524323 FLR524304:FLR524323 FVN524304:FVN524323 GFJ524304:GFJ524323 GPF524304:GPF524323 GZB524304:GZB524323 HIX524304:HIX524323 HST524304:HST524323 ICP524304:ICP524323 IML524304:IML524323 IWH524304:IWH524323 JGD524304:JGD524323 JPZ524304:JPZ524323 JZV524304:JZV524323 KJR524304:KJR524323 KTN524304:KTN524323 LDJ524304:LDJ524323 LNF524304:LNF524323 LXB524304:LXB524323 MGX524304:MGX524323 MQT524304:MQT524323 NAP524304:NAP524323 NKL524304:NKL524323 NUH524304:NUH524323 OED524304:OED524323 ONZ524304:ONZ524323 OXV524304:OXV524323 PHR524304:PHR524323 PRN524304:PRN524323 QBJ524304:QBJ524323 QLF524304:QLF524323 QVB524304:QVB524323 REX524304:REX524323 ROT524304:ROT524323 RYP524304:RYP524323 SIL524304:SIL524323 SSH524304:SSH524323 TCD524304:TCD524323 TLZ524304:TLZ524323 TVV524304:TVV524323 UFR524304:UFR524323 UPN524304:UPN524323 UZJ524304:UZJ524323 VJF524304:VJF524323 VTB524304:VTB524323 WCX524304:WCX524323 WMT524304:WMT524323 WWP524304:WWP524323 AH589840:AH589859 KD589840:KD589859 TZ589840:TZ589859 ADV589840:ADV589859 ANR589840:ANR589859 AXN589840:AXN589859 BHJ589840:BHJ589859 BRF589840:BRF589859 CBB589840:CBB589859 CKX589840:CKX589859 CUT589840:CUT589859 DEP589840:DEP589859 DOL589840:DOL589859 DYH589840:DYH589859 EID589840:EID589859 ERZ589840:ERZ589859 FBV589840:FBV589859 FLR589840:FLR589859 FVN589840:FVN589859 GFJ589840:GFJ589859 GPF589840:GPF589859 GZB589840:GZB589859 HIX589840:HIX589859 HST589840:HST589859 ICP589840:ICP589859 IML589840:IML589859 IWH589840:IWH589859 JGD589840:JGD589859 JPZ589840:JPZ589859 JZV589840:JZV589859 KJR589840:KJR589859 KTN589840:KTN589859 LDJ589840:LDJ589859 LNF589840:LNF589859 LXB589840:LXB589859 MGX589840:MGX589859 MQT589840:MQT589859 NAP589840:NAP589859 NKL589840:NKL589859 NUH589840:NUH589859 OED589840:OED589859 ONZ589840:ONZ589859 OXV589840:OXV589859 PHR589840:PHR589859 PRN589840:PRN589859 QBJ589840:QBJ589859 QLF589840:QLF589859 QVB589840:QVB589859 REX589840:REX589859 ROT589840:ROT589859 RYP589840:RYP589859 SIL589840:SIL589859 SSH589840:SSH589859 TCD589840:TCD589859 TLZ589840:TLZ589859 TVV589840:TVV589859 UFR589840:UFR589859 UPN589840:UPN589859 UZJ589840:UZJ589859 VJF589840:VJF589859 VTB589840:VTB589859 WCX589840:WCX589859 WMT589840:WMT589859 WWP589840:WWP589859 AH655376:AH655395 KD655376:KD655395 TZ655376:TZ655395 ADV655376:ADV655395 ANR655376:ANR655395 AXN655376:AXN655395 BHJ655376:BHJ655395 BRF655376:BRF655395 CBB655376:CBB655395 CKX655376:CKX655395 CUT655376:CUT655395 DEP655376:DEP655395 DOL655376:DOL655395 DYH655376:DYH655395 EID655376:EID655395 ERZ655376:ERZ655395 FBV655376:FBV655395 FLR655376:FLR655395 FVN655376:FVN655395 GFJ655376:GFJ655395 GPF655376:GPF655395 GZB655376:GZB655395 HIX655376:HIX655395 HST655376:HST655395 ICP655376:ICP655395 IML655376:IML655395 IWH655376:IWH655395 JGD655376:JGD655395 JPZ655376:JPZ655395 JZV655376:JZV655395 KJR655376:KJR655395 KTN655376:KTN655395 LDJ655376:LDJ655395 LNF655376:LNF655395 LXB655376:LXB655395 MGX655376:MGX655395 MQT655376:MQT655395 NAP655376:NAP655395 NKL655376:NKL655395 NUH655376:NUH655395 OED655376:OED655395 ONZ655376:ONZ655395 OXV655376:OXV655395 PHR655376:PHR655395 PRN655376:PRN655395 QBJ655376:QBJ655395 QLF655376:QLF655395 QVB655376:QVB655395 REX655376:REX655395 ROT655376:ROT655395 RYP655376:RYP655395 SIL655376:SIL655395 SSH655376:SSH655395 TCD655376:TCD655395 TLZ655376:TLZ655395 TVV655376:TVV655395 UFR655376:UFR655395 UPN655376:UPN655395 UZJ655376:UZJ655395 VJF655376:VJF655395 VTB655376:VTB655395 WCX655376:WCX655395 WMT655376:WMT655395 WWP655376:WWP655395 AH720912:AH720931 KD720912:KD720931 TZ720912:TZ720931 ADV720912:ADV720931 ANR720912:ANR720931 AXN720912:AXN720931 BHJ720912:BHJ720931 BRF720912:BRF720931 CBB720912:CBB720931 CKX720912:CKX720931 CUT720912:CUT720931 DEP720912:DEP720931 DOL720912:DOL720931 DYH720912:DYH720931 EID720912:EID720931 ERZ720912:ERZ720931 FBV720912:FBV720931 FLR720912:FLR720931 FVN720912:FVN720931 GFJ720912:GFJ720931 GPF720912:GPF720931 GZB720912:GZB720931 HIX720912:HIX720931 HST720912:HST720931 ICP720912:ICP720931 IML720912:IML720931 IWH720912:IWH720931 JGD720912:JGD720931 JPZ720912:JPZ720931 JZV720912:JZV720931 KJR720912:KJR720931 KTN720912:KTN720931 LDJ720912:LDJ720931 LNF720912:LNF720931 LXB720912:LXB720931 MGX720912:MGX720931 MQT720912:MQT720931 NAP720912:NAP720931 NKL720912:NKL720931 NUH720912:NUH720931 OED720912:OED720931 ONZ720912:ONZ720931 OXV720912:OXV720931 PHR720912:PHR720931 PRN720912:PRN720931 QBJ720912:QBJ720931 QLF720912:QLF720931 QVB720912:QVB720931 REX720912:REX720931 ROT720912:ROT720931 RYP720912:RYP720931 SIL720912:SIL720931 SSH720912:SSH720931 TCD720912:TCD720931 TLZ720912:TLZ720931 TVV720912:TVV720931 UFR720912:UFR720931 UPN720912:UPN720931 UZJ720912:UZJ720931 VJF720912:VJF720931 VTB720912:VTB720931 WCX720912:WCX720931 WMT720912:WMT720931 WWP720912:WWP720931 AH786448:AH786467 KD786448:KD786467 TZ786448:TZ786467 ADV786448:ADV786467 ANR786448:ANR786467 AXN786448:AXN786467 BHJ786448:BHJ786467 BRF786448:BRF786467 CBB786448:CBB786467 CKX786448:CKX786467 CUT786448:CUT786467 DEP786448:DEP786467 DOL786448:DOL786467 DYH786448:DYH786467 EID786448:EID786467 ERZ786448:ERZ786467 FBV786448:FBV786467 FLR786448:FLR786467 FVN786448:FVN786467 GFJ786448:GFJ786467 GPF786448:GPF786467 GZB786448:GZB786467 HIX786448:HIX786467 HST786448:HST786467 ICP786448:ICP786467 IML786448:IML786467 IWH786448:IWH786467 JGD786448:JGD786467 JPZ786448:JPZ786467 JZV786448:JZV786467 KJR786448:KJR786467 KTN786448:KTN786467 LDJ786448:LDJ786467 LNF786448:LNF786467 LXB786448:LXB786467 MGX786448:MGX786467 MQT786448:MQT786467 NAP786448:NAP786467 NKL786448:NKL786467 NUH786448:NUH786467 OED786448:OED786467 ONZ786448:ONZ786467 OXV786448:OXV786467 PHR786448:PHR786467 PRN786448:PRN786467 QBJ786448:QBJ786467 QLF786448:QLF786467 QVB786448:QVB786467 REX786448:REX786467 ROT786448:ROT786467 RYP786448:RYP786467 SIL786448:SIL786467 SSH786448:SSH786467 TCD786448:TCD786467 TLZ786448:TLZ786467 TVV786448:TVV786467 UFR786448:UFR786467 UPN786448:UPN786467 UZJ786448:UZJ786467 VJF786448:VJF786467 VTB786448:VTB786467 WCX786448:WCX786467 WMT786448:WMT786467 WWP786448:WWP786467 AH851984:AH852003 KD851984:KD852003 TZ851984:TZ852003 ADV851984:ADV852003 ANR851984:ANR852003 AXN851984:AXN852003 BHJ851984:BHJ852003 BRF851984:BRF852003 CBB851984:CBB852003 CKX851984:CKX852003 CUT851984:CUT852003 DEP851984:DEP852003 DOL851984:DOL852003 DYH851984:DYH852003 EID851984:EID852003 ERZ851984:ERZ852003 FBV851984:FBV852003 FLR851984:FLR852003 FVN851984:FVN852003 GFJ851984:GFJ852003 GPF851984:GPF852003 GZB851984:GZB852003 HIX851984:HIX852003 HST851984:HST852003 ICP851984:ICP852003 IML851984:IML852003 IWH851984:IWH852003 JGD851984:JGD852003 JPZ851984:JPZ852003 JZV851984:JZV852003 KJR851984:KJR852003 KTN851984:KTN852003 LDJ851984:LDJ852003 LNF851984:LNF852003 LXB851984:LXB852003 MGX851984:MGX852003 MQT851984:MQT852003 NAP851984:NAP852003 NKL851984:NKL852003 NUH851984:NUH852003 OED851984:OED852003 ONZ851984:ONZ852003 OXV851984:OXV852003 PHR851984:PHR852003 PRN851984:PRN852003 QBJ851984:QBJ852003 QLF851984:QLF852003 QVB851984:QVB852003 REX851984:REX852003 ROT851984:ROT852003 RYP851984:RYP852003 SIL851984:SIL852003 SSH851984:SSH852003 TCD851984:TCD852003 TLZ851984:TLZ852003 TVV851984:TVV852003 UFR851984:UFR852003 UPN851984:UPN852003 UZJ851984:UZJ852003 VJF851984:VJF852003 VTB851984:VTB852003 WCX851984:WCX852003 WMT851984:WMT852003 WWP851984:WWP852003 AH917520:AH917539 KD917520:KD917539 TZ917520:TZ917539 ADV917520:ADV917539 ANR917520:ANR917539 AXN917520:AXN917539 BHJ917520:BHJ917539 BRF917520:BRF917539 CBB917520:CBB917539 CKX917520:CKX917539 CUT917520:CUT917539 DEP917520:DEP917539 DOL917520:DOL917539 DYH917520:DYH917539 EID917520:EID917539 ERZ917520:ERZ917539 FBV917520:FBV917539 FLR917520:FLR917539 FVN917520:FVN917539 GFJ917520:GFJ917539 GPF917520:GPF917539 GZB917520:GZB917539 HIX917520:HIX917539 HST917520:HST917539 ICP917520:ICP917539 IML917520:IML917539 IWH917520:IWH917539 JGD917520:JGD917539 JPZ917520:JPZ917539 JZV917520:JZV917539 KJR917520:KJR917539 KTN917520:KTN917539 LDJ917520:LDJ917539 LNF917520:LNF917539 LXB917520:LXB917539 MGX917520:MGX917539 MQT917520:MQT917539 NAP917520:NAP917539 NKL917520:NKL917539 NUH917520:NUH917539 OED917520:OED917539 ONZ917520:ONZ917539 OXV917520:OXV917539 PHR917520:PHR917539 PRN917520:PRN917539 QBJ917520:QBJ917539 QLF917520:QLF917539 QVB917520:QVB917539 REX917520:REX917539 ROT917520:ROT917539 RYP917520:RYP917539 SIL917520:SIL917539 SSH917520:SSH917539 TCD917520:TCD917539 TLZ917520:TLZ917539 TVV917520:TVV917539 UFR917520:UFR917539 UPN917520:UPN917539 UZJ917520:UZJ917539 VJF917520:VJF917539 VTB917520:VTB917539 WCX917520:WCX917539 WMT917520:WMT917539 WWP917520:WWP917539 AH983056:AH983075 KD983056:KD983075 TZ983056:TZ983075 ADV983056:ADV983075 ANR983056:ANR983075 AXN983056:AXN983075 BHJ983056:BHJ983075 BRF983056:BRF983075 CBB983056:CBB983075 CKX983056:CKX983075 CUT983056:CUT983075 DEP983056:DEP983075 DOL983056:DOL983075 DYH983056:DYH983075 EID983056:EID983075 ERZ983056:ERZ983075 FBV983056:FBV983075 FLR983056:FLR983075 FVN983056:FVN983075 GFJ983056:GFJ983075 GPF983056:GPF983075 GZB983056:GZB983075 HIX983056:HIX983075 HST983056:HST983075 ICP983056:ICP983075 IML983056:IML983075 IWH983056:IWH983075 JGD983056:JGD983075 JPZ983056:JPZ983075 JZV983056:JZV983075 KJR983056:KJR983075 KTN983056:KTN983075 LDJ983056:LDJ983075 LNF983056:LNF983075 LXB983056:LXB983075 MGX983056:MGX983075 MQT983056:MQT983075 NAP983056:NAP983075 NKL983056:NKL983075 NUH983056:NUH983075 OED983056:OED983075 ONZ983056:ONZ983075 OXV983056:OXV983075 PHR983056:PHR983075 PRN983056:PRN983075 QBJ983056:QBJ983075 QLF983056:QLF983075 QVB983056:QVB983075 REX983056:REX983075 ROT983056:ROT983075 RYP983056:RYP983075 SIL983056:SIL983075 SSH983056:SSH983075 TCD983056:TCD983075 TLZ983056:TLZ983075 TVV983056:TVV983075 UFR983056:UFR983075 UPN983056:UPN983075 UZJ983056:UZJ983075 VJF983056:VJF983075 VTB983056:VTB983075 WCX983056:WCX983075 WMT983056:WMT983075 WWP983056:WWP983075 AE16:AE35 KA16:KA35 TW16:TW35 ADS16:ADS35 ANO16:ANO35 AXK16:AXK35 BHG16:BHG35 BRC16:BRC35 CAY16:CAY35 CKU16:CKU35 CUQ16:CUQ35 DEM16:DEM35 DOI16:DOI35 DYE16:DYE35 EIA16:EIA35 ERW16:ERW35 FBS16:FBS35 FLO16:FLO35 FVK16:FVK35 GFG16:GFG35 GPC16:GPC35 GYY16:GYY35 HIU16:HIU35 HSQ16:HSQ35 ICM16:ICM35 IMI16:IMI35 IWE16:IWE35 JGA16:JGA35 JPW16:JPW35 JZS16:JZS35 KJO16:KJO35 KTK16:KTK35 LDG16:LDG35 LNC16:LNC35 LWY16:LWY35 MGU16:MGU35 MQQ16:MQQ35 NAM16:NAM35 NKI16:NKI35 NUE16:NUE35 OEA16:OEA35 ONW16:ONW35 OXS16:OXS35 PHO16:PHO35 PRK16:PRK35 QBG16:QBG35 QLC16:QLC35 QUY16:QUY35 REU16:REU35 ROQ16:ROQ35 RYM16:RYM35 SII16:SII35 SSE16:SSE35 TCA16:TCA35 TLW16:TLW35 TVS16:TVS35 UFO16:UFO35 UPK16:UPK35 UZG16:UZG35 VJC16:VJC35 VSY16:VSY35 WCU16:WCU35 WMQ16:WMQ35 WWM16:WWM35 AE65552:AE65571 KA65552:KA65571 TW65552:TW65571 ADS65552:ADS65571 ANO65552:ANO65571 AXK65552:AXK65571 BHG65552:BHG65571 BRC65552:BRC65571 CAY65552:CAY65571 CKU65552:CKU65571 CUQ65552:CUQ65571 DEM65552:DEM65571 DOI65552:DOI65571 DYE65552:DYE65571 EIA65552:EIA65571 ERW65552:ERW65571 FBS65552:FBS65571 FLO65552:FLO65571 FVK65552:FVK65571 GFG65552:GFG65571 GPC65552:GPC65571 GYY65552:GYY65571 HIU65552:HIU65571 HSQ65552:HSQ65571 ICM65552:ICM65571 IMI65552:IMI65571 IWE65552:IWE65571 JGA65552:JGA65571 JPW65552:JPW65571 JZS65552:JZS65571 KJO65552:KJO65571 KTK65552:KTK65571 LDG65552:LDG65571 LNC65552:LNC65571 LWY65552:LWY65571 MGU65552:MGU65571 MQQ65552:MQQ65571 NAM65552:NAM65571 NKI65552:NKI65571 NUE65552:NUE65571 OEA65552:OEA65571 ONW65552:ONW65571 OXS65552:OXS65571 PHO65552:PHO65571 PRK65552:PRK65571 QBG65552:QBG65571 QLC65552:QLC65571 QUY65552:QUY65571 REU65552:REU65571 ROQ65552:ROQ65571 RYM65552:RYM65571 SII65552:SII65571 SSE65552:SSE65571 TCA65552:TCA65571 TLW65552:TLW65571 TVS65552:TVS65571 UFO65552:UFO65571 UPK65552:UPK65571 UZG65552:UZG65571 VJC65552:VJC65571 VSY65552:VSY65571 WCU65552:WCU65571 WMQ65552:WMQ65571 WWM65552:WWM65571 AE131088:AE131107 KA131088:KA131107 TW131088:TW131107 ADS131088:ADS131107 ANO131088:ANO131107 AXK131088:AXK131107 BHG131088:BHG131107 BRC131088:BRC131107 CAY131088:CAY131107 CKU131088:CKU131107 CUQ131088:CUQ131107 DEM131088:DEM131107 DOI131088:DOI131107 DYE131088:DYE131107 EIA131088:EIA131107 ERW131088:ERW131107 FBS131088:FBS131107 FLO131088:FLO131107 FVK131088:FVK131107 GFG131088:GFG131107 GPC131088:GPC131107 GYY131088:GYY131107 HIU131088:HIU131107 HSQ131088:HSQ131107 ICM131088:ICM131107 IMI131088:IMI131107 IWE131088:IWE131107 JGA131088:JGA131107 JPW131088:JPW131107 JZS131088:JZS131107 KJO131088:KJO131107 KTK131088:KTK131107 LDG131088:LDG131107 LNC131088:LNC131107 LWY131088:LWY131107 MGU131088:MGU131107 MQQ131088:MQQ131107 NAM131088:NAM131107 NKI131088:NKI131107 NUE131088:NUE131107 OEA131088:OEA131107 ONW131088:ONW131107 OXS131088:OXS131107 PHO131088:PHO131107 PRK131088:PRK131107 QBG131088:QBG131107 QLC131088:QLC131107 QUY131088:QUY131107 REU131088:REU131107 ROQ131088:ROQ131107 RYM131088:RYM131107 SII131088:SII131107 SSE131088:SSE131107 TCA131088:TCA131107 TLW131088:TLW131107 TVS131088:TVS131107 UFO131088:UFO131107 UPK131088:UPK131107 UZG131088:UZG131107 VJC131088:VJC131107 VSY131088:VSY131107 WCU131088:WCU131107 WMQ131088:WMQ131107 WWM131088:WWM131107 AE196624:AE196643 KA196624:KA196643 TW196624:TW196643 ADS196624:ADS196643 ANO196624:ANO196643 AXK196624:AXK196643 BHG196624:BHG196643 BRC196624:BRC196643 CAY196624:CAY196643 CKU196624:CKU196643 CUQ196624:CUQ196643 DEM196624:DEM196643 DOI196624:DOI196643 DYE196624:DYE196643 EIA196624:EIA196643 ERW196624:ERW196643 FBS196624:FBS196643 FLO196624:FLO196643 FVK196624:FVK196643 GFG196624:GFG196643 GPC196624:GPC196643 GYY196624:GYY196643 HIU196624:HIU196643 HSQ196624:HSQ196643 ICM196624:ICM196643 IMI196624:IMI196643 IWE196624:IWE196643 JGA196624:JGA196643 JPW196624:JPW196643 JZS196624:JZS196643 KJO196624:KJO196643 KTK196624:KTK196643 LDG196624:LDG196643 LNC196624:LNC196643 LWY196624:LWY196643 MGU196624:MGU196643 MQQ196624:MQQ196643 NAM196624:NAM196643 NKI196624:NKI196643 NUE196624:NUE196643 OEA196624:OEA196643 ONW196624:ONW196643 OXS196624:OXS196643 PHO196624:PHO196643 PRK196624:PRK196643 QBG196624:QBG196643 QLC196624:QLC196643 QUY196624:QUY196643 REU196624:REU196643 ROQ196624:ROQ196643 RYM196624:RYM196643 SII196624:SII196643 SSE196624:SSE196643 TCA196624:TCA196643 TLW196624:TLW196643 TVS196624:TVS196643 UFO196624:UFO196643 UPK196624:UPK196643 UZG196624:UZG196643 VJC196624:VJC196643 VSY196624:VSY196643 WCU196624:WCU196643 WMQ196624:WMQ196643 WWM196624:WWM196643 AE262160:AE262179 KA262160:KA262179 TW262160:TW262179 ADS262160:ADS262179 ANO262160:ANO262179 AXK262160:AXK262179 BHG262160:BHG262179 BRC262160:BRC262179 CAY262160:CAY262179 CKU262160:CKU262179 CUQ262160:CUQ262179 DEM262160:DEM262179 DOI262160:DOI262179 DYE262160:DYE262179 EIA262160:EIA262179 ERW262160:ERW262179 FBS262160:FBS262179 FLO262160:FLO262179 FVK262160:FVK262179 GFG262160:GFG262179 GPC262160:GPC262179 GYY262160:GYY262179 HIU262160:HIU262179 HSQ262160:HSQ262179 ICM262160:ICM262179 IMI262160:IMI262179 IWE262160:IWE262179 JGA262160:JGA262179 JPW262160:JPW262179 JZS262160:JZS262179 KJO262160:KJO262179 KTK262160:KTK262179 LDG262160:LDG262179 LNC262160:LNC262179 LWY262160:LWY262179 MGU262160:MGU262179 MQQ262160:MQQ262179 NAM262160:NAM262179 NKI262160:NKI262179 NUE262160:NUE262179 OEA262160:OEA262179 ONW262160:ONW262179 OXS262160:OXS262179 PHO262160:PHO262179 PRK262160:PRK262179 QBG262160:QBG262179 QLC262160:QLC262179 QUY262160:QUY262179 REU262160:REU262179 ROQ262160:ROQ262179 RYM262160:RYM262179 SII262160:SII262179 SSE262160:SSE262179 TCA262160:TCA262179 TLW262160:TLW262179 TVS262160:TVS262179 UFO262160:UFO262179 UPK262160:UPK262179 UZG262160:UZG262179 VJC262160:VJC262179 VSY262160:VSY262179 WCU262160:WCU262179 WMQ262160:WMQ262179 WWM262160:WWM262179 AE327696:AE327715 KA327696:KA327715 TW327696:TW327715 ADS327696:ADS327715 ANO327696:ANO327715 AXK327696:AXK327715 BHG327696:BHG327715 BRC327696:BRC327715 CAY327696:CAY327715 CKU327696:CKU327715 CUQ327696:CUQ327715 DEM327696:DEM327715 DOI327696:DOI327715 DYE327696:DYE327715 EIA327696:EIA327715 ERW327696:ERW327715 FBS327696:FBS327715 FLO327696:FLO327715 FVK327696:FVK327715 GFG327696:GFG327715 GPC327696:GPC327715 GYY327696:GYY327715 HIU327696:HIU327715 HSQ327696:HSQ327715 ICM327696:ICM327715 IMI327696:IMI327715 IWE327696:IWE327715 JGA327696:JGA327715 JPW327696:JPW327715 JZS327696:JZS327715 KJO327696:KJO327715 KTK327696:KTK327715 LDG327696:LDG327715 LNC327696:LNC327715 LWY327696:LWY327715 MGU327696:MGU327715 MQQ327696:MQQ327715 NAM327696:NAM327715 NKI327696:NKI327715 NUE327696:NUE327715 OEA327696:OEA327715 ONW327696:ONW327715 OXS327696:OXS327715 PHO327696:PHO327715 PRK327696:PRK327715 QBG327696:QBG327715 QLC327696:QLC327715 QUY327696:QUY327715 REU327696:REU327715 ROQ327696:ROQ327715 RYM327696:RYM327715 SII327696:SII327715 SSE327696:SSE327715 TCA327696:TCA327715 TLW327696:TLW327715 TVS327696:TVS327715 UFO327696:UFO327715 UPK327696:UPK327715 UZG327696:UZG327715 VJC327696:VJC327715 VSY327696:VSY327715 WCU327696:WCU327715 WMQ327696:WMQ327715 WWM327696:WWM327715 AE393232:AE393251 KA393232:KA393251 TW393232:TW393251 ADS393232:ADS393251 ANO393232:ANO393251 AXK393232:AXK393251 BHG393232:BHG393251 BRC393232:BRC393251 CAY393232:CAY393251 CKU393232:CKU393251 CUQ393232:CUQ393251 DEM393232:DEM393251 DOI393232:DOI393251 DYE393232:DYE393251 EIA393232:EIA393251 ERW393232:ERW393251 FBS393232:FBS393251 FLO393232:FLO393251 FVK393232:FVK393251 GFG393232:GFG393251 GPC393232:GPC393251 GYY393232:GYY393251 HIU393232:HIU393251 HSQ393232:HSQ393251 ICM393232:ICM393251 IMI393232:IMI393251 IWE393232:IWE393251 JGA393232:JGA393251 JPW393232:JPW393251 JZS393232:JZS393251 KJO393232:KJO393251 KTK393232:KTK393251 LDG393232:LDG393251 LNC393232:LNC393251 LWY393232:LWY393251 MGU393232:MGU393251 MQQ393232:MQQ393251 NAM393232:NAM393251 NKI393232:NKI393251 NUE393232:NUE393251 OEA393232:OEA393251 ONW393232:ONW393251 OXS393232:OXS393251 PHO393232:PHO393251 PRK393232:PRK393251 QBG393232:QBG393251 QLC393232:QLC393251 QUY393232:QUY393251 REU393232:REU393251 ROQ393232:ROQ393251 RYM393232:RYM393251 SII393232:SII393251 SSE393232:SSE393251 TCA393232:TCA393251 TLW393232:TLW393251 TVS393232:TVS393251 UFO393232:UFO393251 UPK393232:UPK393251 UZG393232:UZG393251 VJC393232:VJC393251 VSY393232:VSY393251 WCU393232:WCU393251 WMQ393232:WMQ393251 WWM393232:WWM393251 AE458768:AE458787 KA458768:KA458787 TW458768:TW458787 ADS458768:ADS458787 ANO458768:ANO458787 AXK458768:AXK458787 BHG458768:BHG458787 BRC458768:BRC458787 CAY458768:CAY458787 CKU458768:CKU458787 CUQ458768:CUQ458787 DEM458768:DEM458787 DOI458768:DOI458787 DYE458768:DYE458787 EIA458768:EIA458787 ERW458768:ERW458787 FBS458768:FBS458787 FLO458768:FLO458787 FVK458768:FVK458787 GFG458768:GFG458787 GPC458768:GPC458787 GYY458768:GYY458787 HIU458768:HIU458787 HSQ458768:HSQ458787 ICM458768:ICM458787 IMI458768:IMI458787 IWE458768:IWE458787 JGA458768:JGA458787 JPW458768:JPW458787 JZS458768:JZS458787 KJO458768:KJO458787 KTK458768:KTK458787 LDG458768:LDG458787 LNC458768:LNC458787 LWY458768:LWY458787 MGU458768:MGU458787 MQQ458768:MQQ458787 NAM458768:NAM458787 NKI458768:NKI458787 NUE458768:NUE458787 OEA458768:OEA458787 ONW458768:ONW458787 OXS458768:OXS458787 PHO458768:PHO458787 PRK458768:PRK458787 QBG458768:QBG458787 QLC458768:QLC458787 QUY458768:QUY458787 REU458768:REU458787 ROQ458768:ROQ458787 RYM458768:RYM458787 SII458768:SII458787 SSE458768:SSE458787 TCA458768:TCA458787 TLW458768:TLW458787 TVS458768:TVS458787 UFO458768:UFO458787 UPK458768:UPK458787 UZG458768:UZG458787 VJC458768:VJC458787 VSY458768:VSY458787 WCU458768:WCU458787 WMQ458768:WMQ458787 WWM458768:WWM458787 AE524304:AE524323 KA524304:KA524323 TW524304:TW524323 ADS524304:ADS524323 ANO524304:ANO524323 AXK524304:AXK524323 BHG524304:BHG524323 BRC524304:BRC524323 CAY524304:CAY524323 CKU524304:CKU524323 CUQ524304:CUQ524323 DEM524304:DEM524323 DOI524304:DOI524323 DYE524304:DYE524323 EIA524304:EIA524323 ERW524304:ERW524323 FBS524304:FBS524323 FLO524304:FLO524323 FVK524304:FVK524323 GFG524304:GFG524323 GPC524304:GPC524323 GYY524304:GYY524323 HIU524304:HIU524323 HSQ524304:HSQ524323 ICM524304:ICM524323 IMI524304:IMI524323 IWE524304:IWE524323 JGA524304:JGA524323 JPW524304:JPW524323 JZS524304:JZS524323 KJO524304:KJO524323 KTK524304:KTK524323 LDG524304:LDG524323 LNC524304:LNC524323 LWY524304:LWY524323 MGU524304:MGU524323 MQQ524304:MQQ524323 NAM524304:NAM524323 NKI524304:NKI524323 NUE524304:NUE524323 OEA524304:OEA524323 ONW524304:ONW524323 OXS524304:OXS524323 PHO524304:PHO524323 PRK524304:PRK524323 QBG524304:QBG524323 QLC524304:QLC524323 QUY524304:QUY524323 REU524304:REU524323 ROQ524304:ROQ524323 RYM524304:RYM524323 SII524304:SII524323 SSE524304:SSE524323 TCA524304:TCA524323 TLW524304:TLW524323 TVS524304:TVS524323 UFO524304:UFO524323 UPK524304:UPK524323 UZG524304:UZG524323 VJC524304:VJC524323 VSY524304:VSY524323 WCU524304:WCU524323 WMQ524304:WMQ524323 WWM524304:WWM524323 AE589840:AE589859 KA589840:KA589859 TW589840:TW589859 ADS589840:ADS589859 ANO589840:ANO589859 AXK589840:AXK589859 BHG589840:BHG589859 BRC589840:BRC589859 CAY589840:CAY589859 CKU589840:CKU589859 CUQ589840:CUQ589859 DEM589840:DEM589859 DOI589840:DOI589859 DYE589840:DYE589859 EIA589840:EIA589859 ERW589840:ERW589859 FBS589840:FBS589859 FLO589840:FLO589859 FVK589840:FVK589859 GFG589840:GFG589859 GPC589840:GPC589859 GYY589840:GYY589859 HIU589840:HIU589859 HSQ589840:HSQ589859 ICM589840:ICM589859 IMI589840:IMI589859 IWE589840:IWE589859 JGA589840:JGA589859 JPW589840:JPW589859 JZS589840:JZS589859 KJO589840:KJO589859 KTK589840:KTK589859 LDG589840:LDG589859 LNC589840:LNC589859 LWY589840:LWY589859 MGU589840:MGU589859 MQQ589840:MQQ589859 NAM589840:NAM589859 NKI589840:NKI589859 NUE589840:NUE589859 OEA589840:OEA589859 ONW589840:ONW589859 OXS589840:OXS589859 PHO589840:PHO589859 PRK589840:PRK589859 QBG589840:QBG589859 QLC589840:QLC589859 QUY589840:QUY589859 REU589840:REU589859 ROQ589840:ROQ589859 RYM589840:RYM589859 SII589840:SII589859 SSE589840:SSE589859 TCA589840:TCA589859 TLW589840:TLW589859 TVS589840:TVS589859 UFO589840:UFO589859 UPK589840:UPK589859 UZG589840:UZG589859 VJC589840:VJC589859 VSY589840:VSY589859 WCU589840:WCU589859 WMQ589840:WMQ589859 WWM589840:WWM589859 AE655376:AE655395 KA655376:KA655395 TW655376:TW655395 ADS655376:ADS655395 ANO655376:ANO655395 AXK655376:AXK655395 BHG655376:BHG655395 BRC655376:BRC655395 CAY655376:CAY655395 CKU655376:CKU655395 CUQ655376:CUQ655395 DEM655376:DEM655395 DOI655376:DOI655395 DYE655376:DYE655395 EIA655376:EIA655395 ERW655376:ERW655395 FBS655376:FBS655395 FLO655376:FLO655395 FVK655376:FVK655395 GFG655376:GFG655395 GPC655376:GPC655395 GYY655376:GYY655395 HIU655376:HIU655395 HSQ655376:HSQ655395 ICM655376:ICM655395 IMI655376:IMI655395 IWE655376:IWE655395 JGA655376:JGA655395 JPW655376:JPW655395 JZS655376:JZS655395 KJO655376:KJO655395 KTK655376:KTK655395 LDG655376:LDG655395 LNC655376:LNC655395 LWY655376:LWY655395 MGU655376:MGU655395 MQQ655376:MQQ655395 NAM655376:NAM655395 NKI655376:NKI655395 NUE655376:NUE655395 OEA655376:OEA655395 ONW655376:ONW655395 OXS655376:OXS655395 PHO655376:PHO655395 PRK655376:PRK655395 QBG655376:QBG655395 QLC655376:QLC655395 QUY655376:QUY655395 REU655376:REU655395 ROQ655376:ROQ655395 RYM655376:RYM655395 SII655376:SII655395 SSE655376:SSE655395 TCA655376:TCA655395 TLW655376:TLW655395 TVS655376:TVS655395 UFO655376:UFO655395 UPK655376:UPK655395 UZG655376:UZG655395 VJC655376:VJC655395 VSY655376:VSY655395 WCU655376:WCU655395 WMQ655376:WMQ655395 WWM655376:WWM655395 AE720912:AE720931 KA720912:KA720931 TW720912:TW720931 ADS720912:ADS720931 ANO720912:ANO720931 AXK720912:AXK720931 BHG720912:BHG720931 BRC720912:BRC720931 CAY720912:CAY720931 CKU720912:CKU720931 CUQ720912:CUQ720931 DEM720912:DEM720931 DOI720912:DOI720931 DYE720912:DYE720931 EIA720912:EIA720931 ERW720912:ERW720931 FBS720912:FBS720931 FLO720912:FLO720931 FVK720912:FVK720931 GFG720912:GFG720931 GPC720912:GPC720931 GYY720912:GYY720931 HIU720912:HIU720931 HSQ720912:HSQ720931 ICM720912:ICM720931 IMI720912:IMI720931 IWE720912:IWE720931 JGA720912:JGA720931 JPW720912:JPW720931 JZS720912:JZS720931 KJO720912:KJO720931 KTK720912:KTK720931 LDG720912:LDG720931 LNC720912:LNC720931 LWY720912:LWY720931 MGU720912:MGU720931 MQQ720912:MQQ720931 NAM720912:NAM720931 NKI720912:NKI720931 NUE720912:NUE720931 OEA720912:OEA720931 ONW720912:ONW720931 OXS720912:OXS720931 PHO720912:PHO720931 PRK720912:PRK720931 QBG720912:QBG720931 QLC720912:QLC720931 QUY720912:QUY720931 REU720912:REU720931 ROQ720912:ROQ720931 RYM720912:RYM720931 SII720912:SII720931 SSE720912:SSE720931 TCA720912:TCA720931 TLW720912:TLW720931 TVS720912:TVS720931 UFO720912:UFO720931 UPK720912:UPK720931 UZG720912:UZG720931 VJC720912:VJC720931 VSY720912:VSY720931 WCU720912:WCU720931 WMQ720912:WMQ720931 WWM720912:WWM720931 AE786448:AE786467 KA786448:KA786467 TW786448:TW786467 ADS786448:ADS786467 ANO786448:ANO786467 AXK786448:AXK786467 BHG786448:BHG786467 BRC786448:BRC786467 CAY786448:CAY786467 CKU786448:CKU786467 CUQ786448:CUQ786467 DEM786448:DEM786467 DOI786448:DOI786467 DYE786448:DYE786467 EIA786448:EIA786467 ERW786448:ERW786467 FBS786448:FBS786467 FLO786448:FLO786467 FVK786448:FVK786467 GFG786448:GFG786467 GPC786448:GPC786467 GYY786448:GYY786467 HIU786448:HIU786467 HSQ786448:HSQ786467 ICM786448:ICM786467 IMI786448:IMI786467 IWE786448:IWE786467 JGA786448:JGA786467 JPW786448:JPW786467 JZS786448:JZS786467 KJO786448:KJO786467 KTK786448:KTK786467 LDG786448:LDG786467 LNC786448:LNC786467 LWY786448:LWY786467 MGU786448:MGU786467 MQQ786448:MQQ786467 NAM786448:NAM786467 NKI786448:NKI786467 NUE786448:NUE786467 OEA786448:OEA786467 ONW786448:ONW786467 OXS786448:OXS786467 PHO786448:PHO786467 PRK786448:PRK786467 QBG786448:QBG786467 QLC786448:QLC786467 QUY786448:QUY786467 REU786448:REU786467 ROQ786448:ROQ786467 RYM786448:RYM786467 SII786448:SII786467 SSE786448:SSE786467 TCA786448:TCA786467 TLW786448:TLW786467 TVS786448:TVS786467 UFO786448:UFO786467 UPK786448:UPK786467 UZG786448:UZG786467 VJC786448:VJC786467 VSY786448:VSY786467 WCU786448:WCU786467 WMQ786448:WMQ786467 WWM786448:WWM786467 AE851984:AE852003 KA851984:KA852003 TW851984:TW852003 ADS851984:ADS852003 ANO851984:ANO852003 AXK851984:AXK852003 BHG851984:BHG852003 BRC851984:BRC852003 CAY851984:CAY852003 CKU851984:CKU852003 CUQ851984:CUQ852003 DEM851984:DEM852003 DOI851984:DOI852003 DYE851984:DYE852003 EIA851984:EIA852003 ERW851984:ERW852003 FBS851984:FBS852003 FLO851984:FLO852003 FVK851984:FVK852003 GFG851984:GFG852003 GPC851984:GPC852003 GYY851984:GYY852003 HIU851984:HIU852003 HSQ851984:HSQ852003 ICM851984:ICM852003 IMI851984:IMI852003 IWE851984:IWE852003 JGA851984:JGA852003 JPW851984:JPW852003 JZS851984:JZS852003 KJO851984:KJO852003 KTK851984:KTK852003 LDG851984:LDG852003 LNC851984:LNC852003 LWY851984:LWY852003 MGU851984:MGU852003 MQQ851984:MQQ852003 NAM851984:NAM852003 NKI851984:NKI852003 NUE851984:NUE852003 OEA851984:OEA852003 ONW851984:ONW852003 OXS851984:OXS852003 PHO851984:PHO852003 PRK851984:PRK852003 QBG851984:QBG852003 QLC851984:QLC852003 QUY851984:QUY852003 REU851984:REU852003 ROQ851984:ROQ852003 RYM851984:RYM852003 SII851984:SII852003 SSE851984:SSE852003 TCA851984:TCA852003 TLW851984:TLW852003 TVS851984:TVS852003 UFO851984:UFO852003 UPK851984:UPK852003 UZG851984:UZG852003 VJC851984:VJC852003 VSY851984:VSY852003 WCU851984:WCU852003 WMQ851984:WMQ852003 WWM851984:WWM852003 AE917520:AE917539 KA917520:KA917539 TW917520:TW917539 ADS917520:ADS917539 ANO917520:ANO917539 AXK917520:AXK917539 BHG917520:BHG917539 BRC917520:BRC917539 CAY917520:CAY917539 CKU917520:CKU917539 CUQ917520:CUQ917539 DEM917520:DEM917539 DOI917520:DOI917539 DYE917520:DYE917539 EIA917520:EIA917539 ERW917520:ERW917539 FBS917520:FBS917539 FLO917520:FLO917539 FVK917520:FVK917539 GFG917520:GFG917539 GPC917520:GPC917539 GYY917520:GYY917539 HIU917520:HIU917539 HSQ917520:HSQ917539 ICM917520:ICM917539 IMI917520:IMI917539 IWE917520:IWE917539 JGA917520:JGA917539 JPW917520:JPW917539 JZS917520:JZS917539 KJO917520:KJO917539 KTK917520:KTK917539 LDG917520:LDG917539 LNC917520:LNC917539 LWY917520:LWY917539 MGU917520:MGU917539 MQQ917520:MQQ917539 NAM917520:NAM917539 NKI917520:NKI917539 NUE917520:NUE917539 OEA917520:OEA917539 ONW917520:ONW917539 OXS917520:OXS917539 PHO917520:PHO917539 PRK917520:PRK917539 QBG917520:QBG917539 QLC917520:QLC917539 QUY917520:QUY917539 REU917520:REU917539 ROQ917520:ROQ917539 RYM917520:RYM917539 SII917520:SII917539 SSE917520:SSE917539 TCA917520:TCA917539 TLW917520:TLW917539 TVS917520:TVS917539 UFO917520:UFO917539 UPK917520:UPK917539 UZG917520:UZG917539 VJC917520:VJC917539 VSY917520:VSY917539 WCU917520:WCU917539 WMQ917520:WMQ917539 WWM917520:WWM917539 AE983056:AE983075 KA983056:KA983075 TW983056:TW983075 ADS983056:ADS983075 ANO983056:ANO983075 AXK983056:AXK983075 BHG983056:BHG983075 BRC983056:BRC983075 CAY983056:CAY983075 CKU983056:CKU983075 CUQ983056:CUQ983075 DEM983056:DEM983075 DOI983056:DOI983075 DYE983056:DYE983075 EIA983056:EIA983075 ERW983056:ERW983075 FBS983056:FBS983075 FLO983056:FLO983075 FVK983056:FVK983075 GFG983056:GFG983075 GPC983056:GPC983075 GYY983056:GYY983075 HIU983056:HIU983075 HSQ983056:HSQ983075 ICM983056:ICM983075 IMI983056:IMI983075 IWE983056:IWE983075 JGA983056:JGA983075 JPW983056:JPW983075 JZS983056:JZS983075 KJO983056:KJO983075 KTK983056:KTK983075 LDG983056:LDG983075 LNC983056:LNC983075 LWY983056:LWY983075 MGU983056:MGU983075 MQQ983056:MQQ983075 NAM983056:NAM983075 NKI983056:NKI983075 NUE983056:NUE983075 OEA983056:OEA983075 ONW983056:ONW983075 OXS983056:OXS983075 PHO983056:PHO983075 PRK983056:PRK983075 QBG983056:QBG983075 QLC983056:QLC983075 QUY983056:QUY983075 REU983056:REU983075 ROQ983056:ROQ983075 RYM983056:RYM983075 SII983056:SII983075 SSE983056:SSE983075 TCA983056:TCA983075 TLW983056:TLW983075 TVS983056:TVS983075 UFO983056:UFO983075 UPK983056:UPK983075 UZG983056:UZG983075 VJC983056:VJC983075 VSY983056:VSY983075 WCU983056:WCU983075 WMQ983056:WMQ983075 WWM983056:WWM983075 AB16:AB35 JX16:JX35 TT16:TT35 ADP16:ADP35 ANL16:ANL35 AXH16:AXH35 BHD16:BHD35 BQZ16:BQZ35 CAV16:CAV35 CKR16:CKR35 CUN16:CUN35 DEJ16:DEJ35 DOF16:DOF35 DYB16:DYB35 EHX16:EHX35 ERT16:ERT35 FBP16:FBP35 FLL16:FLL35 FVH16:FVH35 GFD16:GFD35 GOZ16:GOZ35 GYV16:GYV35 HIR16:HIR35 HSN16:HSN35 ICJ16:ICJ35 IMF16:IMF35 IWB16:IWB35 JFX16:JFX35 JPT16:JPT35 JZP16:JZP35 KJL16:KJL35 KTH16:KTH35 LDD16:LDD35 LMZ16:LMZ35 LWV16:LWV35 MGR16:MGR35 MQN16:MQN35 NAJ16:NAJ35 NKF16:NKF35 NUB16:NUB35 ODX16:ODX35 ONT16:ONT35 OXP16:OXP35 PHL16:PHL35 PRH16:PRH35 QBD16:QBD35 QKZ16:QKZ35 QUV16:QUV35 RER16:RER35 RON16:RON35 RYJ16:RYJ35 SIF16:SIF35 SSB16:SSB35 TBX16:TBX35 TLT16:TLT35 TVP16:TVP35 UFL16:UFL35 UPH16:UPH35 UZD16:UZD35 VIZ16:VIZ35 VSV16:VSV35 WCR16:WCR35 WMN16:WMN35 WWJ16:WWJ35 AB65552:AB65571 JX65552:JX65571 TT65552:TT65571 ADP65552:ADP65571 ANL65552:ANL65571 AXH65552:AXH65571 BHD65552:BHD65571 BQZ65552:BQZ65571 CAV65552:CAV65571 CKR65552:CKR65571 CUN65552:CUN65571 DEJ65552:DEJ65571 DOF65552:DOF65571 DYB65552:DYB65571 EHX65552:EHX65571 ERT65552:ERT65571 FBP65552:FBP65571 FLL65552:FLL65571 FVH65552:FVH65571 GFD65552:GFD65571 GOZ65552:GOZ65571 GYV65552:GYV65571 HIR65552:HIR65571 HSN65552:HSN65571 ICJ65552:ICJ65571 IMF65552:IMF65571 IWB65552:IWB65571 JFX65552:JFX65571 JPT65552:JPT65571 JZP65552:JZP65571 KJL65552:KJL65571 KTH65552:KTH65571 LDD65552:LDD65571 LMZ65552:LMZ65571 LWV65552:LWV65571 MGR65552:MGR65571 MQN65552:MQN65571 NAJ65552:NAJ65571 NKF65552:NKF65571 NUB65552:NUB65571 ODX65552:ODX65571 ONT65552:ONT65571 OXP65552:OXP65571 PHL65552:PHL65571 PRH65552:PRH65571 QBD65552:QBD65571 QKZ65552:QKZ65571 QUV65552:QUV65571 RER65552:RER65571 RON65552:RON65571 RYJ65552:RYJ65571 SIF65552:SIF65571 SSB65552:SSB65571 TBX65552:TBX65571 TLT65552:TLT65571 TVP65552:TVP65571 UFL65552:UFL65571 UPH65552:UPH65571 UZD65552:UZD65571 VIZ65552:VIZ65571 VSV65552:VSV65571 WCR65552:WCR65571 WMN65552:WMN65571 WWJ65552:WWJ65571 AB131088:AB131107 JX131088:JX131107 TT131088:TT131107 ADP131088:ADP131107 ANL131088:ANL131107 AXH131088:AXH131107 BHD131088:BHD131107 BQZ131088:BQZ131107 CAV131088:CAV131107 CKR131088:CKR131107 CUN131088:CUN131107 DEJ131088:DEJ131107 DOF131088:DOF131107 DYB131088:DYB131107 EHX131088:EHX131107 ERT131088:ERT131107 FBP131088:FBP131107 FLL131088:FLL131107 FVH131088:FVH131107 GFD131088:GFD131107 GOZ131088:GOZ131107 GYV131088:GYV131107 HIR131088:HIR131107 HSN131088:HSN131107 ICJ131088:ICJ131107 IMF131088:IMF131107 IWB131088:IWB131107 JFX131088:JFX131107 JPT131088:JPT131107 JZP131088:JZP131107 KJL131088:KJL131107 KTH131088:KTH131107 LDD131088:LDD131107 LMZ131088:LMZ131107 LWV131088:LWV131107 MGR131088:MGR131107 MQN131088:MQN131107 NAJ131088:NAJ131107 NKF131088:NKF131107 NUB131088:NUB131107 ODX131088:ODX131107 ONT131088:ONT131107 OXP131088:OXP131107 PHL131088:PHL131107 PRH131088:PRH131107 QBD131088:QBD131107 QKZ131088:QKZ131107 QUV131088:QUV131107 RER131088:RER131107 RON131088:RON131107 RYJ131088:RYJ131107 SIF131088:SIF131107 SSB131088:SSB131107 TBX131088:TBX131107 TLT131088:TLT131107 TVP131088:TVP131107 UFL131088:UFL131107 UPH131088:UPH131107 UZD131088:UZD131107 VIZ131088:VIZ131107 VSV131088:VSV131107 WCR131088:WCR131107 WMN131088:WMN131107 WWJ131088:WWJ131107 AB196624:AB196643 JX196624:JX196643 TT196624:TT196643 ADP196624:ADP196643 ANL196624:ANL196643 AXH196624:AXH196643 BHD196624:BHD196643 BQZ196624:BQZ196643 CAV196624:CAV196643 CKR196624:CKR196643 CUN196624:CUN196643 DEJ196624:DEJ196643 DOF196624:DOF196643 DYB196624:DYB196643 EHX196624:EHX196643 ERT196624:ERT196643 FBP196624:FBP196643 FLL196624:FLL196643 FVH196624:FVH196643 GFD196624:GFD196643 GOZ196624:GOZ196643 GYV196624:GYV196643 HIR196624:HIR196643 HSN196624:HSN196643 ICJ196624:ICJ196643 IMF196624:IMF196643 IWB196624:IWB196643 JFX196624:JFX196643 JPT196624:JPT196643 JZP196624:JZP196643 KJL196624:KJL196643 KTH196624:KTH196643 LDD196624:LDD196643 LMZ196624:LMZ196643 LWV196624:LWV196643 MGR196624:MGR196643 MQN196624:MQN196643 NAJ196624:NAJ196643 NKF196624:NKF196643 NUB196624:NUB196643 ODX196624:ODX196643 ONT196624:ONT196643 OXP196624:OXP196643 PHL196624:PHL196643 PRH196624:PRH196643 QBD196624:QBD196643 QKZ196624:QKZ196643 QUV196624:QUV196643 RER196624:RER196643 RON196624:RON196643 RYJ196624:RYJ196643 SIF196624:SIF196643 SSB196624:SSB196643 TBX196624:TBX196643 TLT196624:TLT196643 TVP196624:TVP196643 UFL196624:UFL196643 UPH196624:UPH196643 UZD196624:UZD196643 VIZ196624:VIZ196643 VSV196624:VSV196643 WCR196624:WCR196643 WMN196624:WMN196643 WWJ196624:WWJ196643 AB262160:AB262179 JX262160:JX262179 TT262160:TT262179 ADP262160:ADP262179 ANL262160:ANL262179 AXH262160:AXH262179 BHD262160:BHD262179 BQZ262160:BQZ262179 CAV262160:CAV262179 CKR262160:CKR262179 CUN262160:CUN262179 DEJ262160:DEJ262179 DOF262160:DOF262179 DYB262160:DYB262179 EHX262160:EHX262179 ERT262160:ERT262179 FBP262160:FBP262179 FLL262160:FLL262179 FVH262160:FVH262179 GFD262160:GFD262179 GOZ262160:GOZ262179 GYV262160:GYV262179 HIR262160:HIR262179 HSN262160:HSN262179 ICJ262160:ICJ262179 IMF262160:IMF262179 IWB262160:IWB262179 JFX262160:JFX262179 JPT262160:JPT262179 JZP262160:JZP262179 KJL262160:KJL262179 KTH262160:KTH262179 LDD262160:LDD262179 LMZ262160:LMZ262179 LWV262160:LWV262179 MGR262160:MGR262179 MQN262160:MQN262179 NAJ262160:NAJ262179 NKF262160:NKF262179 NUB262160:NUB262179 ODX262160:ODX262179 ONT262160:ONT262179 OXP262160:OXP262179 PHL262160:PHL262179 PRH262160:PRH262179 QBD262160:QBD262179 QKZ262160:QKZ262179 QUV262160:QUV262179 RER262160:RER262179 RON262160:RON262179 RYJ262160:RYJ262179 SIF262160:SIF262179 SSB262160:SSB262179 TBX262160:TBX262179 TLT262160:TLT262179 TVP262160:TVP262179 UFL262160:UFL262179 UPH262160:UPH262179 UZD262160:UZD262179 VIZ262160:VIZ262179 VSV262160:VSV262179 WCR262160:WCR262179 WMN262160:WMN262179 WWJ262160:WWJ262179 AB327696:AB327715 JX327696:JX327715 TT327696:TT327715 ADP327696:ADP327715 ANL327696:ANL327715 AXH327696:AXH327715 BHD327696:BHD327715 BQZ327696:BQZ327715 CAV327696:CAV327715 CKR327696:CKR327715 CUN327696:CUN327715 DEJ327696:DEJ327715 DOF327696:DOF327715 DYB327696:DYB327715 EHX327696:EHX327715 ERT327696:ERT327715 FBP327696:FBP327715 FLL327696:FLL327715 FVH327696:FVH327715 GFD327696:GFD327715 GOZ327696:GOZ327715 GYV327696:GYV327715 HIR327696:HIR327715 HSN327696:HSN327715 ICJ327696:ICJ327715 IMF327696:IMF327715 IWB327696:IWB327715 JFX327696:JFX327715 JPT327696:JPT327715 JZP327696:JZP327715 KJL327696:KJL327715 KTH327696:KTH327715 LDD327696:LDD327715 LMZ327696:LMZ327715 LWV327696:LWV327715 MGR327696:MGR327715 MQN327696:MQN327715 NAJ327696:NAJ327715 NKF327696:NKF327715 NUB327696:NUB327715 ODX327696:ODX327715 ONT327696:ONT327715 OXP327696:OXP327715 PHL327696:PHL327715 PRH327696:PRH327715 QBD327696:QBD327715 QKZ327696:QKZ327715 QUV327696:QUV327715 RER327696:RER327715 RON327696:RON327715 RYJ327696:RYJ327715 SIF327696:SIF327715 SSB327696:SSB327715 TBX327696:TBX327715 TLT327696:TLT327715 TVP327696:TVP327715 UFL327696:UFL327715 UPH327696:UPH327715 UZD327696:UZD327715 VIZ327696:VIZ327715 VSV327696:VSV327715 WCR327696:WCR327715 WMN327696:WMN327715 WWJ327696:WWJ327715 AB393232:AB393251 JX393232:JX393251 TT393232:TT393251 ADP393232:ADP393251 ANL393232:ANL393251 AXH393232:AXH393251 BHD393232:BHD393251 BQZ393232:BQZ393251 CAV393232:CAV393251 CKR393232:CKR393251 CUN393232:CUN393251 DEJ393232:DEJ393251 DOF393232:DOF393251 DYB393232:DYB393251 EHX393232:EHX393251 ERT393232:ERT393251 FBP393232:FBP393251 FLL393232:FLL393251 FVH393232:FVH393251 GFD393232:GFD393251 GOZ393232:GOZ393251 GYV393232:GYV393251 HIR393232:HIR393251 HSN393232:HSN393251 ICJ393232:ICJ393251 IMF393232:IMF393251 IWB393232:IWB393251 JFX393232:JFX393251 JPT393232:JPT393251 JZP393232:JZP393251 KJL393232:KJL393251 KTH393232:KTH393251 LDD393232:LDD393251 LMZ393232:LMZ393251 LWV393232:LWV393251 MGR393232:MGR393251 MQN393232:MQN393251 NAJ393232:NAJ393251 NKF393232:NKF393251 NUB393232:NUB393251 ODX393232:ODX393251 ONT393232:ONT393251 OXP393232:OXP393251 PHL393232:PHL393251 PRH393232:PRH393251 QBD393232:QBD393251 QKZ393232:QKZ393251 QUV393232:QUV393251 RER393232:RER393251 RON393232:RON393251 RYJ393232:RYJ393251 SIF393232:SIF393251 SSB393232:SSB393251 TBX393232:TBX393251 TLT393232:TLT393251 TVP393232:TVP393251 UFL393232:UFL393251 UPH393232:UPH393251 UZD393232:UZD393251 VIZ393232:VIZ393251 VSV393232:VSV393251 WCR393232:WCR393251 WMN393232:WMN393251 WWJ393232:WWJ393251 AB458768:AB458787 JX458768:JX458787 TT458768:TT458787 ADP458768:ADP458787 ANL458768:ANL458787 AXH458768:AXH458787 BHD458768:BHD458787 BQZ458768:BQZ458787 CAV458768:CAV458787 CKR458768:CKR458787 CUN458768:CUN458787 DEJ458768:DEJ458787 DOF458768:DOF458787 DYB458768:DYB458787 EHX458768:EHX458787 ERT458768:ERT458787 FBP458768:FBP458787 FLL458768:FLL458787 FVH458768:FVH458787 GFD458768:GFD458787 GOZ458768:GOZ458787 GYV458768:GYV458787 HIR458768:HIR458787 HSN458768:HSN458787 ICJ458768:ICJ458787 IMF458768:IMF458787 IWB458768:IWB458787 JFX458768:JFX458787 JPT458768:JPT458787 JZP458768:JZP458787 KJL458768:KJL458787 KTH458768:KTH458787 LDD458768:LDD458787 LMZ458768:LMZ458787 LWV458768:LWV458787 MGR458768:MGR458787 MQN458768:MQN458787 NAJ458768:NAJ458787 NKF458768:NKF458787 NUB458768:NUB458787 ODX458768:ODX458787 ONT458768:ONT458787 OXP458768:OXP458787 PHL458768:PHL458787 PRH458768:PRH458787 QBD458768:QBD458787 QKZ458768:QKZ458787 QUV458768:QUV458787 RER458768:RER458787 RON458768:RON458787 RYJ458768:RYJ458787 SIF458768:SIF458787 SSB458768:SSB458787 TBX458768:TBX458787 TLT458768:TLT458787 TVP458768:TVP458787 UFL458768:UFL458787 UPH458768:UPH458787 UZD458768:UZD458787 VIZ458768:VIZ458787 VSV458768:VSV458787 WCR458768:WCR458787 WMN458768:WMN458787 WWJ458768:WWJ458787 AB524304:AB524323 JX524304:JX524323 TT524304:TT524323 ADP524304:ADP524323 ANL524304:ANL524323 AXH524304:AXH524323 BHD524304:BHD524323 BQZ524304:BQZ524323 CAV524304:CAV524323 CKR524304:CKR524323 CUN524304:CUN524323 DEJ524304:DEJ524323 DOF524304:DOF524323 DYB524304:DYB524323 EHX524304:EHX524323 ERT524304:ERT524323 FBP524304:FBP524323 FLL524304:FLL524323 FVH524304:FVH524323 GFD524304:GFD524323 GOZ524304:GOZ524323 GYV524304:GYV524323 HIR524304:HIR524323 HSN524304:HSN524323 ICJ524304:ICJ524323 IMF524304:IMF524323 IWB524304:IWB524323 JFX524304:JFX524323 JPT524304:JPT524323 JZP524304:JZP524323 KJL524304:KJL524323 KTH524304:KTH524323 LDD524304:LDD524323 LMZ524304:LMZ524323 LWV524304:LWV524323 MGR524304:MGR524323 MQN524304:MQN524323 NAJ524304:NAJ524323 NKF524304:NKF524323 NUB524304:NUB524323 ODX524304:ODX524323 ONT524304:ONT524323 OXP524304:OXP524323 PHL524304:PHL524323 PRH524304:PRH524323 QBD524304:QBD524323 QKZ524304:QKZ524323 QUV524304:QUV524323 RER524304:RER524323 RON524304:RON524323 RYJ524304:RYJ524323 SIF524304:SIF524323 SSB524304:SSB524323 TBX524304:TBX524323 TLT524304:TLT524323 TVP524304:TVP524323 UFL524304:UFL524323 UPH524304:UPH524323 UZD524304:UZD524323 VIZ524304:VIZ524323 VSV524304:VSV524323 WCR524304:WCR524323 WMN524304:WMN524323 WWJ524304:WWJ524323 AB589840:AB589859 JX589840:JX589859 TT589840:TT589859 ADP589840:ADP589859 ANL589840:ANL589859 AXH589840:AXH589859 BHD589840:BHD589859 BQZ589840:BQZ589859 CAV589840:CAV589859 CKR589840:CKR589859 CUN589840:CUN589859 DEJ589840:DEJ589859 DOF589840:DOF589859 DYB589840:DYB589859 EHX589840:EHX589859 ERT589840:ERT589859 FBP589840:FBP589859 FLL589840:FLL589859 FVH589840:FVH589859 GFD589840:GFD589859 GOZ589840:GOZ589859 GYV589840:GYV589859 HIR589840:HIR589859 HSN589840:HSN589859 ICJ589840:ICJ589859 IMF589840:IMF589859 IWB589840:IWB589859 JFX589840:JFX589859 JPT589840:JPT589859 JZP589840:JZP589859 KJL589840:KJL589859 KTH589840:KTH589859 LDD589840:LDD589859 LMZ589840:LMZ589859 LWV589840:LWV589859 MGR589840:MGR589859 MQN589840:MQN589859 NAJ589840:NAJ589859 NKF589840:NKF589859 NUB589840:NUB589859 ODX589840:ODX589859 ONT589840:ONT589859 OXP589840:OXP589859 PHL589840:PHL589859 PRH589840:PRH589859 QBD589840:QBD589859 QKZ589840:QKZ589859 QUV589840:QUV589859 RER589840:RER589859 RON589840:RON589859 RYJ589840:RYJ589859 SIF589840:SIF589859 SSB589840:SSB589859 TBX589840:TBX589859 TLT589840:TLT589859 TVP589840:TVP589859 UFL589840:UFL589859 UPH589840:UPH589859 UZD589840:UZD589859 VIZ589840:VIZ589859 VSV589840:VSV589859 WCR589840:WCR589859 WMN589840:WMN589859 WWJ589840:WWJ589859 AB655376:AB655395 JX655376:JX655395 TT655376:TT655395 ADP655376:ADP655395 ANL655376:ANL655395 AXH655376:AXH655395 BHD655376:BHD655395 BQZ655376:BQZ655395 CAV655376:CAV655395 CKR655376:CKR655395 CUN655376:CUN655395 DEJ655376:DEJ655395 DOF655376:DOF655395 DYB655376:DYB655395 EHX655376:EHX655395 ERT655376:ERT655395 FBP655376:FBP655395 FLL655376:FLL655395 FVH655376:FVH655395 GFD655376:GFD655395 GOZ655376:GOZ655395 GYV655376:GYV655395 HIR655376:HIR655395 HSN655376:HSN655395 ICJ655376:ICJ655395 IMF655376:IMF655395 IWB655376:IWB655395 JFX655376:JFX655395 JPT655376:JPT655395 JZP655376:JZP655395 KJL655376:KJL655395 KTH655376:KTH655395 LDD655376:LDD655395 LMZ655376:LMZ655395 LWV655376:LWV655395 MGR655376:MGR655395 MQN655376:MQN655395 NAJ655376:NAJ655395 NKF655376:NKF655395 NUB655376:NUB655395 ODX655376:ODX655395 ONT655376:ONT655395 OXP655376:OXP655395 PHL655376:PHL655395 PRH655376:PRH655395 QBD655376:QBD655395 QKZ655376:QKZ655395 QUV655376:QUV655395 RER655376:RER655395 RON655376:RON655395 RYJ655376:RYJ655395 SIF655376:SIF655395 SSB655376:SSB655395 TBX655376:TBX655395 TLT655376:TLT655395 TVP655376:TVP655395 UFL655376:UFL655395 UPH655376:UPH655395 UZD655376:UZD655395 VIZ655376:VIZ655395 VSV655376:VSV655395 WCR655376:WCR655395 WMN655376:WMN655395 WWJ655376:WWJ655395 AB720912:AB720931 JX720912:JX720931 TT720912:TT720931 ADP720912:ADP720931 ANL720912:ANL720931 AXH720912:AXH720931 BHD720912:BHD720931 BQZ720912:BQZ720931 CAV720912:CAV720931 CKR720912:CKR720931 CUN720912:CUN720931 DEJ720912:DEJ720931 DOF720912:DOF720931 DYB720912:DYB720931 EHX720912:EHX720931 ERT720912:ERT720931 FBP720912:FBP720931 FLL720912:FLL720931 FVH720912:FVH720931 GFD720912:GFD720931 GOZ720912:GOZ720931 GYV720912:GYV720931 HIR720912:HIR720931 HSN720912:HSN720931 ICJ720912:ICJ720931 IMF720912:IMF720931 IWB720912:IWB720931 JFX720912:JFX720931 JPT720912:JPT720931 JZP720912:JZP720931 KJL720912:KJL720931 KTH720912:KTH720931 LDD720912:LDD720931 LMZ720912:LMZ720931 LWV720912:LWV720931 MGR720912:MGR720931 MQN720912:MQN720931 NAJ720912:NAJ720931 NKF720912:NKF720931 NUB720912:NUB720931 ODX720912:ODX720931 ONT720912:ONT720931 OXP720912:OXP720931 PHL720912:PHL720931 PRH720912:PRH720931 QBD720912:QBD720931 QKZ720912:QKZ720931 QUV720912:QUV720931 RER720912:RER720931 RON720912:RON720931 RYJ720912:RYJ720931 SIF720912:SIF720931 SSB720912:SSB720931 TBX720912:TBX720931 TLT720912:TLT720931 TVP720912:TVP720931 UFL720912:UFL720931 UPH720912:UPH720931 UZD720912:UZD720931 VIZ720912:VIZ720931 VSV720912:VSV720931 WCR720912:WCR720931 WMN720912:WMN720931 WWJ720912:WWJ720931 AB786448:AB786467 JX786448:JX786467 TT786448:TT786467 ADP786448:ADP786467 ANL786448:ANL786467 AXH786448:AXH786467 BHD786448:BHD786467 BQZ786448:BQZ786467 CAV786448:CAV786467 CKR786448:CKR786467 CUN786448:CUN786467 DEJ786448:DEJ786467 DOF786448:DOF786467 DYB786448:DYB786467 EHX786448:EHX786467 ERT786448:ERT786467 FBP786448:FBP786467 FLL786448:FLL786467 FVH786448:FVH786467 GFD786448:GFD786467 GOZ786448:GOZ786467 GYV786448:GYV786467 HIR786448:HIR786467 HSN786448:HSN786467 ICJ786448:ICJ786467 IMF786448:IMF786467 IWB786448:IWB786467 JFX786448:JFX786467 JPT786448:JPT786467 JZP786448:JZP786467 KJL786448:KJL786467 KTH786448:KTH786467 LDD786448:LDD786467 LMZ786448:LMZ786467 LWV786448:LWV786467 MGR786448:MGR786467 MQN786448:MQN786467 NAJ786448:NAJ786467 NKF786448:NKF786467 NUB786448:NUB786467 ODX786448:ODX786467 ONT786448:ONT786467 OXP786448:OXP786467 PHL786448:PHL786467 PRH786448:PRH786467 QBD786448:QBD786467 QKZ786448:QKZ786467 QUV786448:QUV786467 RER786448:RER786467 RON786448:RON786467 RYJ786448:RYJ786467 SIF786448:SIF786467 SSB786448:SSB786467 TBX786448:TBX786467 TLT786448:TLT786467 TVP786448:TVP786467 UFL786448:UFL786467 UPH786448:UPH786467 UZD786448:UZD786467 VIZ786448:VIZ786467 VSV786448:VSV786467 WCR786448:WCR786467 WMN786448:WMN786467 WWJ786448:WWJ786467 AB851984:AB852003 JX851984:JX852003 TT851984:TT852003 ADP851984:ADP852003 ANL851984:ANL852003 AXH851984:AXH852003 BHD851984:BHD852003 BQZ851984:BQZ852003 CAV851984:CAV852003 CKR851984:CKR852003 CUN851984:CUN852003 DEJ851984:DEJ852003 DOF851984:DOF852003 DYB851984:DYB852003 EHX851984:EHX852003 ERT851984:ERT852003 FBP851984:FBP852003 FLL851984:FLL852003 FVH851984:FVH852003 GFD851984:GFD852003 GOZ851984:GOZ852003 GYV851984:GYV852003 HIR851984:HIR852003 HSN851984:HSN852003 ICJ851984:ICJ852003 IMF851984:IMF852003 IWB851984:IWB852003 JFX851984:JFX852003 JPT851984:JPT852003 JZP851984:JZP852003 KJL851984:KJL852003 KTH851984:KTH852003 LDD851984:LDD852003 LMZ851984:LMZ852003 LWV851984:LWV852003 MGR851984:MGR852003 MQN851984:MQN852003 NAJ851984:NAJ852003 NKF851984:NKF852003 NUB851984:NUB852003 ODX851984:ODX852003 ONT851984:ONT852003 OXP851984:OXP852003 PHL851984:PHL852003 PRH851984:PRH852003 QBD851984:QBD852003 QKZ851984:QKZ852003 QUV851984:QUV852003 RER851984:RER852003 RON851984:RON852003 RYJ851984:RYJ852003 SIF851984:SIF852003 SSB851984:SSB852003 TBX851984:TBX852003 TLT851984:TLT852003 TVP851984:TVP852003 UFL851984:UFL852003 UPH851984:UPH852003 UZD851984:UZD852003 VIZ851984:VIZ852003 VSV851984:VSV852003 WCR851984:WCR852003 WMN851984:WMN852003 WWJ851984:WWJ852003 AB917520:AB917539 JX917520:JX917539 TT917520:TT917539 ADP917520:ADP917539 ANL917520:ANL917539 AXH917520:AXH917539 BHD917520:BHD917539 BQZ917520:BQZ917539 CAV917520:CAV917539 CKR917520:CKR917539 CUN917520:CUN917539 DEJ917520:DEJ917539 DOF917520:DOF917539 DYB917520:DYB917539 EHX917520:EHX917539 ERT917520:ERT917539 FBP917520:FBP917539 FLL917520:FLL917539 FVH917520:FVH917539 GFD917520:GFD917539 GOZ917520:GOZ917539 GYV917520:GYV917539 HIR917520:HIR917539 HSN917520:HSN917539 ICJ917520:ICJ917539 IMF917520:IMF917539 IWB917520:IWB917539 JFX917520:JFX917539 JPT917520:JPT917539 JZP917520:JZP917539 KJL917520:KJL917539 KTH917520:KTH917539 LDD917520:LDD917539 LMZ917520:LMZ917539 LWV917520:LWV917539 MGR917520:MGR917539 MQN917520:MQN917539 NAJ917520:NAJ917539 NKF917520:NKF917539 NUB917520:NUB917539 ODX917520:ODX917539 ONT917520:ONT917539 OXP917520:OXP917539 PHL917520:PHL917539 PRH917520:PRH917539 QBD917520:QBD917539 QKZ917520:QKZ917539 QUV917520:QUV917539 RER917520:RER917539 RON917520:RON917539 RYJ917520:RYJ917539 SIF917520:SIF917539 SSB917520:SSB917539 TBX917520:TBX917539 TLT917520:TLT917539 TVP917520:TVP917539 UFL917520:UFL917539 UPH917520:UPH917539 UZD917520:UZD917539 VIZ917520:VIZ917539 VSV917520:VSV917539 WCR917520:WCR917539 WMN917520:WMN917539 WWJ917520:WWJ917539 AB983056:AB983075 JX983056:JX983075 TT983056:TT983075 ADP983056:ADP983075 ANL983056:ANL983075 AXH983056:AXH983075 BHD983056:BHD983075 BQZ983056:BQZ983075 CAV983056:CAV983075 CKR983056:CKR983075 CUN983056:CUN983075 DEJ983056:DEJ983075 DOF983056:DOF983075 DYB983056:DYB983075 EHX983056:EHX983075 ERT983056:ERT983075 FBP983056:FBP983075 FLL983056:FLL983075 FVH983056:FVH983075 GFD983056:GFD983075 GOZ983056:GOZ983075 GYV983056:GYV983075 HIR983056:HIR983075 HSN983056:HSN983075 ICJ983056:ICJ983075 IMF983056:IMF983075 IWB983056:IWB983075 JFX983056:JFX983075 JPT983056:JPT983075 JZP983056:JZP983075 KJL983056:KJL983075 KTH983056:KTH983075 LDD983056:LDD983075 LMZ983056:LMZ983075 LWV983056:LWV983075 MGR983056:MGR983075 MQN983056:MQN983075 NAJ983056:NAJ983075 NKF983056:NKF983075 NUB983056:NUB983075 ODX983056:ODX983075 ONT983056:ONT983075 OXP983056:OXP983075 PHL983056:PHL983075 PRH983056:PRH983075 QBD983056:QBD983075 QKZ983056:QKZ983075 QUV983056:QUV983075 RER983056:RER983075 RON983056:RON983075 RYJ983056:RYJ983075 SIF983056:SIF983075 SSB983056:SSB983075 TBX983056:TBX983075 TLT983056:TLT983075 TVP983056:TVP983075 UFL983056:UFL983075 UPH983056:UPH983075 UZD983056:UZD983075 VIZ983056:VIZ983075 VSV983056:VSV983075 WCR983056:WCR983075 WMN983056:WMN983075 WWJ983056:WWJ983075 Y16:Y35 JU16:JU35 TQ16:TQ35 ADM16:ADM35 ANI16:ANI35 AXE16:AXE35 BHA16:BHA35 BQW16:BQW35 CAS16:CAS35 CKO16:CKO35 CUK16:CUK35 DEG16:DEG35 DOC16:DOC35 DXY16:DXY35 EHU16:EHU35 ERQ16:ERQ35 FBM16:FBM35 FLI16:FLI35 FVE16:FVE35 GFA16:GFA35 GOW16:GOW35 GYS16:GYS35 HIO16:HIO35 HSK16:HSK35 ICG16:ICG35 IMC16:IMC35 IVY16:IVY35 JFU16:JFU35 JPQ16:JPQ35 JZM16:JZM35 KJI16:KJI35 KTE16:KTE35 LDA16:LDA35 LMW16:LMW35 LWS16:LWS35 MGO16:MGO35 MQK16:MQK35 NAG16:NAG35 NKC16:NKC35 NTY16:NTY35 ODU16:ODU35 ONQ16:ONQ35 OXM16:OXM35 PHI16:PHI35 PRE16:PRE35 QBA16:QBA35 QKW16:QKW35 QUS16:QUS35 REO16:REO35 ROK16:ROK35 RYG16:RYG35 SIC16:SIC35 SRY16:SRY35 TBU16:TBU35 TLQ16:TLQ35 TVM16:TVM35 UFI16:UFI35 UPE16:UPE35 UZA16:UZA35 VIW16:VIW35 VSS16:VSS35 WCO16:WCO35 WMK16:WMK35 WWG16:WWG35 Y65552:Y65571 JU65552:JU65571 TQ65552:TQ65571 ADM65552:ADM65571 ANI65552:ANI65571 AXE65552:AXE65571 BHA65552:BHA65571 BQW65552:BQW65571 CAS65552:CAS65571 CKO65552:CKO65571 CUK65552:CUK65571 DEG65552:DEG65571 DOC65552:DOC65571 DXY65552:DXY65571 EHU65552:EHU65571 ERQ65552:ERQ65571 FBM65552:FBM65571 FLI65552:FLI65571 FVE65552:FVE65571 GFA65552:GFA65571 GOW65552:GOW65571 GYS65552:GYS65571 HIO65552:HIO65571 HSK65552:HSK65571 ICG65552:ICG65571 IMC65552:IMC65571 IVY65552:IVY65571 JFU65552:JFU65571 JPQ65552:JPQ65571 JZM65552:JZM65571 KJI65552:KJI65571 KTE65552:KTE65571 LDA65552:LDA65571 LMW65552:LMW65571 LWS65552:LWS65571 MGO65552:MGO65571 MQK65552:MQK65571 NAG65552:NAG65571 NKC65552:NKC65571 NTY65552:NTY65571 ODU65552:ODU65571 ONQ65552:ONQ65571 OXM65552:OXM65571 PHI65552:PHI65571 PRE65552:PRE65571 QBA65552:QBA65571 QKW65552:QKW65571 QUS65552:QUS65571 REO65552:REO65571 ROK65552:ROK65571 RYG65552:RYG65571 SIC65552:SIC65571 SRY65552:SRY65571 TBU65552:TBU65571 TLQ65552:TLQ65571 TVM65552:TVM65571 UFI65552:UFI65571 UPE65552:UPE65571 UZA65552:UZA65571 VIW65552:VIW65571 VSS65552:VSS65571 WCO65552:WCO65571 WMK65552:WMK65571 WWG65552:WWG65571 Y131088:Y131107 JU131088:JU131107 TQ131088:TQ131107 ADM131088:ADM131107 ANI131088:ANI131107 AXE131088:AXE131107 BHA131088:BHA131107 BQW131088:BQW131107 CAS131088:CAS131107 CKO131088:CKO131107 CUK131088:CUK131107 DEG131088:DEG131107 DOC131088:DOC131107 DXY131088:DXY131107 EHU131088:EHU131107 ERQ131088:ERQ131107 FBM131088:FBM131107 FLI131088:FLI131107 FVE131088:FVE131107 GFA131088:GFA131107 GOW131088:GOW131107 GYS131088:GYS131107 HIO131088:HIO131107 HSK131088:HSK131107 ICG131088:ICG131107 IMC131088:IMC131107 IVY131088:IVY131107 JFU131088:JFU131107 JPQ131088:JPQ131107 JZM131088:JZM131107 KJI131088:KJI131107 KTE131088:KTE131107 LDA131088:LDA131107 LMW131088:LMW131107 LWS131088:LWS131107 MGO131088:MGO131107 MQK131088:MQK131107 NAG131088:NAG131107 NKC131088:NKC131107 NTY131088:NTY131107 ODU131088:ODU131107 ONQ131088:ONQ131107 OXM131088:OXM131107 PHI131088:PHI131107 PRE131088:PRE131107 QBA131088:QBA131107 QKW131088:QKW131107 QUS131088:QUS131107 REO131088:REO131107 ROK131088:ROK131107 RYG131088:RYG131107 SIC131088:SIC131107 SRY131088:SRY131107 TBU131088:TBU131107 TLQ131088:TLQ131107 TVM131088:TVM131107 UFI131088:UFI131107 UPE131088:UPE131107 UZA131088:UZA131107 VIW131088:VIW131107 VSS131088:VSS131107 WCO131088:WCO131107 WMK131088:WMK131107 WWG131088:WWG131107 Y196624:Y196643 JU196624:JU196643 TQ196624:TQ196643 ADM196624:ADM196643 ANI196624:ANI196643 AXE196624:AXE196643 BHA196624:BHA196643 BQW196624:BQW196643 CAS196624:CAS196643 CKO196624:CKO196643 CUK196624:CUK196643 DEG196624:DEG196643 DOC196624:DOC196643 DXY196624:DXY196643 EHU196624:EHU196643 ERQ196624:ERQ196643 FBM196624:FBM196643 FLI196624:FLI196643 FVE196624:FVE196643 GFA196624:GFA196643 GOW196624:GOW196643 GYS196624:GYS196643 HIO196624:HIO196643 HSK196624:HSK196643 ICG196624:ICG196643 IMC196624:IMC196643 IVY196624:IVY196643 JFU196624:JFU196643 JPQ196624:JPQ196643 JZM196624:JZM196643 KJI196624:KJI196643 KTE196624:KTE196643 LDA196624:LDA196643 LMW196624:LMW196643 LWS196624:LWS196643 MGO196624:MGO196643 MQK196624:MQK196643 NAG196624:NAG196643 NKC196624:NKC196643 NTY196624:NTY196643 ODU196624:ODU196643 ONQ196624:ONQ196643 OXM196624:OXM196643 PHI196624:PHI196643 PRE196624:PRE196643 QBA196624:QBA196643 QKW196624:QKW196643 QUS196624:QUS196643 REO196624:REO196643 ROK196624:ROK196643 RYG196624:RYG196643 SIC196624:SIC196643 SRY196624:SRY196643 TBU196624:TBU196643 TLQ196624:TLQ196643 TVM196624:TVM196643 UFI196624:UFI196643 UPE196624:UPE196643 UZA196624:UZA196643 VIW196624:VIW196643 VSS196624:VSS196643 WCO196624:WCO196643 WMK196624:WMK196643 WWG196624:WWG196643 Y262160:Y262179 JU262160:JU262179 TQ262160:TQ262179 ADM262160:ADM262179 ANI262160:ANI262179 AXE262160:AXE262179 BHA262160:BHA262179 BQW262160:BQW262179 CAS262160:CAS262179 CKO262160:CKO262179 CUK262160:CUK262179 DEG262160:DEG262179 DOC262160:DOC262179 DXY262160:DXY262179 EHU262160:EHU262179 ERQ262160:ERQ262179 FBM262160:FBM262179 FLI262160:FLI262179 FVE262160:FVE262179 GFA262160:GFA262179 GOW262160:GOW262179 GYS262160:GYS262179 HIO262160:HIO262179 HSK262160:HSK262179 ICG262160:ICG262179 IMC262160:IMC262179 IVY262160:IVY262179 JFU262160:JFU262179 JPQ262160:JPQ262179 JZM262160:JZM262179 KJI262160:KJI262179 KTE262160:KTE262179 LDA262160:LDA262179 LMW262160:LMW262179 LWS262160:LWS262179 MGO262160:MGO262179 MQK262160:MQK262179 NAG262160:NAG262179 NKC262160:NKC262179 NTY262160:NTY262179 ODU262160:ODU262179 ONQ262160:ONQ262179 OXM262160:OXM262179 PHI262160:PHI262179 PRE262160:PRE262179 QBA262160:QBA262179 QKW262160:QKW262179 QUS262160:QUS262179 REO262160:REO262179 ROK262160:ROK262179 RYG262160:RYG262179 SIC262160:SIC262179 SRY262160:SRY262179 TBU262160:TBU262179 TLQ262160:TLQ262179 TVM262160:TVM262179 UFI262160:UFI262179 UPE262160:UPE262179 UZA262160:UZA262179 VIW262160:VIW262179 VSS262160:VSS262179 WCO262160:WCO262179 WMK262160:WMK262179 WWG262160:WWG262179 Y327696:Y327715 JU327696:JU327715 TQ327696:TQ327715 ADM327696:ADM327715 ANI327696:ANI327715 AXE327696:AXE327715 BHA327696:BHA327715 BQW327696:BQW327715 CAS327696:CAS327715 CKO327696:CKO327715 CUK327696:CUK327715 DEG327696:DEG327715 DOC327696:DOC327715 DXY327696:DXY327715 EHU327696:EHU327715 ERQ327696:ERQ327715 FBM327696:FBM327715 FLI327696:FLI327715 FVE327696:FVE327715 GFA327696:GFA327715 GOW327696:GOW327715 GYS327696:GYS327715 HIO327696:HIO327715 HSK327696:HSK327715 ICG327696:ICG327715 IMC327696:IMC327715 IVY327696:IVY327715 JFU327696:JFU327715 JPQ327696:JPQ327715 JZM327696:JZM327715 KJI327696:KJI327715 KTE327696:KTE327715 LDA327696:LDA327715 LMW327696:LMW327715 LWS327696:LWS327715 MGO327696:MGO327715 MQK327696:MQK327715 NAG327696:NAG327715 NKC327696:NKC327715 NTY327696:NTY327715 ODU327696:ODU327715 ONQ327696:ONQ327715 OXM327696:OXM327715 PHI327696:PHI327715 PRE327696:PRE327715 QBA327696:QBA327715 QKW327696:QKW327715 QUS327696:QUS327715 REO327696:REO327715 ROK327696:ROK327715 RYG327696:RYG327715 SIC327696:SIC327715 SRY327696:SRY327715 TBU327696:TBU327715 TLQ327696:TLQ327715 TVM327696:TVM327715 UFI327696:UFI327715 UPE327696:UPE327715 UZA327696:UZA327715 VIW327696:VIW327715 VSS327696:VSS327715 WCO327696:WCO327715 WMK327696:WMK327715 WWG327696:WWG327715 Y393232:Y393251 JU393232:JU393251 TQ393232:TQ393251 ADM393232:ADM393251 ANI393232:ANI393251 AXE393232:AXE393251 BHA393232:BHA393251 BQW393232:BQW393251 CAS393232:CAS393251 CKO393232:CKO393251 CUK393232:CUK393251 DEG393232:DEG393251 DOC393232:DOC393251 DXY393232:DXY393251 EHU393232:EHU393251 ERQ393232:ERQ393251 FBM393232:FBM393251 FLI393232:FLI393251 FVE393232:FVE393251 GFA393232:GFA393251 GOW393232:GOW393251 GYS393232:GYS393251 HIO393232:HIO393251 HSK393232:HSK393251 ICG393232:ICG393251 IMC393232:IMC393251 IVY393232:IVY393251 JFU393232:JFU393251 JPQ393232:JPQ393251 JZM393232:JZM393251 KJI393232:KJI393251 KTE393232:KTE393251 LDA393232:LDA393251 LMW393232:LMW393251 LWS393232:LWS393251 MGO393232:MGO393251 MQK393232:MQK393251 NAG393232:NAG393251 NKC393232:NKC393251 NTY393232:NTY393251 ODU393232:ODU393251 ONQ393232:ONQ393251 OXM393232:OXM393251 PHI393232:PHI393251 PRE393232:PRE393251 QBA393232:QBA393251 QKW393232:QKW393251 QUS393232:QUS393251 REO393232:REO393251 ROK393232:ROK393251 RYG393232:RYG393251 SIC393232:SIC393251 SRY393232:SRY393251 TBU393232:TBU393251 TLQ393232:TLQ393251 TVM393232:TVM393251 UFI393232:UFI393251 UPE393232:UPE393251 UZA393232:UZA393251 VIW393232:VIW393251 VSS393232:VSS393251 WCO393232:WCO393251 WMK393232:WMK393251 WWG393232:WWG393251 Y458768:Y458787 JU458768:JU458787 TQ458768:TQ458787 ADM458768:ADM458787 ANI458768:ANI458787 AXE458768:AXE458787 BHA458768:BHA458787 BQW458768:BQW458787 CAS458768:CAS458787 CKO458768:CKO458787 CUK458768:CUK458787 DEG458768:DEG458787 DOC458768:DOC458787 DXY458768:DXY458787 EHU458768:EHU458787 ERQ458768:ERQ458787 FBM458768:FBM458787 FLI458768:FLI458787 FVE458768:FVE458787 GFA458768:GFA458787 GOW458768:GOW458787 GYS458768:GYS458787 HIO458768:HIO458787 HSK458768:HSK458787 ICG458768:ICG458787 IMC458768:IMC458787 IVY458768:IVY458787 JFU458768:JFU458787 JPQ458768:JPQ458787 JZM458768:JZM458787 KJI458768:KJI458787 KTE458768:KTE458787 LDA458768:LDA458787 LMW458768:LMW458787 LWS458768:LWS458787 MGO458768:MGO458787 MQK458768:MQK458787 NAG458768:NAG458787 NKC458768:NKC458787 NTY458768:NTY458787 ODU458768:ODU458787 ONQ458768:ONQ458787 OXM458768:OXM458787 PHI458768:PHI458787 PRE458768:PRE458787 QBA458768:QBA458787 QKW458768:QKW458787 QUS458768:QUS458787 REO458768:REO458787 ROK458768:ROK458787 RYG458768:RYG458787 SIC458768:SIC458787 SRY458768:SRY458787 TBU458768:TBU458787 TLQ458768:TLQ458787 TVM458768:TVM458787 UFI458768:UFI458787 UPE458768:UPE458787 UZA458768:UZA458787 VIW458768:VIW458787 VSS458768:VSS458787 WCO458768:WCO458787 WMK458768:WMK458787 WWG458768:WWG458787 Y524304:Y524323 JU524304:JU524323 TQ524304:TQ524323 ADM524304:ADM524323 ANI524304:ANI524323 AXE524304:AXE524323 BHA524304:BHA524323 BQW524304:BQW524323 CAS524304:CAS524323 CKO524304:CKO524323 CUK524304:CUK524323 DEG524304:DEG524323 DOC524304:DOC524323 DXY524304:DXY524323 EHU524304:EHU524323 ERQ524304:ERQ524323 FBM524304:FBM524323 FLI524304:FLI524323 FVE524304:FVE524323 GFA524304:GFA524323 GOW524304:GOW524323 GYS524304:GYS524323 HIO524304:HIO524323 HSK524304:HSK524323 ICG524304:ICG524323 IMC524304:IMC524323 IVY524304:IVY524323 JFU524304:JFU524323 JPQ524304:JPQ524323 JZM524304:JZM524323 KJI524304:KJI524323 KTE524304:KTE524323 LDA524304:LDA524323 LMW524304:LMW524323 LWS524304:LWS524323 MGO524304:MGO524323 MQK524304:MQK524323 NAG524304:NAG524323 NKC524304:NKC524323 NTY524304:NTY524323 ODU524304:ODU524323 ONQ524304:ONQ524323 OXM524304:OXM524323 PHI524304:PHI524323 PRE524304:PRE524323 QBA524304:QBA524323 QKW524304:QKW524323 QUS524304:QUS524323 REO524304:REO524323 ROK524304:ROK524323 RYG524304:RYG524323 SIC524304:SIC524323 SRY524304:SRY524323 TBU524304:TBU524323 TLQ524304:TLQ524323 TVM524304:TVM524323 UFI524304:UFI524323 UPE524304:UPE524323 UZA524304:UZA524323 VIW524304:VIW524323 VSS524304:VSS524323 WCO524304:WCO524323 WMK524304:WMK524323 WWG524304:WWG524323 Y589840:Y589859 JU589840:JU589859 TQ589840:TQ589859 ADM589840:ADM589859 ANI589840:ANI589859 AXE589840:AXE589859 BHA589840:BHA589859 BQW589840:BQW589859 CAS589840:CAS589859 CKO589840:CKO589859 CUK589840:CUK589859 DEG589840:DEG589859 DOC589840:DOC589859 DXY589840:DXY589859 EHU589840:EHU589859 ERQ589840:ERQ589859 FBM589840:FBM589859 FLI589840:FLI589859 FVE589840:FVE589859 GFA589840:GFA589859 GOW589840:GOW589859 GYS589840:GYS589859 HIO589840:HIO589859 HSK589840:HSK589859 ICG589840:ICG589859 IMC589840:IMC589859 IVY589840:IVY589859 JFU589840:JFU589859 JPQ589840:JPQ589859 JZM589840:JZM589859 KJI589840:KJI589859 KTE589840:KTE589859 LDA589840:LDA589859 LMW589840:LMW589859 LWS589840:LWS589859 MGO589840:MGO589859 MQK589840:MQK589859 NAG589840:NAG589859 NKC589840:NKC589859 NTY589840:NTY589859 ODU589840:ODU589859 ONQ589840:ONQ589859 OXM589840:OXM589859 PHI589840:PHI589859 PRE589840:PRE589859 QBA589840:QBA589859 QKW589840:QKW589859 QUS589840:QUS589859 REO589840:REO589859 ROK589840:ROK589859 RYG589840:RYG589859 SIC589840:SIC589859 SRY589840:SRY589859 TBU589840:TBU589859 TLQ589840:TLQ589859 TVM589840:TVM589859 UFI589840:UFI589859 UPE589840:UPE589859 UZA589840:UZA589859 VIW589840:VIW589859 VSS589840:VSS589859 WCO589840:WCO589859 WMK589840:WMK589859 WWG589840:WWG589859 Y655376:Y655395 JU655376:JU655395 TQ655376:TQ655395 ADM655376:ADM655395 ANI655376:ANI655395 AXE655376:AXE655395 BHA655376:BHA655395 BQW655376:BQW655395 CAS655376:CAS655395 CKO655376:CKO655395 CUK655376:CUK655395 DEG655376:DEG655395 DOC655376:DOC655395 DXY655376:DXY655395 EHU655376:EHU655395 ERQ655376:ERQ655395 FBM655376:FBM655395 FLI655376:FLI655395 FVE655376:FVE655395 GFA655376:GFA655395 GOW655376:GOW655395 GYS655376:GYS655395 HIO655376:HIO655395 HSK655376:HSK655395 ICG655376:ICG655395 IMC655376:IMC655395 IVY655376:IVY655395 JFU655376:JFU655395 JPQ655376:JPQ655395 JZM655376:JZM655395 KJI655376:KJI655395 KTE655376:KTE655395 LDA655376:LDA655395 LMW655376:LMW655395 LWS655376:LWS655395 MGO655376:MGO655395 MQK655376:MQK655395 NAG655376:NAG655395 NKC655376:NKC655395 NTY655376:NTY655395 ODU655376:ODU655395 ONQ655376:ONQ655395 OXM655376:OXM655395 PHI655376:PHI655395 PRE655376:PRE655395 QBA655376:QBA655395 QKW655376:QKW655395 QUS655376:QUS655395 REO655376:REO655395 ROK655376:ROK655395 RYG655376:RYG655395 SIC655376:SIC655395 SRY655376:SRY655395 TBU655376:TBU655395 TLQ655376:TLQ655395 TVM655376:TVM655395 UFI655376:UFI655395 UPE655376:UPE655395 UZA655376:UZA655395 VIW655376:VIW655395 VSS655376:VSS655395 WCO655376:WCO655395 WMK655376:WMK655395 WWG655376:WWG655395 Y720912:Y720931 JU720912:JU720931 TQ720912:TQ720931 ADM720912:ADM720931 ANI720912:ANI720931 AXE720912:AXE720931 BHA720912:BHA720931 BQW720912:BQW720931 CAS720912:CAS720931 CKO720912:CKO720931 CUK720912:CUK720931 DEG720912:DEG720931 DOC720912:DOC720931 DXY720912:DXY720931 EHU720912:EHU720931 ERQ720912:ERQ720931 FBM720912:FBM720931 FLI720912:FLI720931 FVE720912:FVE720931 GFA720912:GFA720931 GOW720912:GOW720931 GYS720912:GYS720931 HIO720912:HIO720931 HSK720912:HSK720931 ICG720912:ICG720931 IMC720912:IMC720931 IVY720912:IVY720931 JFU720912:JFU720931 JPQ720912:JPQ720931 JZM720912:JZM720931 KJI720912:KJI720931 KTE720912:KTE720931 LDA720912:LDA720931 LMW720912:LMW720931 LWS720912:LWS720931 MGO720912:MGO720931 MQK720912:MQK720931 NAG720912:NAG720931 NKC720912:NKC720931 NTY720912:NTY720931 ODU720912:ODU720931 ONQ720912:ONQ720931 OXM720912:OXM720931 PHI720912:PHI720931 PRE720912:PRE720931 QBA720912:QBA720931 QKW720912:QKW720931 QUS720912:QUS720931 REO720912:REO720931 ROK720912:ROK720931 RYG720912:RYG720931 SIC720912:SIC720931 SRY720912:SRY720931 TBU720912:TBU720931 TLQ720912:TLQ720931 TVM720912:TVM720931 UFI720912:UFI720931 UPE720912:UPE720931 UZA720912:UZA720931 VIW720912:VIW720931 VSS720912:VSS720931 WCO720912:WCO720931 WMK720912:WMK720931 WWG720912:WWG720931 Y786448:Y786467 JU786448:JU786467 TQ786448:TQ786467 ADM786448:ADM786467 ANI786448:ANI786467 AXE786448:AXE786467 BHA786448:BHA786467 BQW786448:BQW786467 CAS786448:CAS786467 CKO786448:CKO786467 CUK786448:CUK786467 DEG786448:DEG786467 DOC786448:DOC786467 DXY786448:DXY786467 EHU786448:EHU786467 ERQ786448:ERQ786467 FBM786448:FBM786467 FLI786448:FLI786467 FVE786448:FVE786467 GFA786448:GFA786467 GOW786448:GOW786467 GYS786448:GYS786467 HIO786448:HIO786467 HSK786448:HSK786467 ICG786448:ICG786467 IMC786448:IMC786467 IVY786448:IVY786467 JFU786448:JFU786467 JPQ786448:JPQ786467 JZM786448:JZM786467 KJI786448:KJI786467 KTE786448:KTE786467 LDA786448:LDA786467 LMW786448:LMW786467 LWS786448:LWS786467 MGO786448:MGO786467 MQK786448:MQK786467 NAG786448:NAG786467 NKC786448:NKC786467 NTY786448:NTY786467 ODU786448:ODU786467 ONQ786448:ONQ786467 OXM786448:OXM786467 PHI786448:PHI786467 PRE786448:PRE786467 QBA786448:QBA786467 QKW786448:QKW786467 QUS786448:QUS786467 REO786448:REO786467 ROK786448:ROK786467 RYG786448:RYG786467 SIC786448:SIC786467 SRY786448:SRY786467 TBU786448:TBU786467 TLQ786448:TLQ786467 TVM786448:TVM786467 UFI786448:UFI786467 UPE786448:UPE786467 UZA786448:UZA786467 VIW786448:VIW786467 VSS786448:VSS786467 WCO786448:WCO786467 WMK786448:WMK786467 WWG786448:WWG786467 Y851984:Y852003 JU851984:JU852003 TQ851984:TQ852003 ADM851984:ADM852003 ANI851984:ANI852003 AXE851984:AXE852003 BHA851984:BHA852003 BQW851984:BQW852003 CAS851984:CAS852003 CKO851984:CKO852003 CUK851984:CUK852003 DEG851984:DEG852003 DOC851984:DOC852003 DXY851984:DXY852003 EHU851984:EHU852003 ERQ851984:ERQ852003 FBM851984:FBM852003 FLI851984:FLI852003 FVE851984:FVE852003 GFA851984:GFA852003 GOW851984:GOW852003 GYS851984:GYS852003 HIO851984:HIO852003 HSK851984:HSK852003 ICG851984:ICG852003 IMC851984:IMC852003 IVY851984:IVY852003 JFU851984:JFU852003 JPQ851984:JPQ852003 JZM851984:JZM852003 KJI851984:KJI852003 KTE851984:KTE852003 LDA851984:LDA852003 LMW851984:LMW852003 LWS851984:LWS852003 MGO851984:MGO852003 MQK851984:MQK852003 NAG851984:NAG852003 NKC851984:NKC852003 NTY851984:NTY852003 ODU851984:ODU852003 ONQ851984:ONQ852003 OXM851984:OXM852003 PHI851984:PHI852003 PRE851984:PRE852003 QBA851984:QBA852003 QKW851984:QKW852003 QUS851984:QUS852003 REO851984:REO852003 ROK851984:ROK852003 RYG851984:RYG852003 SIC851984:SIC852003 SRY851984:SRY852003 TBU851984:TBU852003 TLQ851984:TLQ852003 TVM851984:TVM852003 UFI851984:UFI852003 UPE851984:UPE852003 UZA851984:UZA852003 VIW851984:VIW852003 VSS851984:VSS852003 WCO851984:WCO852003 WMK851984:WMK852003 WWG851984:WWG852003 Y917520:Y917539 JU917520:JU917539 TQ917520:TQ917539 ADM917520:ADM917539 ANI917520:ANI917539 AXE917520:AXE917539 BHA917520:BHA917539 BQW917520:BQW917539 CAS917520:CAS917539 CKO917520:CKO917539 CUK917520:CUK917539 DEG917520:DEG917539 DOC917520:DOC917539 DXY917520:DXY917539 EHU917520:EHU917539 ERQ917520:ERQ917539 FBM917520:FBM917539 FLI917520:FLI917539 FVE917520:FVE917539 GFA917520:GFA917539 GOW917520:GOW917539 GYS917520:GYS917539 HIO917520:HIO917539 HSK917520:HSK917539 ICG917520:ICG917539 IMC917520:IMC917539 IVY917520:IVY917539 JFU917520:JFU917539 JPQ917520:JPQ917539 JZM917520:JZM917539 KJI917520:KJI917539 KTE917520:KTE917539 LDA917520:LDA917539 LMW917520:LMW917539 LWS917520:LWS917539 MGO917520:MGO917539 MQK917520:MQK917539 NAG917520:NAG917539 NKC917520:NKC917539 NTY917520:NTY917539 ODU917520:ODU917539 ONQ917520:ONQ917539 OXM917520:OXM917539 PHI917520:PHI917539 PRE917520:PRE917539 QBA917520:QBA917539 QKW917520:QKW917539 QUS917520:QUS917539 REO917520:REO917539 ROK917520:ROK917539 RYG917520:RYG917539 SIC917520:SIC917539 SRY917520:SRY917539 TBU917520:TBU917539 TLQ917520:TLQ917539 TVM917520:TVM917539 UFI917520:UFI917539 UPE917520:UPE917539 UZA917520:UZA917539 VIW917520:VIW917539 VSS917520:VSS917539 WCO917520:WCO917539 WMK917520:WMK917539 WWG917520:WWG917539 Y983056:Y983075 JU983056:JU983075 TQ983056:TQ983075 ADM983056:ADM983075 ANI983056:ANI983075 AXE983056:AXE983075 BHA983056:BHA983075 BQW983056:BQW983075 CAS983056:CAS983075 CKO983056:CKO983075 CUK983056:CUK983075 DEG983056:DEG983075 DOC983056:DOC983075 DXY983056:DXY983075 EHU983056:EHU983075 ERQ983056:ERQ983075 FBM983056:FBM983075 FLI983056:FLI983075 FVE983056:FVE983075 GFA983056:GFA983075 GOW983056:GOW983075 GYS983056:GYS983075 HIO983056:HIO983075 HSK983056:HSK983075 ICG983056:ICG983075 IMC983056:IMC983075 IVY983056:IVY983075 JFU983056:JFU983075 JPQ983056:JPQ983075 JZM983056:JZM983075 KJI983056:KJI983075 KTE983056:KTE983075 LDA983056:LDA983075 LMW983056:LMW983075 LWS983056:LWS983075 MGO983056:MGO983075 MQK983056:MQK983075 NAG983056:NAG983075 NKC983056:NKC983075 NTY983056:NTY983075 ODU983056:ODU983075 ONQ983056:ONQ983075 OXM983056:OXM983075 PHI983056:PHI983075 PRE983056:PRE983075 QBA983056:QBA983075 QKW983056:QKW983075 QUS983056:QUS983075 REO983056:REO983075 ROK983056:ROK983075 RYG983056:RYG983075 SIC983056:SIC983075 SRY983056:SRY983075 TBU983056:TBU983075 TLQ983056:TLQ983075 TVM983056:TVM983075 UFI983056:UFI983075 UPE983056:UPE983075 UZA983056:UZA983075 VIW983056:VIW983075 VSS983056:VSS983075 WCO983056:WCO983075 WMK983056:WMK983075 WWG983056:WWG983075 V16:V35 JR16:JR35 TN16:TN35 ADJ16:ADJ35 ANF16:ANF35 AXB16:AXB35 BGX16:BGX35 BQT16:BQT35 CAP16:CAP35 CKL16:CKL35 CUH16:CUH35 DED16:DED35 DNZ16:DNZ35 DXV16:DXV35 EHR16:EHR35 ERN16:ERN35 FBJ16:FBJ35 FLF16:FLF35 FVB16:FVB35 GEX16:GEX35 GOT16:GOT35 GYP16:GYP35 HIL16:HIL35 HSH16:HSH35 ICD16:ICD35 ILZ16:ILZ35 IVV16:IVV35 JFR16:JFR35 JPN16:JPN35 JZJ16:JZJ35 KJF16:KJF35 KTB16:KTB35 LCX16:LCX35 LMT16:LMT35 LWP16:LWP35 MGL16:MGL35 MQH16:MQH35 NAD16:NAD35 NJZ16:NJZ35 NTV16:NTV35 ODR16:ODR35 ONN16:ONN35 OXJ16:OXJ35 PHF16:PHF35 PRB16:PRB35 QAX16:QAX35 QKT16:QKT35 QUP16:QUP35 REL16:REL35 ROH16:ROH35 RYD16:RYD35 SHZ16:SHZ35 SRV16:SRV35 TBR16:TBR35 TLN16:TLN35 TVJ16:TVJ35 UFF16:UFF35 UPB16:UPB35 UYX16:UYX35 VIT16:VIT35 VSP16:VSP35 WCL16:WCL35 WMH16:WMH35 WWD16:WWD35 V65552:V65571 JR65552:JR65571 TN65552:TN65571 ADJ65552:ADJ65571 ANF65552:ANF65571 AXB65552:AXB65571 BGX65552:BGX65571 BQT65552:BQT65571 CAP65552:CAP65571 CKL65552:CKL65571 CUH65552:CUH65571 DED65552:DED65571 DNZ65552:DNZ65571 DXV65552:DXV65571 EHR65552:EHR65571 ERN65552:ERN65571 FBJ65552:FBJ65571 FLF65552:FLF65571 FVB65552:FVB65571 GEX65552:GEX65571 GOT65552:GOT65571 GYP65552:GYP65571 HIL65552:HIL65571 HSH65552:HSH65571 ICD65552:ICD65571 ILZ65552:ILZ65571 IVV65552:IVV65571 JFR65552:JFR65571 JPN65552:JPN65571 JZJ65552:JZJ65571 KJF65552:KJF65571 KTB65552:KTB65571 LCX65552:LCX65571 LMT65552:LMT65571 LWP65552:LWP65571 MGL65552:MGL65571 MQH65552:MQH65571 NAD65552:NAD65571 NJZ65552:NJZ65571 NTV65552:NTV65571 ODR65552:ODR65571 ONN65552:ONN65571 OXJ65552:OXJ65571 PHF65552:PHF65571 PRB65552:PRB65571 QAX65552:QAX65571 QKT65552:QKT65571 QUP65552:QUP65571 REL65552:REL65571 ROH65552:ROH65571 RYD65552:RYD65571 SHZ65552:SHZ65571 SRV65552:SRV65571 TBR65552:TBR65571 TLN65552:TLN65571 TVJ65552:TVJ65571 UFF65552:UFF65571 UPB65552:UPB65571 UYX65552:UYX65571 VIT65552:VIT65571 VSP65552:VSP65571 WCL65552:WCL65571 WMH65552:WMH65571 WWD65552:WWD65571 V131088:V131107 JR131088:JR131107 TN131088:TN131107 ADJ131088:ADJ131107 ANF131088:ANF131107 AXB131088:AXB131107 BGX131088:BGX131107 BQT131088:BQT131107 CAP131088:CAP131107 CKL131088:CKL131107 CUH131088:CUH131107 DED131088:DED131107 DNZ131088:DNZ131107 DXV131088:DXV131107 EHR131088:EHR131107 ERN131088:ERN131107 FBJ131088:FBJ131107 FLF131088:FLF131107 FVB131088:FVB131107 GEX131088:GEX131107 GOT131088:GOT131107 GYP131088:GYP131107 HIL131088:HIL131107 HSH131088:HSH131107 ICD131088:ICD131107 ILZ131088:ILZ131107 IVV131088:IVV131107 JFR131088:JFR131107 JPN131088:JPN131107 JZJ131088:JZJ131107 KJF131088:KJF131107 KTB131088:KTB131107 LCX131088:LCX131107 LMT131088:LMT131107 LWP131088:LWP131107 MGL131088:MGL131107 MQH131088:MQH131107 NAD131088:NAD131107 NJZ131088:NJZ131107 NTV131088:NTV131107 ODR131088:ODR131107 ONN131088:ONN131107 OXJ131088:OXJ131107 PHF131088:PHF131107 PRB131088:PRB131107 QAX131088:QAX131107 QKT131088:QKT131107 QUP131088:QUP131107 REL131088:REL131107 ROH131088:ROH131107 RYD131088:RYD131107 SHZ131088:SHZ131107 SRV131088:SRV131107 TBR131088:TBR131107 TLN131088:TLN131107 TVJ131088:TVJ131107 UFF131088:UFF131107 UPB131088:UPB131107 UYX131088:UYX131107 VIT131088:VIT131107 VSP131088:VSP131107 WCL131088:WCL131107 WMH131088:WMH131107 WWD131088:WWD131107 V196624:V196643 JR196624:JR196643 TN196624:TN196643 ADJ196624:ADJ196643 ANF196624:ANF196643 AXB196624:AXB196643 BGX196624:BGX196643 BQT196624:BQT196643 CAP196624:CAP196643 CKL196624:CKL196643 CUH196624:CUH196643 DED196624:DED196643 DNZ196624:DNZ196643 DXV196624:DXV196643 EHR196624:EHR196643 ERN196624:ERN196643 FBJ196624:FBJ196643 FLF196624:FLF196643 FVB196624:FVB196643 GEX196624:GEX196643 GOT196624:GOT196643 GYP196624:GYP196643 HIL196624:HIL196643 HSH196624:HSH196643 ICD196624:ICD196643 ILZ196624:ILZ196643 IVV196624:IVV196643 JFR196624:JFR196643 JPN196624:JPN196643 JZJ196624:JZJ196643 KJF196624:KJF196643 KTB196624:KTB196643 LCX196624:LCX196643 LMT196624:LMT196643 LWP196624:LWP196643 MGL196624:MGL196643 MQH196624:MQH196643 NAD196624:NAD196643 NJZ196624:NJZ196643 NTV196624:NTV196643 ODR196624:ODR196643 ONN196624:ONN196643 OXJ196624:OXJ196643 PHF196624:PHF196643 PRB196624:PRB196643 QAX196624:QAX196643 QKT196624:QKT196643 QUP196624:QUP196643 REL196624:REL196643 ROH196624:ROH196643 RYD196624:RYD196643 SHZ196624:SHZ196643 SRV196624:SRV196643 TBR196624:TBR196643 TLN196624:TLN196643 TVJ196624:TVJ196643 UFF196624:UFF196643 UPB196624:UPB196643 UYX196624:UYX196643 VIT196624:VIT196643 VSP196624:VSP196643 WCL196624:WCL196643 WMH196624:WMH196643 WWD196624:WWD196643 V262160:V262179 JR262160:JR262179 TN262160:TN262179 ADJ262160:ADJ262179 ANF262160:ANF262179 AXB262160:AXB262179 BGX262160:BGX262179 BQT262160:BQT262179 CAP262160:CAP262179 CKL262160:CKL262179 CUH262160:CUH262179 DED262160:DED262179 DNZ262160:DNZ262179 DXV262160:DXV262179 EHR262160:EHR262179 ERN262160:ERN262179 FBJ262160:FBJ262179 FLF262160:FLF262179 FVB262160:FVB262179 GEX262160:GEX262179 GOT262160:GOT262179 GYP262160:GYP262179 HIL262160:HIL262179 HSH262160:HSH262179 ICD262160:ICD262179 ILZ262160:ILZ262179 IVV262160:IVV262179 JFR262160:JFR262179 JPN262160:JPN262179 JZJ262160:JZJ262179 KJF262160:KJF262179 KTB262160:KTB262179 LCX262160:LCX262179 LMT262160:LMT262179 LWP262160:LWP262179 MGL262160:MGL262179 MQH262160:MQH262179 NAD262160:NAD262179 NJZ262160:NJZ262179 NTV262160:NTV262179 ODR262160:ODR262179 ONN262160:ONN262179 OXJ262160:OXJ262179 PHF262160:PHF262179 PRB262160:PRB262179 QAX262160:QAX262179 QKT262160:QKT262179 QUP262160:QUP262179 REL262160:REL262179 ROH262160:ROH262179 RYD262160:RYD262179 SHZ262160:SHZ262179 SRV262160:SRV262179 TBR262160:TBR262179 TLN262160:TLN262179 TVJ262160:TVJ262179 UFF262160:UFF262179 UPB262160:UPB262179 UYX262160:UYX262179 VIT262160:VIT262179 VSP262160:VSP262179 WCL262160:WCL262179 WMH262160:WMH262179 WWD262160:WWD262179 V327696:V327715 JR327696:JR327715 TN327696:TN327715 ADJ327696:ADJ327715 ANF327696:ANF327715 AXB327696:AXB327715 BGX327696:BGX327715 BQT327696:BQT327715 CAP327696:CAP327715 CKL327696:CKL327715 CUH327696:CUH327715 DED327696:DED327715 DNZ327696:DNZ327715 DXV327696:DXV327715 EHR327696:EHR327715 ERN327696:ERN327715 FBJ327696:FBJ327715 FLF327696:FLF327715 FVB327696:FVB327715 GEX327696:GEX327715 GOT327696:GOT327715 GYP327696:GYP327715 HIL327696:HIL327715 HSH327696:HSH327715 ICD327696:ICD327715 ILZ327696:ILZ327715 IVV327696:IVV327715 JFR327696:JFR327715 JPN327696:JPN327715 JZJ327696:JZJ327715 KJF327696:KJF327715 KTB327696:KTB327715 LCX327696:LCX327715 LMT327696:LMT327715 LWP327696:LWP327715 MGL327696:MGL327715 MQH327696:MQH327715 NAD327696:NAD327715 NJZ327696:NJZ327715 NTV327696:NTV327715 ODR327696:ODR327715 ONN327696:ONN327715 OXJ327696:OXJ327715 PHF327696:PHF327715 PRB327696:PRB327715 QAX327696:QAX327715 QKT327696:QKT327715 QUP327696:QUP327715 REL327696:REL327715 ROH327696:ROH327715 RYD327696:RYD327715 SHZ327696:SHZ327715 SRV327696:SRV327715 TBR327696:TBR327715 TLN327696:TLN327715 TVJ327696:TVJ327715 UFF327696:UFF327715 UPB327696:UPB327715 UYX327696:UYX327715 VIT327696:VIT327715 VSP327696:VSP327715 WCL327696:WCL327715 WMH327696:WMH327715 WWD327696:WWD327715 V393232:V393251 JR393232:JR393251 TN393232:TN393251 ADJ393232:ADJ393251 ANF393232:ANF393251 AXB393232:AXB393251 BGX393232:BGX393251 BQT393232:BQT393251 CAP393232:CAP393251 CKL393232:CKL393251 CUH393232:CUH393251 DED393232:DED393251 DNZ393232:DNZ393251 DXV393232:DXV393251 EHR393232:EHR393251 ERN393232:ERN393251 FBJ393232:FBJ393251 FLF393232:FLF393251 FVB393232:FVB393251 GEX393232:GEX393251 GOT393232:GOT393251 GYP393232:GYP393251 HIL393232:HIL393251 HSH393232:HSH393251 ICD393232:ICD393251 ILZ393232:ILZ393251 IVV393232:IVV393251 JFR393232:JFR393251 JPN393232:JPN393251 JZJ393232:JZJ393251 KJF393232:KJF393251 KTB393232:KTB393251 LCX393232:LCX393251 LMT393232:LMT393251 LWP393232:LWP393251 MGL393232:MGL393251 MQH393232:MQH393251 NAD393232:NAD393251 NJZ393232:NJZ393251 NTV393232:NTV393251 ODR393232:ODR393251 ONN393232:ONN393251 OXJ393232:OXJ393251 PHF393232:PHF393251 PRB393232:PRB393251 QAX393232:QAX393251 QKT393232:QKT393251 QUP393232:QUP393251 REL393232:REL393251 ROH393232:ROH393251 RYD393232:RYD393251 SHZ393232:SHZ393251 SRV393232:SRV393251 TBR393232:TBR393251 TLN393232:TLN393251 TVJ393232:TVJ393251 UFF393232:UFF393251 UPB393232:UPB393251 UYX393232:UYX393251 VIT393232:VIT393251 VSP393232:VSP393251 WCL393232:WCL393251 WMH393232:WMH393251 WWD393232:WWD393251 V458768:V458787 JR458768:JR458787 TN458768:TN458787 ADJ458768:ADJ458787 ANF458768:ANF458787 AXB458768:AXB458787 BGX458768:BGX458787 BQT458768:BQT458787 CAP458768:CAP458787 CKL458768:CKL458787 CUH458768:CUH458787 DED458768:DED458787 DNZ458768:DNZ458787 DXV458768:DXV458787 EHR458768:EHR458787 ERN458768:ERN458787 FBJ458768:FBJ458787 FLF458768:FLF458787 FVB458768:FVB458787 GEX458768:GEX458787 GOT458768:GOT458787 GYP458768:GYP458787 HIL458768:HIL458787 HSH458768:HSH458787 ICD458768:ICD458787 ILZ458768:ILZ458787 IVV458768:IVV458787 JFR458768:JFR458787 JPN458768:JPN458787 JZJ458768:JZJ458787 KJF458768:KJF458787 KTB458768:KTB458787 LCX458768:LCX458787 LMT458768:LMT458787 LWP458768:LWP458787 MGL458768:MGL458787 MQH458768:MQH458787 NAD458768:NAD458787 NJZ458768:NJZ458787 NTV458768:NTV458787 ODR458768:ODR458787 ONN458768:ONN458787 OXJ458768:OXJ458787 PHF458768:PHF458787 PRB458768:PRB458787 QAX458768:QAX458787 QKT458768:QKT458787 QUP458768:QUP458787 REL458768:REL458787 ROH458768:ROH458787 RYD458768:RYD458787 SHZ458768:SHZ458787 SRV458768:SRV458787 TBR458768:TBR458787 TLN458768:TLN458787 TVJ458768:TVJ458787 UFF458768:UFF458787 UPB458768:UPB458787 UYX458768:UYX458787 VIT458768:VIT458787 VSP458768:VSP458787 WCL458768:WCL458787 WMH458768:WMH458787 WWD458768:WWD458787 V524304:V524323 JR524304:JR524323 TN524304:TN524323 ADJ524304:ADJ524323 ANF524304:ANF524323 AXB524304:AXB524323 BGX524304:BGX524323 BQT524304:BQT524323 CAP524304:CAP524323 CKL524304:CKL524323 CUH524304:CUH524323 DED524304:DED524323 DNZ524304:DNZ524323 DXV524304:DXV524323 EHR524304:EHR524323 ERN524304:ERN524323 FBJ524304:FBJ524323 FLF524304:FLF524323 FVB524304:FVB524323 GEX524304:GEX524323 GOT524304:GOT524323 GYP524304:GYP524323 HIL524304:HIL524323 HSH524304:HSH524323 ICD524304:ICD524323 ILZ524304:ILZ524323 IVV524304:IVV524323 JFR524304:JFR524323 JPN524304:JPN524323 JZJ524304:JZJ524323 KJF524304:KJF524323 KTB524304:KTB524323 LCX524304:LCX524323 LMT524304:LMT524323 LWP524304:LWP524323 MGL524304:MGL524323 MQH524304:MQH524323 NAD524304:NAD524323 NJZ524304:NJZ524323 NTV524304:NTV524323 ODR524304:ODR524323 ONN524304:ONN524323 OXJ524304:OXJ524323 PHF524304:PHF524323 PRB524304:PRB524323 QAX524304:QAX524323 QKT524304:QKT524323 QUP524304:QUP524323 REL524304:REL524323 ROH524304:ROH524323 RYD524304:RYD524323 SHZ524304:SHZ524323 SRV524304:SRV524323 TBR524304:TBR524323 TLN524304:TLN524323 TVJ524304:TVJ524323 UFF524304:UFF524323 UPB524304:UPB524323 UYX524304:UYX524323 VIT524304:VIT524323 VSP524304:VSP524323 WCL524304:WCL524323 WMH524304:WMH524323 WWD524304:WWD524323 V589840:V589859 JR589840:JR589859 TN589840:TN589859 ADJ589840:ADJ589859 ANF589840:ANF589859 AXB589840:AXB589859 BGX589840:BGX589859 BQT589840:BQT589859 CAP589840:CAP589859 CKL589840:CKL589859 CUH589840:CUH589859 DED589840:DED589859 DNZ589840:DNZ589859 DXV589840:DXV589859 EHR589840:EHR589859 ERN589840:ERN589859 FBJ589840:FBJ589859 FLF589840:FLF589859 FVB589840:FVB589859 GEX589840:GEX589859 GOT589840:GOT589859 GYP589840:GYP589859 HIL589840:HIL589859 HSH589840:HSH589859 ICD589840:ICD589859 ILZ589840:ILZ589859 IVV589840:IVV589859 JFR589840:JFR589859 JPN589840:JPN589859 JZJ589840:JZJ589859 KJF589840:KJF589859 KTB589840:KTB589859 LCX589840:LCX589859 LMT589840:LMT589859 LWP589840:LWP589859 MGL589840:MGL589859 MQH589840:MQH589859 NAD589840:NAD589859 NJZ589840:NJZ589859 NTV589840:NTV589859 ODR589840:ODR589859 ONN589840:ONN589859 OXJ589840:OXJ589859 PHF589840:PHF589859 PRB589840:PRB589859 QAX589840:QAX589859 QKT589840:QKT589859 QUP589840:QUP589859 REL589840:REL589859 ROH589840:ROH589859 RYD589840:RYD589859 SHZ589840:SHZ589859 SRV589840:SRV589859 TBR589840:TBR589859 TLN589840:TLN589859 TVJ589840:TVJ589859 UFF589840:UFF589859 UPB589840:UPB589859 UYX589840:UYX589859 VIT589840:VIT589859 VSP589840:VSP589859 WCL589840:WCL589859 WMH589840:WMH589859 WWD589840:WWD589859 V655376:V655395 JR655376:JR655395 TN655376:TN655395 ADJ655376:ADJ655395 ANF655376:ANF655395 AXB655376:AXB655395 BGX655376:BGX655395 BQT655376:BQT655395 CAP655376:CAP655395 CKL655376:CKL655395 CUH655376:CUH655395 DED655376:DED655395 DNZ655376:DNZ655395 DXV655376:DXV655395 EHR655376:EHR655395 ERN655376:ERN655395 FBJ655376:FBJ655395 FLF655376:FLF655395 FVB655376:FVB655395 GEX655376:GEX655395 GOT655376:GOT655395 GYP655376:GYP655395 HIL655376:HIL655395 HSH655376:HSH655395 ICD655376:ICD655395 ILZ655376:ILZ655395 IVV655376:IVV655395 JFR655376:JFR655395 JPN655376:JPN655395 JZJ655376:JZJ655395 KJF655376:KJF655395 KTB655376:KTB655395 LCX655376:LCX655395 LMT655376:LMT655395 LWP655376:LWP655395 MGL655376:MGL655395 MQH655376:MQH655395 NAD655376:NAD655395 NJZ655376:NJZ655395 NTV655376:NTV655395 ODR655376:ODR655395 ONN655376:ONN655395 OXJ655376:OXJ655395 PHF655376:PHF655395 PRB655376:PRB655395 QAX655376:QAX655395 QKT655376:QKT655395 QUP655376:QUP655395 REL655376:REL655395 ROH655376:ROH655395 RYD655376:RYD655395 SHZ655376:SHZ655395 SRV655376:SRV655395 TBR655376:TBR655395 TLN655376:TLN655395 TVJ655376:TVJ655395 UFF655376:UFF655395 UPB655376:UPB655395 UYX655376:UYX655395 VIT655376:VIT655395 VSP655376:VSP655395 WCL655376:WCL655395 WMH655376:WMH655395 WWD655376:WWD655395 V720912:V720931 JR720912:JR720931 TN720912:TN720931 ADJ720912:ADJ720931 ANF720912:ANF720931 AXB720912:AXB720931 BGX720912:BGX720931 BQT720912:BQT720931 CAP720912:CAP720931 CKL720912:CKL720931 CUH720912:CUH720931 DED720912:DED720931 DNZ720912:DNZ720931 DXV720912:DXV720931 EHR720912:EHR720931 ERN720912:ERN720931 FBJ720912:FBJ720931 FLF720912:FLF720931 FVB720912:FVB720931 GEX720912:GEX720931 GOT720912:GOT720931 GYP720912:GYP720931 HIL720912:HIL720931 HSH720912:HSH720931 ICD720912:ICD720931 ILZ720912:ILZ720931 IVV720912:IVV720931 JFR720912:JFR720931 JPN720912:JPN720931 JZJ720912:JZJ720931 KJF720912:KJF720931 KTB720912:KTB720931 LCX720912:LCX720931 LMT720912:LMT720931 LWP720912:LWP720931 MGL720912:MGL720931 MQH720912:MQH720931 NAD720912:NAD720931 NJZ720912:NJZ720931 NTV720912:NTV720931 ODR720912:ODR720931 ONN720912:ONN720931 OXJ720912:OXJ720931 PHF720912:PHF720931 PRB720912:PRB720931 QAX720912:QAX720931 QKT720912:QKT720931 QUP720912:QUP720931 REL720912:REL720931 ROH720912:ROH720931 RYD720912:RYD720931 SHZ720912:SHZ720931 SRV720912:SRV720931 TBR720912:TBR720931 TLN720912:TLN720931 TVJ720912:TVJ720931 UFF720912:UFF720931 UPB720912:UPB720931 UYX720912:UYX720931 VIT720912:VIT720931 VSP720912:VSP720931 WCL720912:WCL720931 WMH720912:WMH720931 WWD720912:WWD720931 V786448:V786467 JR786448:JR786467 TN786448:TN786467 ADJ786448:ADJ786467 ANF786448:ANF786467 AXB786448:AXB786467 BGX786448:BGX786467 BQT786448:BQT786467 CAP786448:CAP786467 CKL786448:CKL786467 CUH786448:CUH786467 DED786448:DED786467 DNZ786448:DNZ786467 DXV786448:DXV786467 EHR786448:EHR786467 ERN786448:ERN786467 FBJ786448:FBJ786467 FLF786448:FLF786467 FVB786448:FVB786467 GEX786448:GEX786467 GOT786448:GOT786467 GYP786448:GYP786467 HIL786448:HIL786467 HSH786448:HSH786467 ICD786448:ICD786467 ILZ786448:ILZ786467 IVV786448:IVV786467 JFR786448:JFR786467 JPN786448:JPN786467 JZJ786448:JZJ786467 KJF786448:KJF786467 KTB786448:KTB786467 LCX786448:LCX786467 LMT786448:LMT786467 LWP786448:LWP786467 MGL786448:MGL786467 MQH786448:MQH786467 NAD786448:NAD786467 NJZ786448:NJZ786467 NTV786448:NTV786467 ODR786448:ODR786467 ONN786448:ONN786467 OXJ786448:OXJ786467 PHF786448:PHF786467 PRB786448:PRB786467 QAX786448:QAX786467 QKT786448:QKT786467 QUP786448:QUP786467 REL786448:REL786467 ROH786448:ROH786467 RYD786448:RYD786467 SHZ786448:SHZ786467 SRV786448:SRV786467 TBR786448:TBR786467 TLN786448:TLN786467 TVJ786448:TVJ786467 UFF786448:UFF786467 UPB786448:UPB786467 UYX786448:UYX786467 VIT786448:VIT786467 VSP786448:VSP786467 WCL786448:WCL786467 WMH786448:WMH786467 WWD786448:WWD786467 V851984:V852003 JR851984:JR852003 TN851984:TN852003 ADJ851984:ADJ852003 ANF851984:ANF852003 AXB851984:AXB852003 BGX851984:BGX852003 BQT851984:BQT852003 CAP851984:CAP852003 CKL851984:CKL852003 CUH851984:CUH852003 DED851984:DED852003 DNZ851984:DNZ852003 DXV851984:DXV852003 EHR851984:EHR852003 ERN851984:ERN852003 FBJ851984:FBJ852003 FLF851984:FLF852003 FVB851984:FVB852003 GEX851984:GEX852003 GOT851984:GOT852003 GYP851984:GYP852003 HIL851984:HIL852003 HSH851984:HSH852003 ICD851984:ICD852003 ILZ851984:ILZ852003 IVV851984:IVV852003 JFR851984:JFR852003 JPN851984:JPN852003 JZJ851984:JZJ852003 KJF851984:KJF852003 KTB851984:KTB852003 LCX851984:LCX852003 LMT851984:LMT852003 LWP851984:LWP852003 MGL851984:MGL852003 MQH851984:MQH852003 NAD851984:NAD852003 NJZ851984:NJZ852003 NTV851984:NTV852003 ODR851984:ODR852003 ONN851984:ONN852003 OXJ851984:OXJ852003 PHF851984:PHF852003 PRB851984:PRB852003 QAX851984:QAX852003 QKT851984:QKT852003 QUP851984:QUP852003 REL851984:REL852003 ROH851984:ROH852003 RYD851984:RYD852003 SHZ851984:SHZ852003 SRV851984:SRV852003 TBR851984:TBR852003 TLN851984:TLN852003 TVJ851984:TVJ852003 UFF851984:UFF852003 UPB851984:UPB852003 UYX851984:UYX852003 VIT851984:VIT852003 VSP851984:VSP852003 WCL851984:WCL852003 WMH851984:WMH852003 WWD851984:WWD852003 V917520:V917539 JR917520:JR917539 TN917520:TN917539 ADJ917520:ADJ917539 ANF917520:ANF917539 AXB917520:AXB917539 BGX917520:BGX917539 BQT917520:BQT917539 CAP917520:CAP917539 CKL917520:CKL917539 CUH917520:CUH917539 DED917520:DED917539 DNZ917520:DNZ917539 DXV917520:DXV917539 EHR917520:EHR917539 ERN917520:ERN917539 FBJ917520:FBJ917539 FLF917520:FLF917539 FVB917520:FVB917539 GEX917520:GEX917539 GOT917520:GOT917539 GYP917520:GYP917539 HIL917520:HIL917539 HSH917520:HSH917539 ICD917520:ICD917539 ILZ917520:ILZ917539 IVV917520:IVV917539 JFR917520:JFR917539 JPN917520:JPN917539 JZJ917520:JZJ917539 KJF917520:KJF917539 KTB917520:KTB917539 LCX917520:LCX917539 LMT917520:LMT917539 LWP917520:LWP917539 MGL917520:MGL917539 MQH917520:MQH917539 NAD917520:NAD917539 NJZ917520:NJZ917539 NTV917520:NTV917539 ODR917520:ODR917539 ONN917520:ONN917539 OXJ917520:OXJ917539 PHF917520:PHF917539 PRB917520:PRB917539 QAX917520:QAX917539 QKT917520:QKT917539 QUP917520:QUP917539 REL917520:REL917539 ROH917520:ROH917539 RYD917520:RYD917539 SHZ917520:SHZ917539 SRV917520:SRV917539 TBR917520:TBR917539 TLN917520:TLN917539 TVJ917520:TVJ917539 UFF917520:UFF917539 UPB917520:UPB917539 UYX917520:UYX917539 VIT917520:VIT917539 VSP917520:VSP917539 WCL917520:WCL917539 WMH917520:WMH917539 WWD917520:WWD917539 V983056:V983075 JR983056:JR983075 TN983056:TN983075 ADJ983056:ADJ983075 ANF983056:ANF983075 AXB983056:AXB983075 BGX983056:BGX983075 BQT983056:BQT983075 CAP983056:CAP983075 CKL983056:CKL983075 CUH983056:CUH983075 DED983056:DED983075 DNZ983056:DNZ983075 DXV983056:DXV983075 EHR983056:EHR983075 ERN983056:ERN983075 FBJ983056:FBJ983075 FLF983056:FLF983075 FVB983056:FVB983075 GEX983056:GEX983075 GOT983056:GOT983075 GYP983056:GYP983075 HIL983056:HIL983075 HSH983056:HSH983075 ICD983056:ICD983075 ILZ983056:ILZ983075 IVV983056:IVV983075 JFR983056:JFR983075 JPN983056:JPN983075 JZJ983056:JZJ983075 KJF983056:KJF983075 KTB983056:KTB983075 LCX983056:LCX983075 LMT983056:LMT983075 LWP983056:LWP983075 MGL983056:MGL983075 MQH983056:MQH983075 NAD983056:NAD983075 NJZ983056:NJZ983075 NTV983056:NTV983075 ODR983056:ODR983075 ONN983056:ONN983075 OXJ983056:OXJ983075 PHF983056:PHF983075 PRB983056:PRB983075 QAX983056:QAX983075 QKT983056:QKT983075 QUP983056:QUP983075 REL983056:REL983075 ROH983056:ROH983075 RYD983056:RYD983075 SHZ983056:SHZ983075 SRV983056:SRV983075 TBR983056:TBR983075 TLN983056:TLN983075 TVJ983056:TVJ983075 UFF983056:UFF983075 UPB983056:UPB983075 UYX983056:UYX983075 VIT983056:VIT983075 VSP983056:VSP983075 WCL983056:WCL983075 WMH983056:WMH983075 WWD983056:WWD983075 S16:S35 JO16:JO35 TK16:TK35 ADG16:ADG35 ANC16:ANC35 AWY16:AWY35 BGU16:BGU35 BQQ16:BQQ35 CAM16:CAM35 CKI16:CKI35 CUE16:CUE35 DEA16:DEA35 DNW16:DNW35 DXS16:DXS35 EHO16:EHO35 ERK16:ERK35 FBG16:FBG35 FLC16:FLC35 FUY16:FUY35 GEU16:GEU35 GOQ16:GOQ35 GYM16:GYM35 HII16:HII35 HSE16:HSE35 ICA16:ICA35 ILW16:ILW35 IVS16:IVS35 JFO16:JFO35 JPK16:JPK35 JZG16:JZG35 KJC16:KJC35 KSY16:KSY35 LCU16:LCU35 LMQ16:LMQ35 LWM16:LWM35 MGI16:MGI35 MQE16:MQE35 NAA16:NAA35 NJW16:NJW35 NTS16:NTS35 ODO16:ODO35 ONK16:ONK35 OXG16:OXG35 PHC16:PHC35 PQY16:PQY35 QAU16:QAU35 QKQ16:QKQ35 QUM16:QUM35 REI16:REI35 ROE16:ROE35 RYA16:RYA35 SHW16:SHW35 SRS16:SRS35 TBO16:TBO35 TLK16:TLK35 TVG16:TVG35 UFC16:UFC35 UOY16:UOY35 UYU16:UYU35 VIQ16:VIQ35 VSM16:VSM35 WCI16:WCI35 WME16:WME35 WWA16:WWA35 S65552:S65571 JO65552:JO65571 TK65552:TK65571 ADG65552:ADG65571 ANC65552:ANC65571 AWY65552:AWY65571 BGU65552:BGU65571 BQQ65552:BQQ65571 CAM65552:CAM65571 CKI65552:CKI65571 CUE65552:CUE65571 DEA65552:DEA65571 DNW65552:DNW65571 DXS65552:DXS65571 EHO65552:EHO65571 ERK65552:ERK65571 FBG65552:FBG65571 FLC65552:FLC65571 FUY65552:FUY65571 GEU65552:GEU65571 GOQ65552:GOQ65571 GYM65552:GYM65571 HII65552:HII65571 HSE65552:HSE65571 ICA65552:ICA65571 ILW65552:ILW65571 IVS65552:IVS65571 JFO65552:JFO65571 JPK65552:JPK65571 JZG65552:JZG65571 KJC65552:KJC65571 KSY65552:KSY65571 LCU65552:LCU65571 LMQ65552:LMQ65571 LWM65552:LWM65571 MGI65552:MGI65571 MQE65552:MQE65571 NAA65552:NAA65571 NJW65552:NJW65571 NTS65552:NTS65571 ODO65552:ODO65571 ONK65552:ONK65571 OXG65552:OXG65571 PHC65552:PHC65571 PQY65552:PQY65571 QAU65552:QAU65571 QKQ65552:QKQ65571 QUM65552:QUM65571 REI65552:REI65571 ROE65552:ROE65571 RYA65552:RYA65571 SHW65552:SHW65571 SRS65552:SRS65571 TBO65552:TBO65571 TLK65552:TLK65571 TVG65552:TVG65571 UFC65552:UFC65571 UOY65552:UOY65571 UYU65552:UYU65571 VIQ65552:VIQ65571 VSM65552:VSM65571 WCI65552:WCI65571 WME65552:WME65571 WWA65552:WWA65571 S131088:S131107 JO131088:JO131107 TK131088:TK131107 ADG131088:ADG131107 ANC131088:ANC131107 AWY131088:AWY131107 BGU131088:BGU131107 BQQ131088:BQQ131107 CAM131088:CAM131107 CKI131088:CKI131107 CUE131088:CUE131107 DEA131088:DEA131107 DNW131088:DNW131107 DXS131088:DXS131107 EHO131088:EHO131107 ERK131088:ERK131107 FBG131088:FBG131107 FLC131088:FLC131107 FUY131088:FUY131107 GEU131088:GEU131107 GOQ131088:GOQ131107 GYM131088:GYM131107 HII131088:HII131107 HSE131088:HSE131107 ICA131088:ICA131107 ILW131088:ILW131107 IVS131088:IVS131107 JFO131088:JFO131107 JPK131088:JPK131107 JZG131088:JZG131107 KJC131088:KJC131107 KSY131088:KSY131107 LCU131088:LCU131107 LMQ131088:LMQ131107 LWM131088:LWM131107 MGI131088:MGI131107 MQE131088:MQE131107 NAA131088:NAA131107 NJW131088:NJW131107 NTS131088:NTS131107 ODO131088:ODO131107 ONK131088:ONK131107 OXG131088:OXG131107 PHC131088:PHC131107 PQY131088:PQY131107 QAU131088:QAU131107 QKQ131088:QKQ131107 QUM131088:QUM131107 REI131088:REI131107 ROE131088:ROE131107 RYA131088:RYA131107 SHW131088:SHW131107 SRS131088:SRS131107 TBO131088:TBO131107 TLK131088:TLK131107 TVG131088:TVG131107 UFC131088:UFC131107 UOY131088:UOY131107 UYU131088:UYU131107 VIQ131088:VIQ131107 VSM131088:VSM131107 WCI131088:WCI131107 WME131088:WME131107 WWA131088:WWA131107 S196624:S196643 JO196624:JO196643 TK196624:TK196643 ADG196624:ADG196643 ANC196624:ANC196643 AWY196624:AWY196643 BGU196624:BGU196643 BQQ196624:BQQ196643 CAM196624:CAM196643 CKI196624:CKI196643 CUE196624:CUE196643 DEA196624:DEA196643 DNW196624:DNW196643 DXS196624:DXS196643 EHO196624:EHO196643 ERK196624:ERK196643 FBG196624:FBG196643 FLC196624:FLC196643 FUY196624:FUY196643 GEU196624:GEU196643 GOQ196624:GOQ196643 GYM196624:GYM196643 HII196624:HII196643 HSE196624:HSE196643 ICA196624:ICA196643 ILW196624:ILW196643 IVS196624:IVS196643 JFO196624:JFO196643 JPK196624:JPK196643 JZG196624:JZG196643 KJC196624:KJC196643 KSY196624:KSY196643 LCU196624:LCU196643 LMQ196624:LMQ196643 LWM196624:LWM196643 MGI196624:MGI196643 MQE196624:MQE196643 NAA196624:NAA196643 NJW196624:NJW196643 NTS196624:NTS196643 ODO196624:ODO196643 ONK196624:ONK196643 OXG196624:OXG196643 PHC196624:PHC196643 PQY196624:PQY196643 QAU196624:QAU196643 QKQ196624:QKQ196643 QUM196624:QUM196643 REI196624:REI196643 ROE196624:ROE196643 RYA196624:RYA196643 SHW196624:SHW196643 SRS196624:SRS196643 TBO196624:TBO196643 TLK196624:TLK196643 TVG196624:TVG196643 UFC196624:UFC196643 UOY196624:UOY196643 UYU196624:UYU196643 VIQ196624:VIQ196643 VSM196624:VSM196643 WCI196624:WCI196643 WME196624:WME196643 WWA196624:WWA196643 S262160:S262179 JO262160:JO262179 TK262160:TK262179 ADG262160:ADG262179 ANC262160:ANC262179 AWY262160:AWY262179 BGU262160:BGU262179 BQQ262160:BQQ262179 CAM262160:CAM262179 CKI262160:CKI262179 CUE262160:CUE262179 DEA262160:DEA262179 DNW262160:DNW262179 DXS262160:DXS262179 EHO262160:EHO262179 ERK262160:ERK262179 FBG262160:FBG262179 FLC262160:FLC262179 FUY262160:FUY262179 GEU262160:GEU262179 GOQ262160:GOQ262179 GYM262160:GYM262179 HII262160:HII262179 HSE262160:HSE262179 ICA262160:ICA262179 ILW262160:ILW262179 IVS262160:IVS262179 JFO262160:JFO262179 JPK262160:JPK262179 JZG262160:JZG262179 KJC262160:KJC262179 KSY262160:KSY262179 LCU262160:LCU262179 LMQ262160:LMQ262179 LWM262160:LWM262179 MGI262160:MGI262179 MQE262160:MQE262179 NAA262160:NAA262179 NJW262160:NJW262179 NTS262160:NTS262179 ODO262160:ODO262179 ONK262160:ONK262179 OXG262160:OXG262179 PHC262160:PHC262179 PQY262160:PQY262179 QAU262160:QAU262179 QKQ262160:QKQ262179 QUM262160:QUM262179 REI262160:REI262179 ROE262160:ROE262179 RYA262160:RYA262179 SHW262160:SHW262179 SRS262160:SRS262179 TBO262160:TBO262179 TLK262160:TLK262179 TVG262160:TVG262179 UFC262160:UFC262179 UOY262160:UOY262179 UYU262160:UYU262179 VIQ262160:VIQ262179 VSM262160:VSM262179 WCI262160:WCI262179 WME262160:WME262179 WWA262160:WWA262179 S327696:S327715 JO327696:JO327715 TK327696:TK327715 ADG327696:ADG327715 ANC327696:ANC327715 AWY327696:AWY327715 BGU327696:BGU327715 BQQ327696:BQQ327715 CAM327696:CAM327715 CKI327696:CKI327715 CUE327696:CUE327715 DEA327696:DEA327715 DNW327696:DNW327715 DXS327696:DXS327715 EHO327696:EHO327715 ERK327696:ERK327715 FBG327696:FBG327715 FLC327696:FLC327715 FUY327696:FUY327715 GEU327696:GEU327715 GOQ327696:GOQ327715 GYM327696:GYM327715 HII327696:HII327715 HSE327696:HSE327715 ICA327696:ICA327715 ILW327696:ILW327715 IVS327696:IVS327715 JFO327696:JFO327715 JPK327696:JPK327715 JZG327696:JZG327715 KJC327696:KJC327715 KSY327696:KSY327715 LCU327696:LCU327715 LMQ327696:LMQ327715 LWM327696:LWM327715 MGI327696:MGI327715 MQE327696:MQE327715 NAA327696:NAA327715 NJW327696:NJW327715 NTS327696:NTS327715 ODO327696:ODO327715 ONK327696:ONK327715 OXG327696:OXG327715 PHC327696:PHC327715 PQY327696:PQY327715 QAU327696:QAU327715 QKQ327696:QKQ327715 QUM327696:QUM327715 REI327696:REI327715 ROE327696:ROE327715 RYA327696:RYA327715 SHW327696:SHW327715 SRS327696:SRS327715 TBO327696:TBO327715 TLK327696:TLK327715 TVG327696:TVG327715 UFC327696:UFC327715 UOY327696:UOY327715 UYU327696:UYU327715 VIQ327696:VIQ327715 VSM327696:VSM327715 WCI327696:WCI327715 WME327696:WME327715 WWA327696:WWA327715 S393232:S393251 JO393232:JO393251 TK393232:TK393251 ADG393232:ADG393251 ANC393232:ANC393251 AWY393232:AWY393251 BGU393232:BGU393251 BQQ393232:BQQ393251 CAM393232:CAM393251 CKI393232:CKI393251 CUE393232:CUE393251 DEA393232:DEA393251 DNW393232:DNW393251 DXS393232:DXS393251 EHO393232:EHO393251 ERK393232:ERK393251 FBG393232:FBG393251 FLC393232:FLC393251 FUY393232:FUY393251 GEU393232:GEU393251 GOQ393232:GOQ393251 GYM393232:GYM393251 HII393232:HII393251 HSE393232:HSE393251 ICA393232:ICA393251 ILW393232:ILW393251 IVS393232:IVS393251 JFO393232:JFO393251 JPK393232:JPK393251 JZG393232:JZG393251 KJC393232:KJC393251 KSY393232:KSY393251 LCU393232:LCU393251 LMQ393232:LMQ393251 LWM393232:LWM393251 MGI393232:MGI393251 MQE393232:MQE393251 NAA393232:NAA393251 NJW393232:NJW393251 NTS393232:NTS393251 ODO393232:ODO393251 ONK393232:ONK393251 OXG393232:OXG393251 PHC393232:PHC393251 PQY393232:PQY393251 QAU393232:QAU393251 QKQ393232:QKQ393251 QUM393232:QUM393251 REI393232:REI393251 ROE393232:ROE393251 RYA393232:RYA393251 SHW393232:SHW393251 SRS393232:SRS393251 TBO393232:TBO393251 TLK393232:TLK393251 TVG393232:TVG393251 UFC393232:UFC393251 UOY393232:UOY393251 UYU393232:UYU393251 VIQ393232:VIQ393251 VSM393232:VSM393251 WCI393232:WCI393251 WME393232:WME393251 WWA393232:WWA393251 S458768:S458787 JO458768:JO458787 TK458768:TK458787 ADG458768:ADG458787 ANC458768:ANC458787 AWY458768:AWY458787 BGU458768:BGU458787 BQQ458768:BQQ458787 CAM458768:CAM458787 CKI458768:CKI458787 CUE458768:CUE458787 DEA458768:DEA458787 DNW458768:DNW458787 DXS458768:DXS458787 EHO458768:EHO458787 ERK458768:ERK458787 FBG458768:FBG458787 FLC458768:FLC458787 FUY458768:FUY458787 GEU458768:GEU458787 GOQ458768:GOQ458787 GYM458768:GYM458787 HII458768:HII458787 HSE458768:HSE458787 ICA458768:ICA458787 ILW458768:ILW458787 IVS458768:IVS458787 JFO458768:JFO458787 JPK458768:JPK458787 JZG458768:JZG458787 KJC458768:KJC458787 KSY458768:KSY458787 LCU458768:LCU458787 LMQ458768:LMQ458787 LWM458768:LWM458787 MGI458768:MGI458787 MQE458768:MQE458787 NAA458768:NAA458787 NJW458768:NJW458787 NTS458768:NTS458787 ODO458768:ODO458787 ONK458768:ONK458787 OXG458768:OXG458787 PHC458768:PHC458787 PQY458768:PQY458787 QAU458768:QAU458787 QKQ458768:QKQ458787 QUM458768:QUM458787 REI458768:REI458787 ROE458768:ROE458787 RYA458768:RYA458787 SHW458768:SHW458787 SRS458768:SRS458787 TBO458768:TBO458787 TLK458768:TLK458787 TVG458768:TVG458787 UFC458768:UFC458787 UOY458768:UOY458787 UYU458768:UYU458787 VIQ458768:VIQ458787 VSM458768:VSM458787 WCI458768:WCI458787 WME458768:WME458787 WWA458768:WWA458787 S524304:S524323 JO524304:JO524323 TK524304:TK524323 ADG524304:ADG524323 ANC524304:ANC524323 AWY524304:AWY524323 BGU524304:BGU524323 BQQ524304:BQQ524323 CAM524304:CAM524323 CKI524304:CKI524323 CUE524304:CUE524323 DEA524304:DEA524323 DNW524304:DNW524323 DXS524304:DXS524323 EHO524304:EHO524323 ERK524304:ERK524323 FBG524304:FBG524323 FLC524304:FLC524323 FUY524304:FUY524323 GEU524304:GEU524323 GOQ524304:GOQ524323 GYM524304:GYM524323 HII524304:HII524323 HSE524304:HSE524323 ICA524304:ICA524323 ILW524304:ILW524323 IVS524304:IVS524323 JFO524304:JFO524323 JPK524304:JPK524323 JZG524304:JZG524323 KJC524304:KJC524323 KSY524304:KSY524323 LCU524304:LCU524323 LMQ524304:LMQ524323 LWM524304:LWM524323 MGI524304:MGI524323 MQE524304:MQE524323 NAA524304:NAA524323 NJW524304:NJW524323 NTS524304:NTS524323 ODO524304:ODO524323 ONK524304:ONK524323 OXG524304:OXG524323 PHC524304:PHC524323 PQY524304:PQY524323 QAU524304:QAU524323 QKQ524304:QKQ524323 QUM524304:QUM524323 REI524304:REI524323 ROE524304:ROE524323 RYA524304:RYA524323 SHW524304:SHW524323 SRS524304:SRS524323 TBO524304:TBO524323 TLK524304:TLK524323 TVG524304:TVG524323 UFC524304:UFC524323 UOY524304:UOY524323 UYU524304:UYU524323 VIQ524304:VIQ524323 VSM524304:VSM524323 WCI524304:WCI524323 WME524304:WME524323 WWA524304:WWA524323 S589840:S589859 JO589840:JO589859 TK589840:TK589859 ADG589840:ADG589859 ANC589840:ANC589859 AWY589840:AWY589859 BGU589840:BGU589859 BQQ589840:BQQ589859 CAM589840:CAM589859 CKI589840:CKI589859 CUE589840:CUE589859 DEA589840:DEA589859 DNW589840:DNW589859 DXS589840:DXS589859 EHO589840:EHO589859 ERK589840:ERK589859 FBG589840:FBG589859 FLC589840:FLC589859 FUY589840:FUY589859 GEU589840:GEU589859 GOQ589840:GOQ589859 GYM589840:GYM589859 HII589840:HII589859 HSE589840:HSE589859 ICA589840:ICA589859 ILW589840:ILW589859 IVS589840:IVS589859 JFO589840:JFO589859 JPK589840:JPK589859 JZG589840:JZG589859 KJC589840:KJC589859 KSY589840:KSY589859 LCU589840:LCU589859 LMQ589840:LMQ589859 LWM589840:LWM589859 MGI589840:MGI589859 MQE589840:MQE589859 NAA589840:NAA589859 NJW589840:NJW589859 NTS589840:NTS589859 ODO589840:ODO589859 ONK589840:ONK589859 OXG589840:OXG589859 PHC589840:PHC589859 PQY589840:PQY589859 QAU589840:QAU589859 QKQ589840:QKQ589859 QUM589840:QUM589859 REI589840:REI589859 ROE589840:ROE589859 RYA589840:RYA589859 SHW589840:SHW589859 SRS589840:SRS589859 TBO589840:TBO589859 TLK589840:TLK589859 TVG589840:TVG589859 UFC589840:UFC589859 UOY589840:UOY589859 UYU589840:UYU589859 VIQ589840:VIQ589859 VSM589840:VSM589859 WCI589840:WCI589859 WME589840:WME589859 WWA589840:WWA589859 S655376:S655395 JO655376:JO655395 TK655376:TK655395 ADG655376:ADG655395 ANC655376:ANC655395 AWY655376:AWY655395 BGU655376:BGU655395 BQQ655376:BQQ655395 CAM655376:CAM655395 CKI655376:CKI655395 CUE655376:CUE655395 DEA655376:DEA655395 DNW655376:DNW655395 DXS655376:DXS655395 EHO655376:EHO655395 ERK655376:ERK655395 FBG655376:FBG655395 FLC655376:FLC655395 FUY655376:FUY655395 GEU655376:GEU655395 GOQ655376:GOQ655395 GYM655376:GYM655395 HII655376:HII655395 HSE655376:HSE655395 ICA655376:ICA655395 ILW655376:ILW655395 IVS655376:IVS655395 JFO655376:JFO655395 JPK655376:JPK655395 JZG655376:JZG655395 KJC655376:KJC655395 KSY655376:KSY655395 LCU655376:LCU655395 LMQ655376:LMQ655395 LWM655376:LWM655395 MGI655376:MGI655395 MQE655376:MQE655395 NAA655376:NAA655395 NJW655376:NJW655395 NTS655376:NTS655395 ODO655376:ODO655395 ONK655376:ONK655395 OXG655376:OXG655395 PHC655376:PHC655395 PQY655376:PQY655395 QAU655376:QAU655395 QKQ655376:QKQ655395 QUM655376:QUM655395 REI655376:REI655395 ROE655376:ROE655395 RYA655376:RYA655395 SHW655376:SHW655395 SRS655376:SRS655395 TBO655376:TBO655395 TLK655376:TLK655395 TVG655376:TVG655395 UFC655376:UFC655395 UOY655376:UOY655395 UYU655376:UYU655395 VIQ655376:VIQ655395 VSM655376:VSM655395 WCI655376:WCI655395 WME655376:WME655395 WWA655376:WWA655395 S720912:S720931 JO720912:JO720931 TK720912:TK720931 ADG720912:ADG720931 ANC720912:ANC720931 AWY720912:AWY720931 BGU720912:BGU720931 BQQ720912:BQQ720931 CAM720912:CAM720931 CKI720912:CKI720931 CUE720912:CUE720931 DEA720912:DEA720931 DNW720912:DNW720931 DXS720912:DXS720931 EHO720912:EHO720931 ERK720912:ERK720931 FBG720912:FBG720931 FLC720912:FLC720931 FUY720912:FUY720931 GEU720912:GEU720931 GOQ720912:GOQ720931 GYM720912:GYM720931 HII720912:HII720931 HSE720912:HSE720931 ICA720912:ICA720931 ILW720912:ILW720931 IVS720912:IVS720931 JFO720912:JFO720931 JPK720912:JPK720931 JZG720912:JZG720931 KJC720912:KJC720931 KSY720912:KSY720931 LCU720912:LCU720931 LMQ720912:LMQ720931 LWM720912:LWM720931 MGI720912:MGI720931 MQE720912:MQE720931 NAA720912:NAA720931 NJW720912:NJW720931 NTS720912:NTS720931 ODO720912:ODO720931 ONK720912:ONK720931 OXG720912:OXG720931 PHC720912:PHC720931 PQY720912:PQY720931 QAU720912:QAU720931 QKQ720912:QKQ720931 QUM720912:QUM720931 REI720912:REI720931 ROE720912:ROE720931 RYA720912:RYA720931 SHW720912:SHW720931 SRS720912:SRS720931 TBO720912:TBO720931 TLK720912:TLK720931 TVG720912:TVG720931 UFC720912:UFC720931 UOY720912:UOY720931 UYU720912:UYU720931 VIQ720912:VIQ720931 VSM720912:VSM720931 WCI720912:WCI720931 WME720912:WME720931 WWA720912:WWA720931 S786448:S786467 JO786448:JO786467 TK786448:TK786467 ADG786448:ADG786467 ANC786448:ANC786467 AWY786448:AWY786467 BGU786448:BGU786467 BQQ786448:BQQ786467 CAM786448:CAM786467 CKI786448:CKI786467 CUE786448:CUE786467 DEA786448:DEA786467 DNW786448:DNW786467 DXS786448:DXS786467 EHO786448:EHO786467 ERK786448:ERK786467 FBG786448:FBG786467 FLC786448:FLC786467 FUY786448:FUY786467 GEU786448:GEU786467 GOQ786448:GOQ786467 GYM786448:GYM786467 HII786448:HII786467 HSE786448:HSE786467 ICA786448:ICA786467 ILW786448:ILW786467 IVS786448:IVS786467 JFO786448:JFO786467 JPK786448:JPK786467 JZG786448:JZG786467 KJC786448:KJC786467 KSY786448:KSY786467 LCU786448:LCU786467 LMQ786448:LMQ786467 LWM786448:LWM786467 MGI786448:MGI786467 MQE786448:MQE786467 NAA786448:NAA786467 NJW786448:NJW786467 NTS786448:NTS786467 ODO786448:ODO786467 ONK786448:ONK786467 OXG786448:OXG786467 PHC786448:PHC786467 PQY786448:PQY786467 QAU786448:QAU786467 QKQ786448:QKQ786467 QUM786448:QUM786467 REI786448:REI786467 ROE786448:ROE786467 RYA786448:RYA786467 SHW786448:SHW786467 SRS786448:SRS786467 TBO786448:TBO786467 TLK786448:TLK786467 TVG786448:TVG786467 UFC786448:UFC786467 UOY786448:UOY786467 UYU786448:UYU786467 VIQ786448:VIQ786467 VSM786448:VSM786467 WCI786448:WCI786467 WME786448:WME786467 WWA786448:WWA786467 S851984:S852003 JO851984:JO852003 TK851984:TK852003 ADG851984:ADG852003 ANC851984:ANC852003 AWY851984:AWY852003 BGU851984:BGU852003 BQQ851984:BQQ852003 CAM851984:CAM852003 CKI851984:CKI852003 CUE851984:CUE852003 DEA851984:DEA852003 DNW851984:DNW852003 DXS851984:DXS852003 EHO851984:EHO852003 ERK851984:ERK852003 FBG851984:FBG852003 FLC851984:FLC852003 FUY851984:FUY852003 GEU851984:GEU852003 GOQ851984:GOQ852003 GYM851984:GYM852003 HII851984:HII852003 HSE851984:HSE852003 ICA851984:ICA852003 ILW851984:ILW852003 IVS851984:IVS852003 JFO851984:JFO852003 JPK851984:JPK852003 JZG851984:JZG852003 KJC851984:KJC852003 KSY851984:KSY852003 LCU851984:LCU852003 LMQ851984:LMQ852003 LWM851984:LWM852003 MGI851984:MGI852003 MQE851984:MQE852003 NAA851984:NAA852003 NJW851984:NJW852003 NTS851984:NTS852003 ODO851984:ODO852003 ONK851984:ONK852003 OXG851984:OXG852003 PHC851984:PHC852003 PQY851984:PQY852003 QAU851984:QAU852003 QKQ851984:QKQ852003 QUM851984:QUM852003 REI851984:REI852003 ROE851984:ROE852003 RYA851984:RYA852003 SHW851984:SHW852003 SRS851984:SRS852003 TBO851984:TBO852003 TLK851984:TLK852003 TVG851984:TVG852003 UFC851984:UFC852003 UOY851984:UOY852003 UYU851984:UYU852003 VIQ851984:VIQ852003 VSM851984:VSM852003 WCI851984:WCI852003 WME851984:WME852003 WWA851984:WWA852003 S917520:S917539 JO917520:JO917539 TK917520:TK917539 ADG917520:ADG917539 ANC917520:ANC917539 AWY917520:AWY917539 BGU917520:BGU917539 BQQ917520:BQQ917539 CAM917520:CAM917539 CKI917520:CKI917539 CUE917520:CUE917539 DEA917520:DEA917539 DNW917520:DNW917539 DXS917520:DXS917539 EHO917520:EHO917539 ERK917520:ERK917539 FBG917520:FBG917539 FLC917520:FLC917539 FUY917520:FUY917539 GEU917520:GEU917539 GOQ917520:GOQ917539 GYM917520:GYM917539 HII917520:HII917539 HSE917520:HSE917539 ICA917520:ICA917539 ILW917520:ILW917539 IVS917520:IVS917539 JFO917520:JFO917539 JPK917520:JPK917539 JZG917520:JZG917539 KJC917520:KJC917539 KSY917520:KSY917539 LCU917520:LCU917539 LMQ917520:LMQ917539 LWM917520:LWM917539 MGI917520:MGI917539 MQE917520:MQE917539 NAA917520:NAA917539 NJW917520:NJW917539 NTS917520:NTS917539 ODO917520:ODO917539 ONK917520:ONK917539 OXG917520:OXG917539 PHC917520:PHC917539 PQY917520:PQY917539 QAU917520:QAU917539 QKQ917520:QKQ917539 QUM917520:QUM917539 REI917520:REI917539 ROE917520:ROE917539 RYA917520:RYA917539 SHW917520:SHW917539 SRS917520:SRS917539 TBO917520:TBO917539 TLK917520:TLK917539 TVG917520:TVG917539 UFC917520:UFC917539 UOY917520:UOY917539 UYU917520:UYU917539 VIQ917520:VIQ917539 VSM917520:VSM917539 WCI917520:WCI917539 WME917520:WME917539 WWA917520:WWA917539 S983056:S983075 JO983056:JO983075 TK983056:TK983075 ADG983056:ADG983075 ANC983056:ANC983075 AWY983056:AWY983075 BGU983056:BGU983075 BQQ983056:BQQ983075 CAM983056:CAM983075 CKI983056:CKI983075 CUE983056:CUE983075 DEA983056:DEA983075 DNW983056:DNW983075 DXS983056:DXS983075 EHO983056:EHO983075 ERK983056:ERK983075 FBG983056:FBG983075 FLC983056:FLC983075 FUY983056:FUY983075 GEU983056:GEU983075 GOQ983056:GOQ983075 GYM983056:GYM983075 HII983056:HII983075 HSE983056:HSE983075 ICA983056:ICA983075 ILW983056:ILW983075 IVS983056:IVS983075 JFO983056:JFO983075 JPK983056:JPK983075 JZG983056:JZG983075 KJC983056:KJC983075 KSY983056:KSY983075 LCU983056:LCU983075 LMQ983056:LMQ983075 LWM983056:LWM983075 MGI983056:MGI983075 MQE983056:MQE983075 NAA983056:NAA983075 NJW983056:NJW983075 NTS983056:NTS983075 ODO983056:ODO983075 ONK983056:ONK983075 OXG983056:OXG983075 PHC983056:PHC983075 PQY983056:PQY983075 QAU983056:QAU983075 QKQ983056:QKQ983075 QUM983056:QUM983075 REI983056:REI983075 ROE983056:ROE983075 RYA983056:RYA983075 SHW983056:SHW983075 SRS983056:SRS983075 TBO983056:TBO983075 TLK983056:TLK983075 TVG983056:TVG983075 UFC983056:UFC983075 UOY983056:UOY983075 UYU983056:UYU983075 VIQ983056:VIQ983075 VSM983056:VSM983075 WCI983056:WCI983075 WME983056:WME983075 WWA983056:WWA983075 P16:P35 JL16:JL35 TH16:TH35 ADD16:ADD35 AMZ16:AMZ35 AWV16:AWV35 BGR16:BGR35 BQN16:BQN35 CAJ16:CAJ35 CKF16:CKF35 CUB16:CUB35 DDX16:DDX35 DNT16:DNT35 DXP16:DXP35 EHL16:EHL35 ERH16:ERH35 FBD16:FBD35 FKZ16:FKZ35 FUV16:FUV35 GER16:GER35 GON16:GON35 GYJ16:GYJ35 HIF16:HIF35 HSB16:HSB35 IBX16:IBX35 ILT16:ILT35 IVP16:IVP35 JFL16:JFL35 JPH16:JPH35 JZD16:JZD35 KIZ16:KIZ35 KSV16:KSV35 LCR16:LCR35 LMN16:LMN35 LWJ16:LWJ35 MGF16:MGF35 MQB16:MQB35 MZX16:MZX35 NJT16:NJT35 NTP16:NTP35 ODL16:ODL35 ONH16:ONH35 OXD16:OXD35 PGZ16:PGZ35 PQV16:PQV35 QAR16:QAR35 QKN16:QKN35 QUJ16:QUJ35 REF16:REF35 ROB16:ROB35 RXX16:RXX35 SHT16:SHT35 SRP16:SRP35 TBL16:TBL35 TLH16:TLH35 TVD16:TVD35 UEZ16:UEZ35 UOV16:UOV35 UYR16:UYR35 VIN16:VIN35 VSJ16:VSJ35 WCF16:WCF35 WMB16:WMB35 WVX16:WVX35 P65552:P65571 JL65552:JL65571 TH65552:TH65571 ADD65552:ADD65571 AMZ65552:AMZ65571 AWV65552:AWV65571 BGR65552:BGR65571 BQN65552:BQN65571 CAJ65552:CAJ65571 CKF65552:CKF65571 CUB65552:CUB65571 DDX65552:DDX65571 DNT65552:DNT65571 DXP65552:DXP65571 EHL65552:EHL65571 ERH65552:ERH65571 FBD65552:FBD65571 FKZ65552:FKZ65571 FUV65552:FUV65571 GER65552:GER65571 GON65552:GON65571 GYJ65552:GYJ65571 HIF65552:HIF65571 HSB65552:HSB65571 IBX65552:IBX65571 ILT65552:ILT65571 IVP65552:IVP65571 JFL65552:JFL65571 JPH65552:JPH65571 JZD65552:JZD65571 KIZ65552:KIZ65571 KSV65552:KSV65571 LCR65552:LCR65571 LMN65552:LMN65571 LWJ65552:LWJ65571 MGF65552:MGF65571 MQB65552:MQB65571 MZX65552:MZX65571 NJT65552:NJT65571 NTP65552:NTP65571 ODL65552:ODL65571 ONH65552:ONH65571 OXD65552:OXD65571 PGZ65552:PGZ65571 PQV65552:PQV65571 QAR65552:QAR65571 QKN65552:QKN65571 QUJ65552:QUJ65571 REF65552:REF65571 ROB65552:ROB65571 RXX65552:RXX65571 SHT65552:SHT65571 SRP65552:SRP65571 TBL65552:TBL65571 TLH65552:TLH65571 TVD65552:TVD65571 UEZ65552:UEZ65571 UOV65552:UOV65571 UYR65552:UYR65571 VIN65552:VIN65571 VSJ65552:VSJ65571 WCF65552:WCF65571 WMB65552:WMB65571 WVX65552:WVX65571 P131088:P131107 JL131088:JL131107 TH131088:TH131107 ADD131088:ADD131107 AMZ131088:AMZ131107 AWV131088:AWV131107 BGR131088:BGR131107 BQN131088:BQN131107 CAJ131088:CAJ131107 CKF131088:CKF131107 CUB131088:CUB131107 DDX131088:DDX131107 DNT131088:DNT131107 DXP131088:DXP131107 EHL131088:EHL131107 ERH131088:ERH131107 FBD131088:FBD131107 FKZ131088:FKZ131107 FUV131088:FUV131107 GER131088:GER131107 GON131088:GON131107 GYJ131088:GYJ131107 HIF131088:HIF131107 HSB131088:HSB131107 IBX131088:IBX131107 ILT131088:ILT131107 IVP131088:IVP131107 JFL131088:JFL131107 JPH131088:JPH131107 JZD131088:JZD131107 KIZ131088:KIZ131107 KSV131088:KSV131107 LCR131088:LCR131107 LMN131088:LMN131107 LWJ131088:LWJ131107 MGF131088:MGF131107 MQB131088:MQB131107 MZX131088:MZX131107 NJT131088:NJT131107 NTP131088:NTP131107 ODL131088:ODL131107 ONH131088:ONH131107 OXD131088:OXD131107 PGZ131088:PGZ131107 PQV131088:PQV131107 QAR131088:QAR131107 QKN131088:QKN131107 QUJ131088:QUJ131107 REF131088:REF131107 ROB131088:ROB131107 RXX131088:RXX131107 SHT131088:SHT131107 SRP131088:SRP131107 TBL131088:TBL131107 TLH131088:TLH131107 TVD131088:TVD131107 UEZ131088:UEZ131107 UOV131088:UOV131107 UYR131088:UYR131107 VIN131088:VIN131107 VSJ131088:VSJ131107 WCF131088:WCF131107 WMB131088:WMB131107 WVX131088:WVX131107 P196624:P196643 JL196624:JL196643 TH196624:TH196643 ADD196624:ADD196643 AMZ196624:AMZ196643 AWV196624:AWV196643 BGR196624:BGR196643 BQN196624:BQN196643 CAJ196624:CAJ196643 CKF196624:CKF196643 CUB196624:CUB196643 DDX196624:DDX196643 DNT196624:DNT196643 DXP196624:DXP196643 EHL196624:EHL196643 ERH196624:ERH196643 FBD196624:FBD196643 FKZ196624:FKZ196643 FUV196624:FUV196643 GER196624:GER196643 GON196624:GON196643 GYJ196624:GYJ196643 HIF196624:HIF196643 HSB196624:HSB196643 IBX196624:IBX196643 ILT196624:ILT196643 IVP196624:IVP196643 JFL196624:JFL196643 JPH196624:JPH196643 JZD196624:JZD196643 KIZ196624:KIZ196643 KSV196624:KSV196643 LCR196624:LCR196643 LMN196624:LMN196643 LWJ196624:LWJ196643 MGF196624:MGF196643 MQB196624:MQB196643 MZX196624:MZX196643 NJT196624:NJT196643 NTP196624:NTP196643 ODL196624:ODL196643 ONH196624:ONH196643 OXD196624:OXD196643 PGZ196624:PGZ196643 PQV196624:PQV196643 QAR196624:QAR196643 QKN196624:QKN196643 QUJ196624:QUJ196643 REF196624:REF196643 ROB196624:ROB196643 RXX196624:RXX196643 SHT196624:SHT196643 SRP196624:SRP196643 TBL196624:TBL196643 TLH196624:TLH196643 TVD196624:TVD196643 UEZ196624:UEZ196643 UOV196624:UOV196643 UYR196624:UYR196643 VIN196624:VIN196643 VSJ196624:VSJ196643 WCF196624:WCF196643 WMB196624:WMB196643 WVX196624:WVX196643 P262160:P262179 JL262160:JL262179 TH262160:TH262179 ADD262160:ADD262179 AMZ262160:AMZ262179 AWV262160:AWV262179 BGR262160:BGR262179 BQN262160:BQN262179 CAJ262160:CAJ262179 CKF262160:CKF262179 CUB262160:CUB262179 DDX262160:DDX262179 DNT262160:DNT262179 DXP262160:DXP262179 EHL262160:EHL262179 ERH262160:ERH262179 FBD262160:FBD262179 FKZ262160:FKZ262179 FUV262160:FUV262179 GER262160:GER262179 GON262160:GON262179 GYJ262160:GYJ262179 HIF262160:HIF262179 HSB262160:HSB262179 IBX262160:IBX262179 ILT262160:ILT262179 IVP262160:IVP262179 JFL262160:JFL262179 JPH262160:JPH262179 JZD262160:JZD262179 KIZ262160:KIZ262179 KSV262160:KSV262179 LCR262160:LCR262179 LMN262160:LMN262179 LWJ262160:LWJ262179 MGF262160:MGF262179 MQB262160:MQB262179 MZX262160:MZX262179 NJT262160:NJT262179 NTP262160:NTP262179 ODL262160:ODL262179 ONH262160:ONH262179 OXD262160:OXD262179 PGZ262160:PGZ262179 PQV262160:PQV262179 QAR262160:QAR262179 QKN262160:QKN262179 QUJ262160:QUJ262179 REF262160:REF262179 ROB262160:ROB262179 RXX262160:RXX262179 SHT262160:SHT262179 SRP262160:SRP262179 TBL262160:TBL262179 TLH262160:TLH262179 TVD262160:TVD262179 UEZ262160:UEZ262179 UOV262160:UOV262179 UYR262160:UYR262179 VIN262160:VIN262179 VSJ262160:VSJ262179 WCF262160:WCF262179 WMB262160:WMB262179 WVX262160:WVX262179 P327696:P327715 JL327696:JL327715 TH327696:TH327715 ADD327696:ADD327715 AMZ327696:AMZ327715 AWV327696:AWV327715 BGR327696:BGR327715 BQN327696:BQN327715 CAJ327696:CAJ327715 CKF327696:CKF327715 CUB327696:CUB327715 DDX327696:DDX327715 DNT327696:DNT327715 DXP327696:DXP327715 EHL327696:EHL327715 ERH327696:ERH327715 FBD327696:FBD327715 FKZ327696:FKZ327715 FUV327696:FUV327715 GER327696:GER327715 GON327696:GON327715 GYJ327696:GYJ327715 HIF327696:HIF327715 HSB327696:HSB327715 IBX327696:IBX327715 ILT327696:ILT327715 IVP327696:IVP327715 JFL327696:JFL327715 JPH327696:JPH327715 JZD327696:JZD327715 KIZ327696:KIZ327715 KSV327696:KSV327715 LCR327696:LCR327715 LMN327696:LMN327715 LWJ327696:LWJ327715 MGF327696:MGF327715 MQB327696:MQB327715 MZX327696:MZX327715 NJT327696:NJT327715 NTP327696:NTP327715 ODL327696:ODL327715 ONH327696:ONH327715 OXD327696:OXD327715 PGZ327696:PGZ327715 PQV327696:PQV327715 QAR327696:QAR327715 QKN327696:QKN327715 QUJ327696:QUJ327715 REF327696:REF327715 ROB327696:ROB327715 RXX327696:RXX327715 SHT327696:SHT327715 SRP327696:SRP327715 TBL327696:TBL327715 TLH327696:TLH327715 TVD327696:TVD327715 UEZ327696:UEZ327715 UOV327696:UOV327715 UYR327696:UYR327715 VIN327696:VIN327715 VSJ327696:VSJ327715 WCF327696:WCF327715 WMB327696:WMB327715 WVX327696:WVX327715 P393232:P393251 JL393232:JL393251 TH393232:TH393251 ADD393232:ADD393251 AMZ393232:AMZ393251 AWV393232:AWV393251 BGR393232:BGR393251 BQN393232:BQN393251 CAJ393232:CAJ393251 CKF393232:CKF393251 CUB393232:CUB393251 DDX393232:DDX393251 DNT393232:DNT393251 DXP393232:DXP393251 EHL393232:EHL393251 ERH393232:ERH393251 FBD393232:FBD393251 FKZ393232:FKZ393251 FUV393232:FUV393251 GER393232:GER393251 GON393232:GON393251 GYJ393232:GYJ393251 HIF393232:HIF393251 HSB393232:HSB393251 IBX393232:IBX393251 ILT393232:ILT393251 IVP393232:IVP393251 JFL393232:JFL393251 JPH393232:JPH393251 JZD393232:JZD393251 KIZ393232:KIZ393251 KSV393232:KSV393251 LCR393232:LCR393251 LMN393232:LMN393251 LWJ393232:LWJ393251 MGF393232:MGF393251 MQB393232:MQB393251 MZX393232:MZX393251 NJT393232:NJT393251 NTP393232:NTP393251 ODL393232:ODL393251 ONH393232:ONH393251 OXD393232:OXD393251 PGZ393232:PGZ393251 PQV393232:PQV393251 QAR393232:QAR393251 QKN393232:QKN393251 QUJ393232:QUJ393251 REF393232:REF393251 ROB393232:ROB393251 RXX393232:RXX393251 SHT393232:SHT393251 SRP393232:SRP393251 TBL393232:TBL393251 TLH393232:TLH393251 TVD393232:TVD393251 UEZ393232:UEZ393251 UOV393232:UOV393251 UYR393232:UYR393251 VIN393232:VIN393251 VSJ393232:VSJ393251 WCF393232:WCF393251 WMB393232:WMB393251 WVX393232:WVX393251 P458768:P458787 JL458768:JL458787 TH458768:TH458787 ADD458768:ADD458787 AMZ458768:AMZ458787 AWV458768:AWV458787 BGR458768:BGR458787 BQN458768:BQN458787 CAJ458768:CAJ458787 CKF458768:CKF458787 CUB458768:CUB458787 DDX458768:DDX458787 DNT458768:DNT458787 DXP458768:DXP458787 EHL458768:EHL458787 ERH458768:ERH458787 FBD458768:FBD458787 FKZ458768:FKZ458787 FUV458768:FUV458787 GER458768:GER458787 GON458768:GON458787 GYJ458768:GYJ458787 HIF458768:HIF458787 HSB458768:HSB458787 IBX458768:IBX458787 ILT458768:ILT458787 IVP458768:IVP458787 JFL458768:JFL458787 JPH458768:JPH458787 JZD458768:JZD458787 KIZ458768:KIZ458787 KSV458768:KSV458787 LCR458768:LCR458787 LMN458768:LMN458787 LWJ458768:LWJ458787 MGF458768:MGF458787 MQB458768:MQB458787 MZX458768:MZX458787 NJT458768:NJT458787 NTP458768:NTP458787 ODL458768:ODL458787 ONH458768:ONH458787 OXD458768:OXD458787 PGZ458768:PGZ458787 PQV458768:PQV458787 QAR458768:QAR458787 QKN458768:QKN458787 QUJ458768:QUJ458787 REF458768:REF458787 ROB458768:ROB458787 RXX458768:RXX458787 SHT458768:SHT458787 SRP458768:SRP458787 TBL458768:TBL458787 TLH458768:TLH458787 TVD458768:TVD458787 UEZ458768:UEZ458787 UOV458768:UOV458787 UYR458768:UYR458787 VIN458768:VIN458787 VSJ458768:VSJ458787 WCF458768:WCF458787 WMB458768:WMB458787 WVX458768:WVX458787 P524304:P524323 JL524304:JL524323 TH524304:TH524323 ADD524304:ADD524323 AMZ524304:AMZ524323 AWV524304:AWV524323 BGR524304:BGR524323 BQN524304:BQN524323 CAJ524304:CAJ524323 CKF524304:CKF524323 CUB524304:CUB524323 DDX524304:DDX524323 DNT524304:DNT524323 DXP524304:DXP524323 EHL524304:EHL524323 ERH524304:ERH524323 FBD524304:FBD524323 FKZ524304:FKZ524323 FUV524304:FUV524323 GER524304:GER524323 GON524304:GON524323 GYJ524304:GYJ524323 HIF524304:HIF524323 HSB524304:HSB524323 IBX524304:IBX524323 ILT524304:ILT524323 IVP524304:IVP524323 JFL524304:JFL524323 JPH524304:JPH524323 JZD524304:JZD524323 KIZ524304:KIZ524323 KSV524304:KSV524323 LCR524304:LCR524323 LMN524304:LMN524323 LWJ524304:LWJ524323 MGF524304:MGF524323 MQB524304:MQB524323 MZX524304:MZX524323 NJT524304:NJT524323 NTP524304:NTP524323 ODL524304:ODL524323 ONH524304:ONH524323 OXD524304:OXD524323 PGZ524304:PGZ524323 PQV524304:PQV524323 QAR524304:QAR524323 QKN524304:QKN524323 QUJ524304:QUJ524323 REF524304:REF524323 ROB524304:ROB524323 RXX524304:RXX524323 SHT524304:SHT524323 SRP524304:SRP524323 TBL524304:TBL524323 TLH524304:TLH524323 TVD524304:TVD524323 UEZ524304:UEZ524323 UOV524304:UOV524323 UYR524304:UYR524323 VIN524304:VIN524323 VSJ524304:VSJ524323 WCF524304:WCF524323 WMB524304:WMB524323 WVX524304:WVX524323 P589840:P589859 JL589840:JL589859 TH589840:TH589859 ADD589840:ADD589859 AMZ589840:AMZ589859 AWV589840:AWV589859 BGR589840:BGR589859 BQN589840:BQN589859 CAJ589840:CAJ589859 CKF589840:CKF589859 CUB589840:CUB589859 DDX589840:DDX589859 DNT589840:DNT589859 DXP589840:DXP589859 EHL589840:EHL589859 ERH589840:ERH589859 FBD589840:FBD589859 FKZ589840:FKZ589859 FUV589840:FUV589859 GER589840:GER589859 GON589840:GON589859 GYJ589840:GYJ589859 HIF589840:HIF589859 HSB589840:HSB589859 IBX589840:IBX589859 ILT589840:ILT589859 IVP589840:IVP589859 JFL589840:JFL589859 JPH589840:JPH589859 JZD589840:JZD589859 KIZ589840:KIZ589859 KSV589840:KSV589859 LCR589840:LCR589859 LMN589840:LMN589859 LWJ589840:LWJ589859 MGF589840:MGF589859 MQB589840:MQB589859 MZX589840:MZX589859 NJT589840:NJT589859 NTP589840:NTP589859 ODL589840:ODL589859 ONH589840:ONH589859 OXD589840:OXD589859 PGZ589840:PGZ589859 PQV589840:PQV589859 QAR589840:QAR589859 QKN589840:QKN589859 QUJ589840:QUJ589859 REF589840:REF589859 ROB589840:ROB589859 RXX589840:RXX589859 SHT589840:SHT589859 SRP589840:SRP589859 TBL589840:TBL589859 TLH589840:TLH589859 TVD589840:TVD589859 UEZ589840:UEZ589859 UOV589840:UOV589859 UYR589840:UYR589859 VIN589840:VIN589859 VSJ589840:VSJ589859 WCF589840:WCF589859 WMB589840:WMB589859 WVX589840:WVX589859 P655376:P655395 JL655376:JL655395 TH655376:TH655395 ADD655376:ADD655395 AMZ655376:AMZ655395 AWV655376:AWV655395 BGR655376:BGR655395 BQN655376:BQN655395 CAJ655376:CAJ655395 CKF655376:CKF655395 CUB655376:CUB655395 DDX655376:DDX655395 DNT655376:DNT655395 DXP655376:DXP655395 EHL655376:EHL655395 ERH655376:ERH655395 FBD655376:FBD655395 FKZ655376:FKZ655395 FUV655376:FUV655395 GER655376:GER655395 GON655376:GON655395 GYJ655376:GYJ655395 HIF655376:HIF655395 HSB655376:HSB655395 IBX655376:IBX655395 ILT655376:ILT655395 IVP655376:IVP655395 JFL655376:JFL655395 JPH655376:JPH655395 JZD655376:JZD655395 KIZ655376:KIZ655395 KSV655376:KSV655395 LCR655376:LCR655395 LMN655376:LMN655395 LWJ655376:LWJ655395 MGF655376:MGF655395 MQB655376:MQB655395 MZX655376:MZX655395 NJT655376:NJT655395 NTP655376:NTP655395 ODL655376:ODL655395 ONH655376:ONH655395 OXD655376:OXD655395 PGZ655376:PGZ655395 PQV655376:PQV655395 QAR655376:QAR655395 QKN655376:QKN655395 QUJ655376:QUJ655395 REF655376:REF655395 ROB655376:ROB655395 RXX655376:RXX655395 SHT655376:SHT655395 SRP655376:SRP655395 TBL655376:TBL655395 TLH655376:TLH655395 TVD655376:TVD655395 UEZ655376:UEZ655395 UOV655376:UOV655395 UYR655376:UYR655395 VIN655376:VIN655395 VSJ655376:VSJ655395 WCF655376:WCF655395 WMB655376:WMB655395 WVX655376:WVX655395 P720912:P720931 JL720912:JL720931 TH720912:TH720931 ADD720912:ADD720931 AMZ720912:AMZ720931 AWV720912:AWV720931 BGR720912:BGR720931 BQN720912:BQN720931 CAJ720912:CAJ720931 CKF720912:CKF720931 CUB720912:CUB720931 DDX720912:DDX720931 DNT720912:DNT720931 DXP720912:DXP720931 EHL720912:EHL720931 ERH720912:ERH720931 FBD720912:FBD720931 FKZ720912:FKZ720931 FUV720912:FUV720931 GER720912:GER720931 GON720912:GON720931 GYJ720912:GYJ720931 HIF720912:HIF720931 HSB720912:HSB720931 IBX720912:IBX720931 ILT720912:ILT720931 IVP720912:IVP720931 JFL720912:JFL720931 JPH720912:JPH720931 JZD720912:JZD720931 KIZ720912:KIZ720931 KSV720912:KSV720931 LCR720912:LCR720931 LMN720912:LMN720931 LWJ720912:LWJ720931 MGF720912:MGF720931 MQB720912:MQB720931 MZX720912:MZX720931 NJT720912:NJT720931 NTP720912:NTP720931 ODL720912:ODL720931 ONH720912:ONH720931 OXD720912:OXD720931 PGZ720912:PGZ720931 PQV720912:PQV720931 QAR720912:QAR720931 QKN720912:QKN720931 QUJ720912:QUJ720931 REF720912:REF720931 ROB720912:ROB720931 RXX720912:RXX720931 SHT720912:SHT720931 SRP720912:SRP720931 TBL720912:TBL720931 TLH720912:TLH720931 TVD720912:TVD720931 UEZ720912:UEZ720931 UOV720912:UOV720931 UYR720912:UYR720931 VIN720912:VIN720931 VSJ720912:VSJ720931 WCF720912:WCF720931 WMB720912:WMB720931 WVX720912:WVX720931 P786448:P786467 JL786448:JL786467 TH786448:TH786467 ADD786448:ADD786467 AMZ786448:AMZ786467 AWV786448:AWV786467 BGR786448:BGR786467 BQN786448:BQN786467 CAJ786448:CAJ786467 CKF786448:CKF786467 CUB786448:CUB786467 DDX786448:DDX786467 DNT786448:DNT786467 DXP786448:DXP786467 EHL786448:EHL786467 ERH786448:ERH786467 FBD786448:FBD786467 FKZ786448:FKZ786467 FUV786448:FUV786467 GER786448:GER786467 GON786448:GON786467 GYJ786448:GYJ786467 HIF786448:HIF786467 HSB786448:HSB786467 IBX786448:IBX786467 ILT786448:ILT786467 IVP786448:IVP786467 JFL786448:JFL786467 JPH786448:JPH786467 JZD786448:JZD786467 KIZ786448:KIZ786467 KSV786448:KSV786467 LCR786448:LCR786467 LMN786448:LMN786467 LWJ786448:LWJ786467 MGF786448:MGF786467 MQB786448:MQB786467 MZX786448:MZX786467 NJT786448:NJT786467 NTP786448:NTP786467 ODL786448:ODL786467 ONH786448:ONH786467 OXD786448:OXD786467 PGZ786448:PGZ786467 PQV786448:PQV786467 QAR786448:QAR786467 QKN786448:QKN786467 QUJ786448:QUJ786467 REF786448:REF786467 ROB786448:ROB786467 RXX786448:RXX786467 SHT786448:SHT786467 SRP786448:SRP786467 TBL786448:TBL786467 TLH786448:TLH786467 TVD786448:TVD786467 UEZ786448:UEZ786467 UOV786448:UOV786467 UYR786448:UYR786467 VIN786448:VIN786467 VSJ786448:VSJ786467 WCF786448:WCF786467 WMB786448:WMB786467 WVX786448:WVX786467 P851984:P852003 JL851984:JL852003 TH851984:TH852003 ADD851984:ADD852003 AMZ851984:AMZ852003 AWV851984:AWV852003 BGR851984:BGR852003 BQN851984:BQN852003 CAJ851984:CAJ852003 CKF851984:CKF852003 CUB851984:CUB852003 DDX851984:DDX852003 DNT851984:DNT852003 DXP851984:DXP852003 EHL851984:EHL852003 ERH851984:ERH852003 FBD851984:FBD852003 FKZ851984:FKZ852003 FUV851984:FUV852003 GER851984:GER852003 GON851984:GON852003 GYJ851984:GYJ852003 HIF851984:HIF852003 HSB851984:HSB852003 IBX851984:IBX852003 ILT851984:ILT852003 IVP851984:IVP852003 JFL851984:JFL852003 JPH851984:JPH852003 JZD851984:JZD852003 KIZ851984:KIZ852003 KSV851984:KSV852003 LCR851984:LCR852003 LMN851984:LMN852003 LWJ851984:LWJ852003 MGF851984:MGF852003 MQB851984:MQB852003 MZX851984:MZX852003 NJT851984:NJT852003 NTP851984:NTP852003 ODL851984:ODL852003 ONH851984:ONH852003 OXD851984:OXD852003 PGZ851984:PGZ852003 PQV851984:PQV852003 QAR851984:QAR852003 QKN851984:QKN852003 QUJ851984:QUJ852003 REF851984:REF852003 ROB851984:ROB852003 RXX851984:RXX852003 SHT851984:SHT852003 SRP851984:SRP852003 TBL851984:TBL852003 TLH851984:TLH852003 TVD851984:TVD852003 UEZ851984:UEZ852003 UOV851984:UOV852003 UYR851984:UYR852003 VIN851984:VIN852003 VSJ851984:VSJ852003 WCF851984:WCF852003 WMB851984:WMB852003 WVX851984:WVX852003 P917520:P917539 JL917520:JL917539 TH917520:TH917539 ADD917520:ADD917539 AMZ917520:AMZ917539 AWV917520:AWV917539 BGR917520:BGR917539 BQN917520:BQN917539 CAJ917520:CAJ917539 CKF917520:CKF917539 CUB917520:CUB917539 DDX917520:DDX917539 DNT917520:DNT917539 DXP917520:DXP917539 EHL917520:EHL917539 ERH917520:ERH917539 FBD917520:FBD917539 FKZ917520:FKZ917539 FUV917520:FUV917539 GER917520:GER917539 GON917520:GON917539 GYJ917520:GYJ917539 HIF917520:HIF917539 HSB917520:HSB917539 IBX917520:IBX917539 ILT917520:ILT917539 IVP917520:IVP917539 JFL917520:JFL917539 JPH917520:JPH917539 JZD917520:JZD917539 KIZ917520:KIZ917539 KSV917520:KSV917539 LCR917520:LCR917539 LMN917520:LMN917539 LWJ917520:LWJ917539 MGF917520:MGF917539 MQB917520:MQB917539 MZX917520:MZX917539 NJT917520:NJT917539 NTP917520:NTP917539 ODL917520:ODL917539 ONH917520:ONH917539 OXD917520:OXD917539 PGZ917520:PGZ917539 PQV917520:PQV917539 QAR917520:QAR917539 QKN917520:QKN917539 QUJ917520:QUJ917539 REF917520:REF917539 ROB917520:ROB917539 RXX917520:RXX917539 SHT917520:SHT917539 SRP917520:SRP917539 TBL917520:TBL917539 TLH917520:TLH917539 TVD917520:TVD917539 UEZ917520:UEZ917539 UOV917520:UOV917539 UYR917520:UYR917539 VIN917520:VIN917539 VSJ917520:VSJ917539 WCF917520:WCF917539 WMB917520:WMB917539 WVX917520:WVX917539 P983056:P983075 JL983056:JL983075 TH983056:TH983075 ADD983056:ADD983075 AMZ983056:AMZ983075 AWV983056:AWV983075 BGR983056:BGR983075 BQN983056:BQN983075 CAJ983056:CAJ983075 CKF983056:CKF983075 CUB983056:CUB983075 DDX983056:DDX983075 DNT983056:DNT983075 DXP983056:DXP983075 EHL983056:EHL983075 ERH983056:ERH983075 FBD983056:FBD983075 FKZ983056:FKZ983075 FUV983056:FUV983075 GER983056:GER983075 GON983056:GON983075 GYJ983056:GYJ983075 HIF983056:HIF983075 HSB983056:HSB983075 IBX983056:IBX983075 ILT983056:ILT983075 IVP983056:IVP983075 JFL983056:JFL983075 JPH983056:JPH983075 JZD983056:JZD983075 KIZ983056:KIZ983075 KSV983056:KSV983075 LCR983056:LCR983075 LMN983056:LMN983075 LWJ983056:LWJ983075 MGF983056:MGF983075 MQB983056:MQB983075 MZX983056:MZX983075 NJT983056:NJT983075 NTP983056:NTP983075 ODL983056:ODL983075 ONH983056:ONH983075 OXD983056:OXD983075 PGZ983056:PGZ983075 PQV983056:PQV983075 QAR983056:QAR983075 QKN983056:QKN983075 QUJ983056:QUJ983075 REF983056:REF983075 ROB983056:ROB983075 RXX983056:RXX983075 SHT983056:SHT983075 SRP983056:SRP983075 TBL983056:TBL983075 TLH983056:TLH983075 TVD983056:TVD983075 UEZ983056:UEZ983075 UOV983056:UOV983075 UYR983056:UYR983075 VIN983056:VIN983075 VSJ983056:VSJ983075 WCF983056:WCF983075 WMB983056:WMB983075 WVX983056:WVX983075 M16:M35 JI16:JI35 TE16:TE35 ADA16:ADA35 AMW16:AMW35 AWS16:AWS35 BGO16:BGO35 BQK16:BQK35 CAG16:CAG35 CKC16:CKC35 CTY16:CTY35 DDU16:DDU35 DNQ16:DNQ35 DXM16:DXM35 EHI16:EHI35 ERE16:ERE35 FBA16:FBA35 FKW16:FKW35 FUS16:FUS35 GEO16:GEO35 GOK16:GOK35 GYG16:GYG35 HIC16:HIC35 HRY16:HRY35 IBU16:IBU35 ILQ16:ILQ35 IVM16:IVM35 JFI16:JFI35 JPE16:JPE35 JZA16:JZA35 KIW16:KIW35 KSS16:KSS35 LCO16:LCO35 LMK16:LMK35 LWG16:LWG35 MGC16:MGC35 MPY16:MPY35 MZU16:MZU35 NJQ16:NJQ35 NTM16:NTM35 ODI16:ODI35 ONE16:ONE35 OXA16:OXA35 PGW16:PGW35 PQS16:PQS35 QAO16:QAO35 QKK16:QKK35 QUG16:QUG35 REC16:REC35 RNY16:RNY35 RXU16:RXU35 SHQ16:SHQ35 SRM16:SRM35 TBI16:TBI35 TLE16:TLE35 TVA16:TVA35 UEW16:UEW35 UOS16:UOS35 UYO16:UYO35 VIK16:VIK35 VSG16:VSG35 WCC16:WCC35 WLY16:WLY35 WVU16:WVU35 M65552:M65571 JI65552:JI65571 TE65552:TE65571 ADA65552:ADA65571 AMW65552:AMW65571 AWS65552:AWS65571 BGO65552:BGO65571 BQK65552:BQK65571 CAG65552:CAG65571 CKC65552:CKC65571 CTY65552:CTY65571 DDU65552:DDU65571 DNQ65552:DNQ65571 DXM65552:DXM65571 EHI65552:EHI65571 ERE65552:ERE65571 FBA65552:FBA65571 FKW65552:FKW65571 FUS65552:FUS65571 GEO65552:GEO65571 GOK65552:GOK65571 GYG65552:GYG65571 HIC65552:HIC65571 HRY65552:HRY65571 IBU65552:IBU65571 ILQ65552:ILQ65571 IVM65552:IVM65571 JFI65552:JFI65571 JPE65552:JPE65571 JZA65552:JZA65571 KIW65552:KIW65571 KSS65552:KSS65571 LCO65552:LCO65571 LMK65552:LMK65571 LWG65552:LWG65571 MGC65552:MGC65571 MPY65552:MPY65571 MZU65552:MZU65571 NJQ65552:NJQ65571 NTM65552:NTM65571 ODI65552:ODI65571 ONE65552:ONE65571 OXA65552:OXA65571 PGW65552:PGW65571 PQS65552:PQS65571 QAO65552:QAO65571 QKK65552:QKK65571 QUG65552:QUG65571 REC65552:REC65571 RNY65552:RNY65571 RXU65552:RXU65571 SHQ65552:SHQ65571 SRM65552:SRM65571 TBI65552:TBI65571 TLE65552:TLE65571 TVA65552:TVA65571 UEW65552:UEW65571 UOS65552:UOS65571 UYO65552:UYO65571 VIK65552:VIK65571 VSG65552:VSG65571 WCC65552:WCC65571 WLY65552:WLY65571 WVU65552:WVU65571 M131088:M131107 JI131088:JI131107 TE131088:TE131107 ADA131088:ADA131107 AMW131088:AMW131107 AWS131088:AWS131107 BGO131088:BGO131107 BQK131088:BQK131107 CAG131088:CAG131107 CKC131088:CKC131107 CTY131088:CTY131107 DDU131088:DDU131107 DNQ131088:DNQ131107 DXM131088:DXM131107 EHI131088:EHI131107 ERE131088:ERE131107 FBA131088:FBA131107 FKW131088:FKW131107 FUS131088:FUS131107 GEO131088:GEO131107 GOK131088:GOK131107 GYG131088:GYG131107 HIC131088:HIC131107 HRY131088:HRY131107 IBU131088:IBU131107 ILQ131088:ILQ131107 IVM131088:IVM131107 JFI131088:JFI131107 JPE131088:JPE131107 JZA131088:JZA131107 KIW131088:KIW131107 KSS131088:KSS131107 LCO131088:LCO131107 LMK131088:LMK131107 LWG131088:LWG131107 MGC131088:MGC131107 MPY131088:MPY131107 MZU131088:MZU131107 NJQ131088:NJQ131107 NTM131088:NTM131107 ODI131088:ODI131107 ONE131088:ONE131107 OXA131088:OXA131107 PGW131088:PGW131107 PQS131088:PQS131107 QAO131088:QAO131107 QKK131088:QKK131107 QUG131088:QUG131107 REC131088:REC131107 RNY131088:RNY131107 RXU131088:RXU131107 SHQ131088:SHQ131107 SRM131088:SRM131107 TBI131088:TBI131107 TLE131088:TLE131107 TVA131088:TVA131107 UEW131088:UEW131107 UOS131088:UOS131107 UYO131088:UYO131107 VIK131088:VIK131107 VSG131088:VSG131107 WCC131088:WCC131107 WLY131088:WLY131107 WVU131088:WVU131107 M196624:M196643 JI196624:JI196643 TE196624:TE196643 ADA196624:ADA196643 AMW196624:AMW196643 AWS196624:AWS196643 BGO196624:BGO196643 BQK196624:BQK196643 CAG196624:CAG196643 CKC196624:CKC196643 CTY196624:CTY196643 DDU196624:DDU196643 DNQ196624:DNQ196643 DXM196624:DXM196643 EHI196624:EHI196643 ERE196624:ERE196643 FBA196624:FBA196643 FKW196624:FKW196643 FUS196624:FUS196643 GEO196624:GEO196643 GOK196624:GOK196643 GYG196624:GYG196643 HIC196624:HIC196643 HRY196624:HRY196643 IBU196624:IBU196643 ILQ196624:ILQ196643 IVM196624:IVM196643 JFI196624:JFI196643 JPE196624:JPE196643 JZA196624:JZA196643 KIW196624:KIW196643 KSS196624:KSS196643 LCO196624:LCO196643 LMK196624:LMK196643 LWG196624:LWG196643 MGC196624:MGC196643 MPY196624:MPY196643 MZU196624:MZU196643 NJQ196624:NJQ196643 NTM196624:NTM196643 ODI196624:ODI196643 ONE196624:ONE196643 OXA196624:OXA196643 PGW196624:PGW196643 PQS196624:PQS196643 QAO196624:QAO196643 QKK196624:QKK196643 QUG196624:QUG196643 REC196624:REC196643 RNY196624:RNY196643 RXU196624:RXU196643 SHQ196624:SHQ196643 SRM196624:SRM196643 TBI196624:TBI196643 TLE196624:TLE196643 TVA196624:TVA196643 UEW196624:UEW196643 UOS196624:UOS196643 UYO196624:UYO196643 VIK196624:VIK196643 VSG196624:VSG196643 WCC196624:WCC196643 WLY196624:WLY196643 WVU196624:WVU196643 M262160:M262179 JI262160:JI262179 TE262160:TE262179 ADA262160:ADA262179 AMW262160:AMW262179 AWS262160:AWS262179 BGO262160:BGO262179 BQK262160:BQK262179 CAG262160:CAG262179 CKC262160:CKC262179 CTY262160:CTY262179 DDU262160:DDU262179 DNQ262160:DNQ262179 DXM262160:DXM262179 EHI262160:EHI262179 ERE262160:ERE262179 FBA262160:FBA262179 FKW262160:FKW262179 FUS262160:FUS262179 GEO262160:GEO262179 GOK262160:GOK262179 GYG262160:GYG262179 HIC262160:HIC262179 HRY262160:HRY262179 IBU262160:IBU262179 ILQ262160:ILQ262179 IVM262160:IVM262179 JFI262160:JFI262179 JPE262160:JPE262179 JZA262160:JZA262179 KIW262160:KIW262179 KSS262160:KSS262179 LCO262160:LCO262179 LMK262160:LMK262179 LWG262160:LWG262179 MGC262160:MGC262179 MPY262160:MPY262179 MZU262160:MZU262179 NJQ262160:NJQ262179 NTM262160:NTM262179 ODI262160:ODI262179 ONE262160:ONE262179 OXA262160:OXA262179 PGW262160:PGW262179 PQS262160:PQS262179 QAO262160:QAO262179 QKK262160:QKK262179 QUG262160:QUG262179 REC262160:REC262179 RNY262160:RNY262179 RXU262160:RXU262179 SHQ262160:SHQ262179 SRM262160:SRM262179 TBI262160:TBI262179 TLE262160:TLE262179 TVA262160:TVA262179 UEW262160:UEW262179 UOS262160:UOS262179 UYO262160:UYO262179 VIK262160:VIK262179 VSG262160:VSG262179 WCC262160:WCC262179 WLY262160:WLY262179 WVU262160:WVU262179 M327696:M327715 JI327696:JI327715 TE327696:TE327715 ADA327696:ADA327715 AMW327696:AMW327715 AWS327696:AWS327715 BGO327696:BGO327715 BQK327696:BQK327715 CAG327696:CAG327715 CKC327696:CKC327715 CTY327696:CTY327715 DDU327696:DDU327715 DNQ327696:DNQ327715 DXM327696:DXM327715 EHI327696:EHI327715 ERE327696:ERE327715 FBA327696:FBA327715 FKW327696:FKW327715 FUS327696:FUS327715 GEO327696:GEO327715 GOK327696:GOK327715 GYG327696:GYG327715 HIC327696:HIC327715 HRY327696:HRY327715 IBU327696:IBU327715 ILQ327696:ILQ327715 IVM327696:IVM327715 JFI327696:JFI327715 JPE327696:JPE327715 JZA327696:JZA327715 KIW327696:KIW327715 KSS327696:KSS327715 LCO327696:LCO327715 LMK327696:LMK327715 LWG327696:LWG327715 MGC327696:MGC327715 MPY327696:MPY327715 MZU327696:MZU327715 NJQ327696:NJQ327715 NTM327696:NTM327715 ODI327696:ODI327715 ONE327696:ONE327715 OXA327696:OXA327715 PGW327696:PGW327715 PQS327696:PQS327715 QAO327696:QAO327715 QKK327696:QKK327715 QUG327696:QUG327715 REC327696:REC327715 RNY327696:RNY327715 RXU327696:RXU327715 SHQ327696:SHQ327715 SRM327696:SRM327715 TBI327696:TBI327715 TLE327696:TLE327715 TVA327696:TVA327715 UEW327696:UEW327715 UOS327696:UOS327715 UYO327696:UYO327715 VIK327696:VIK327715 VSG327696:VSG327715 WCC327696:WCC327715 WLY327696:WLY327715 WVU327696:WVU327715 M393232:M393251 JI393232:JI393251 TE393232:TE393251 ADA393232:ADA393251 AMW393232:AMW393251 AWS393232:AWS393251 BGO393232:BGO393251 BQK393232:BQK393251 CAG393232:CAG393251 CKC393232:CKC393251 CTY393232:CTY393251 DDU393232:DDU393251 DNQ393232:DNQ393251 DXM393232:DXM393251 EHI393232:EHI393251 ERE393232:ERE393251 FBA393232:FBA393251 FKW393232:FKW393251 FUS393232:FUS393251 GEO393232:GEO393251 GOK393232:GOK393251 GYG393232:GYG393251 HIC393232:HIC393251 HRY393232:HRY393251 IBU393232:IBU393251 ILQ393232:ILQ393251 IVM393232:IVM393251 JFI393232:JFI393251 JPE393232:JPE393251 JZA393232:JZA393251 KIW393232:KIW393251 KSS393232:KSS393251 LCO393232:LCO393251 LMK393232:LMK393251 LWG393232:LWG393251 MGC393232:MGC393251 MPY393232:MPY393251 MZU393232:MZU393251 NJQ393232:NJQ393251 NTM393232:NTM393251 ODI393232:ODI393251 ONE393232:ONE393251 OXA393232:OXA393251 PGW393232:PGW393251 PQS393232:PQS393251 QAO393232:QAO393251 QKK393232:QKK393251 QUG393232:QUG393251 REC393232:REC393251 RNY393232:RNY393251 RXU393232:RXU393251 SHQ393232:SHQ393251 SRM393232:SRM393251 TBI393232:TBI393251 TLE393232:TLE393251 TVA393232:TVA393251 UEW393232:UEW393251 UOS393232:UOS393251 UYO393232:UYO393251 VIK393232:VIK393251 VSG393232:VSG393251 WCC393232:WCC393251 WLY393232:WLY393251 WVU393232:WVU393251 M458768:M458787 JI458768:JI458787 TE458768:TE458787 ADA458768:ADA458787 AMW458768:AMW458787 AWS458768:AWS458787 BGO458768:BGO458787 BQK458768:BQK458787 CAG458768:CAG458787 CKC458768:CKC458787 CTY458768:CTY458787 DDU458768:DDU458787 DNQ458768:DNQ458787 DXM458768:DXM458787 EHI458768:EHI458787 ERE458768:ERE458787 FBA458768:FBA458787 FKW458768:FKW458787 FUS458768:FUS458787 GEO458768:GEO458787 GOK458768:GOK458787 GYG458768:GYG458787 HIC458768:HIC458787 HRY458768:HRY458787 IBU458768:IBU458787 ILQ458768:ILQ458787 IVM458768:IVM458787 JFI458768:JFI458787 JPE458768:JPE458787 JZA458768:JZA458787 KIW458768:KIW458787 KSS458768:KSS458787 LCO458768:LCO458787 LMK458768:LMK458787 LWG458768:LWG458787 MGC458768:MGC458787 MPY458768:MPY458787 MZU458768:MZU458787 NJQ458768:NJQ458787 NTM458768:NTM458787 ODI458768:ODI458787 ONE458768:ONE458787 OXA458768:OXA458787 PGW458768:PGW458787 PQS458768:PQS458787 QAO458768:QAO458787 QKK458768:QKK458787 QUG458768:QUG458787 REC458768:REC458787 RNY458768:RNY458787 RXU458768:RXU458787 SHQ458768:SHQ458787 SRM458768:SRM458787 TBI458768:TBI458787 TLE458768:TLE458787 TVA458768:TVA458787 UEW458768:UEW458787 UOS458768:UOS458787 UYO458768:UYO458787 VIK458768:VIK458787 VSG458768:VSG458787 WCC458768:WCC458787 WLY458768:WLY458787 WVU458768:WVU458787 M524304:M524323 JI524304:JI524323 TE524304:TE524323 ADA524304:ADA524323 AMW524304:AMW524323 AWS524304:AWS524323 BGO524304:BGO524323 BQK524304:BQK524323 CAG524304:CAG524323 CKC524304:CKC524323 CTY524304:CTY524323 DDU524304:DDU524323 DNQ524304:DNQ524323 DXM524304:DXM524323 EHI524304:EHI524323 ERE524304:ERE524323 FBA524304:FBA524323 FKW524304:FKW524323 FUS524304:FUS524323 GEO524304:GEO524323 GOK524304:GOK524323 GYG524304:GYG524323 HIC524304:HIC524323 HRY524304:HRY524323 IBU524304:IBU524323 ILQ524304:ILQ524323 IVM524304:IVM524323 JFI524304:JFI524323 JPE524304:JPE524323 JZA524304:JZA524323 KIW524304:KIW524323 KSS524304:KSS524323 LCO524304:LCO524323 LMK524304:LMK524323 LWG524304:LWG524323 MGC524304:MGC524323 MPY524304:MPY524323 MZU524304:MZU524323 NJQ524304:NJQ524323 NTM524304:NTM524323 ODI524304:ODI524323 ONE524304:ONE524323 OXA524304:OXA524323 PGW524304:PGW524323 PQS524304:PQS524323 QAO524304:QAO524323 QKK524304:QKK524323 QUG524304:QUG524323 REC524304:REC524323 RNY524304:RNY524323 RXU524304:RXU524323 SHQ524304:SHQ524323 SRM524304:SRM524323 TBI524304:TBI524323 TLE524304:TLE524323 TVA524304:TVA524323 UEW524304:UEW524323 UOS524304:UOS524323 UYO524304:UYO524323 VIK524304:VIK524323 VSG524304:VSG524323 WCC524304:WCC524323 WLY524304:WLY524323 WVU524304:WVU524323 M589840:M589859 JI589840:JI589859 TE589840:TE589859 ADA589840:ADA589859 AMW589840:AMW589859 AWS589840:AWS589859 BGO589840:BGO589859 BQK589840:BQK589859 CAG589840:CAG589859 CKC589840:CKC589859 CTY589840:CTY589859 DDU589840:DDU589859 DNQ589840:DNQ589859 DXM589840:DXM589859 EHI589840:EHI589859 ERE589840:ERE589859 FBA589840:FBA589859 FKW589840:FKW589859 FUS589840:FUS589859 GEO589840:GEO589859 GOK589840:GOK589859 GYG589840:GYG589859 HIC589840:HIC589859 HRY589840:HRY589859 IBU589840:IBU589859 ILQ589840:ILQ589859 IVM589840:IVM589859 JFI589840:JFI589859 JPE589840:JPE589859 JZA589840:JZA589859 KIW589840:KIW589859 KSS589840:KSS589859 LCO589840:LCO589859 LMK589840:LMK589859 LWG589840:LWG589859 MGC589840:MGC589859 MPY589840:MPY589859 MZU589840:MZU589859 NJQ589840:NJQ589859 NTM589840:NTM589859 ODI589840:ODI589859 ONE589840:ONE589859 OXA589840:OXA589859 PGW589840:PGW589859 PQS589840:PQS589859 QAO589840:QAO589859 QKK589840:QKK589859 QUG589840:QUG589859 REC589840:REC589859 RNY589840:RNY589859 RXU589840:RXU589859 SHQ589840:SHQ589859 SRM589840:SRM589859 TBI589840:TBI589859 TLE589840:TLE589859 TVA589840:TVA589859 UEW589840:UEW589859 UOS589840:UOS589859 UYO589840:UYO589859 VIK589840:VIK589859 VSG589840:VSG589859 WCC589840:WCC589859 WLY589840:WLY589859 WVU589840:WVU589859 M655376:M655395 JI655376:JI655395 TE655376:TE655395 ADA655376:ADA655395 AMW655376:AMW655395 AWS655376:AWS655395 BGO655376:BGO655395 BQK655376:BQK655395 CAG655376:CAG655395 CKC655376:CKC655395 CTY655376:CTY655395 DDU655376:DDU655395 DNQ655376:DNQ655395 DXM655376:DXM655395 EHI655376:EHI655395 ERE655376:ERE655395 FBA655376:FBA655395 FKW655376:FKW655395 FUS655376:FUS655395 GEO655376:GEO655395 GOK655376:GOK655395 GYG655376:GYG655395 HIC655376:HIC655395 HRY655376:HRY655395 IBU655376:IBU655395 ILQ655376:ILQ655395 IVM655376:IVM655395 JFI655376:JFI655395 JPE655376:JPE655395 JZA655376:JZA655395 KIW655376:KIW655395 KSS655376:KSS655395 LCO655376:LCO655395 LMK655376:LMK655395 LWG655376:LWG655395 MGC655376:MGC655395 MPY655376:MPY655395 MZU655376:MZU655395 NJQ655376:NJQ655395 NTM655376:NTM655395 ODI655376:ODI655395 ONE655376:ONE655395 OXA655376:OXA655395 PGW655376:PGW655395 PQS655376:PQS655395 QAO655376:QAO655395 QKK655376:QKK655395 QUG655376:QUG655395 REC655376:REC655395 RNY655376:RNY655395 RXU655376:RXU655395 SHQ655376:SHQ655395 SRM655376:SRM655395 TBI655376:TBI655395 TLE655376:TLE655395 TVA655376:TVA655395 UEW655376:UEW655395 UOS655376:UOS655395 UYO655376:UYO655395 VIK655376:VIK655395 VSG655376:VSG655395 WCC655376:WCC655395 WLY655376:WLY655395 WVU655376:WVU655395 M720912:M720931 JI720912:JI720931 TE720912:TE720931 ADA720912:ADA720931 AMW720912:AMW720931 AWS720912:AWS720931 BGO720912:BGO720931 BQK720912:BQK720931 CAG720912:CAG720931 CKC720912:CKC720931 CTY720912:CTY720931 DDU720912:DDU720931 DNQ720912:DNQ720931 DXM720912:DXM720931 EHI720912:EHI720931 ERE720912:ERE720931 FBA720912:FBA720931 FKW720912:FKW720931 FUS720912:FUS720931 GEO720912:GEO720931 GOK720912:GOK720931 GYG720912:GYG720931 HIC720912:HIC720931 HRY720912:HRY720931 IBU720912:IBU720931 ILQ720912:ILQ720931 IVM720912:IVM720931 JFI720912:JFI720931 JPE720912:JPE720931 JZA720912:JZA720931 KIW720912:KIW720931 KSS720912:KSS720931 LCO720912:LCO720931 LMK720912:LMK720931 LWG720912:LWG720931 MGC720912:MGC720931 MPY720912:MPY720931 MZU720912:MZU720931 NJQ720912:NJQ720931 NTM720912:NTM720931 ODI720912:ODI720931 ONE720912:ONE720931 OXA720912:OXA720931 PGW720912:PGW720931 PQS720912:PQS720931 QAO720912:QAO720931 QKK720912:QKK720931 QUG720912:QUG720931 REC720912:REC720931 RNY720912:RNY720931 RXU720912:RXU720931 SHQ720912:SHQ720931 SRM720912:SRM720931 TBI720912:TBI720931 TLE720912:TLE720931 TVA720912:TVA720931 UEW720912:UEW720931 UOS720912:UOS720931 UYO720912:UYO720931 VIK720912:VIK720931 VSG720912:VSG720931 WCC720912:WCC720931 WLY720912:WLY720931 WVU720912:WVU720931 M786448:M786467 JI786448:JI786467 TE786448:TE786467 ADA786448:ADA786467 AMW786448:AMW786467 AWS786448:AWS786467 BGO786448:BGO786467 BQK786448:BQK786467 CAG786448:CAG786467 CKC786448:CKC786467 CTY786448:CTY786467 DDU786448:DDU786467 DNQ786448:DNQ786467 DXM786448:DXM786467 EHI786448:EHI786467 ERE786448:ERE786467 FBA786448:FBA786467 FKW786448:FKW786467 FUS786448:FUS786467 GEO786448:GEO786467 GOK786448:GOK786467 GYG786448:GYG786467 HIC786448:HIC786467 HRY786448:HRY786467 IBU786448:IBU786467 ILQ786448:ILQ786467 IVM786448:IVM786467 JFI786448:JFI786467 JPE786448:JPE786467 JZA786448:JZA786467 KIW786448:KIW786467 KSS786448:KSS786467 LCO786448:LCO786467 LMK786448:LMK786467 LWG786448:LWG786467 MGC786448:MGC786467 MPY786448:MPY786467 MZU786448:MZU786467 NJQ786448:NJQ786467 NTM786448:NTM786467 ODI786448:ODI786467 ONE786448:ONE786467 OXA786448:OXA786467 PGW786448:PGW786467 PQS786448:PQS786467 QAO786448:QAO786467 QKK786448:QKK786467 QUG786448:QUG786467 REC786448:REC786467 RNY786448:RNY786467 RXU786448:RXU786467 SHQ786448:SHQ786467 SRM786448:SRM786467 TBI786448:TBI786467 TLE786448:TLE786467 TVA786448:TVA786467 UEW786448:UEW786467 UOS786448:UOS786467 UYO786448:UYO786467 VIK786448:VIK786467 VSG786448:VSG786467 WCC786448:WCC786467 WLY786448:WLY786467 WVU786448:WVU786467 M851984:M852003 JI851984:JI852003 TE851984:TE852003 ADA851984:ADA852003 AMW851984:AMW852003 AWS851984:AWS852003 BGO851984:BGO852003 BQK851984:BQK852003 CAG851984:CAG852003 CKC851984:CKC852003 CTY851984:CTY852003 DDU851984:DDU852003 DNQ851984:DNQ852003 DXM851984:DXM852003 EHI851984:EHI852003 ERE851984:ERE852003 FBA851984:FBA852003 FKW851984:FKW852003 FUS851984:FUS852003 GEO851984:GEO852003 GOK851984:GOK852003 GYG851984:GYG852003 HIC851984:HIC852003 HRY851984:HRY852003 IBU851984:IBU852003 ILQ851984:ILQ852003 IVM851984:IVM852003 JFI851984:JFI852003 JPE851984:JPE852003 JZA851984:JZA852003 KIW851984:KIW852003 KSS851984:KSS852003 LCO851984:LCO852003 LMK851984:LMK852003 LWG851984:LWG852003 MGC851984:MGC852003 MPY851984:MPY852003 MZU851984:MZU852003 NJQ851984:NJQ852003 NTM851984:NTM852003 ODI851984:ODI852003 ONE851984:ONE852003 OXA851984:OXA852003 PGW851984:PGW852003 PQS851984:PQS852003 QAO851984:QAO852003 QKK851984:QKK852003 QUG851984:QUG852003 REC851984:REC852003 RNY851984:RNY852003 RXU851984:RXU852003 SHQ851984:SHQ852003 SRM851984:SRM852003 TBI851984:TBI852003 TLE851984:TLE852003 TVA851984:TVA852003 UEW851984:UEW852003 UOS851984:UOS852003 UYO851984:UYO852003 VIK851984:VIK852003 VSG851984:VSG852003 WCC851984:WCC852003 WLY851984:WLY852003 WVU851984:WVU852003 M917520:M917539 JI917520:JI917539 TE917520:TE917539 ADA917520:ADA917539 AMW917520:AMW917539 AWS917520:AWS917539 BGO917520:BGO917539 BQK917520:BQK917539 CAG917520:CAG917539 CKC917520:CKC917539 CTY917520:CTY917539 DDU917520:DDU917539 DNQ917520:DNQ917539 DXM917520:DXM917539 EHI917520:EHI917539 ERE917520:ERE917539 FBA917520:FBA917539 FKW917520:FKW917539 FUS917520:FUS917539 GEO917520:GEO917539 GOK917520:GOK917539 GYG917520:GYG917539 HIC917520:HIC917539 HRY917520:HRY917539 IBU917520:IBU917539 ILQ917520:ILQ917539 IVM917520:IVM917539 JFI917520:JFI917539 JPE917520:JPE917539 JZA917520:JZA917539 KIW917520:KIW917539 KSS917520:KSS917539 LCO917520:LCO917539 LMK917520:LMK917539 LWG917520:LWG917539 MGC917520:MGC917539 MPY917520:MPY917539 MZU917520:MZU917539 NJQ917520:NJQ917539 NTM917520:NTM917539 ODI917520:ODI917539 ONE917520:ONE917539 OXA917520:OXA917539 PGW917520:PGW917539 PQS917520:PQS917539 QAO917520:QAO917539 QKK917520:QKK917539 QUG917520:QUG917539 REC917520:REC917539 RNY917520:RNY917539 RXU917520:RXU917539 SHQ917520:SHQ917539 SRM917520:SRM917539 TBI917520:TBI917539 TLE917520:TLE917539 TVA917520:TVA917539 UEW917520:UEW917539 UOS917520:UOS917539 UYO917520:UYO917539 VIK917520:VIK917539 VSG917520:VSG917539 WCC917520:WCC917539 WLY917520:WLY917539 WVU917520:WVU917539 M983056:M983075 JI983056:JI983075 TE983056:TE983075 ADA983056:ADA983075 AMW983056:AMW983075 AWS983056:AWS983075 BGO983056:BGO983075 BQK983056:BQK983075 CAG983056:CAG983075 CKC983056:CKC983075 CTY983056:CTY983075 DDU983056:DDU983075 DNQ983056:DNQ983075 DXM983056:DXM983075 EHI983056:EHI983075 ERE983056:ERE983075 FBA983056:FBA983075 FKW983056:FKW983075 FUS983056:FUS983075 GEO983056:GEO983075 GOK983056:GOK983075 GYG983056:GYG983075 HIC983056:HIC983075 HRY983056:HRY983075 IBU983056:IBU983075 ILQ983056:ILQ983075 IVM983056:IVM983075 JFI983056:JFI983075 JPE983056:JPE983075 JZA983056:JZA983075 KIW983056:KIW983075 KSS983056:KSS983075 LCO983056:LCO983075 LMK983056:LMK983075 LWG983056:LWG983075 MGC983056:MGC983075 MPY983056:MPY983075 MZU983056:MZU983075 NJQ983056:NJQ983075 NTM983056:NTM983075 ODI983056:ODI983075 ONE983056:ONE983075 OXA983056:OXA983075 PGW983056:PGW983075 PQS983056:PQS983075 QAO983056:QAO983075 QKK983056:QKK983075 QUG983056:QUG983075 REC983056:REC983075 RNY983056:RNY983075 RXU983056:RXU983075 SHQ983056:SHQ983075 SRM983056:SRM983075 TBI983056:TBI983075 TLE983056:TLE983075 TVA983056:TVA983075 UEW983056:UEW983075 UOS983056:UOS983075 UYO983056:UYO983075 VIK983056:VIK983075 VSG983056:VSG983075 WCC983056:WCC983075 WLY983056:WLY983075 WVU983056:WVU983075 J16:J35 JF16:JF35 TB16:TB35 ACX16:ACX35 AMT16:AMT35 AWP16:AWP35 BGL16:BGL35 BQH16:BQH35 CAD16:CAD35 CJZ16:CJZ35 CTV16:CTV35 DDR16:DDR35 DNN16:DNN35 DXJ16:DXJ35 EHF16:EHF35 ERB16:ERB35 FAX16:FAX35 FKT16:FKT35 FUP16:FUP35 GEL16:GEL35 GOH16:GOH35 GYD16:GYD35 HHZ16:HHZ35 HRV16:HRV35 IBR16:IBR35 ILN16:ILN35 IVJ16:IVJ35 JFF16:JFF35 JPB16:JPB35 JYX16:JYX35 KIT16:KIT35 KSP16:KSP35 LCL16:LCL35 LMH16:LMH35 LWD16:LWD35 MFZ16:MFZ35 MPV16:MPV35 MZR16:MZR35 NJN16:NJN35 NTJ16:NTJ35 ODF16:ODF35 ONB16:ONB35 OWX16:OWX35 PGT16:PGT35 PQP16:PQP35 QAL16:QAL35 QKH16:QKH35 QUD16:QUD35 RDZ16:RDZ35 RNV16:RNV35 RXR16:RXR35 SHN16:SHN35 SRJ16:SRJ35 TBF16:TBF35 TLB16:TLB35 TUX16:TUX35 UET16:UET35 UOP16:UOP35 UYL16:UYL35 VIH16:VIH35 VSD16:VSD35 WBZ16:WBZ35 WLV16:WLV35 WVR16:WVR35 J65552:J65571 JF65552:JF65571 TB65552:TB65571 ACX65552:ACX65571 AMT65552:AMT65571 AWP65552:AWP65571 BGL65552:BGL65571 BQH65552:BQH65571 CAD65552:CAD65571 CJZ65552:CJZ65571 CTV65552:CTV65571 DDR65552:DDR65571 DNN65552:DNN65571 DXJ65552:DXJ65571 EHF65552:EHF65571 ERB65552:ERB65571 FAX65552:FAX65571 FKT65552:FKT65571 FUP65552:FUP65571 GEL65552:GEL65571 GOH65552:GOH65571 GYD65552:GYD65571 HHZ65552:HHZ65571 HRV65552:HRV65571 IBR65552:IBR65571 ILN65552:ILN65571 IVJ65552:IVJ65571 JFF65552:JFF65571 JPB65552:JPB65571 JYX65552:JYX65571 KIT65552:KIT65571 KSP65552:KSP65571 LCL65552:LCL65571 LMH65552:LMH65571 LWD65552:LWD65571 MFZ65552:MFZ65571 MPV65552:MPV65571 MZR65552:MZR65571 NJN65552:NJN65571 NTJ65552:NTJ65571 ODF65552:ODF65571 ONB65552:ONB65571 OWX65552:OWX65571 PGT65552:PGT65571 PQP65552:PQP65571 QAL65552:QAL65571 QKH65552:QKH65571 QUD65552:QUD65571 RDZ65552:RDZ65571 RNV65552:RNV65571 RXR65552:RXR65571 SHN65552:SHN65571 SRJ65552:SRJ65571 TBF65552:TBF65571 TLB65552:TLB65571 TUX65552:TUX65571 UET65552:UET65571 UOP65552:UOP65571 UYL65552:UYL65571 VIH65552:VIH65571 VSD65552:VSD65571 WBZ65552:WBZ65571 WLV65552:WLV65571 WVR65552:WVR65571 J131088:J131107 JF131088:JF131107 TB131088:TB131107 ACX131088:ACX131107 AMT131088:AMT131107 AWP131088:AWP131107 BGL131088:BGL131107 BQH131088:BQH131107 CAD131088:CAD131107 CJZ131088:CJZ131107 CTV131088:CTV131107 DDR131088:DDR131107 DNN131088:DNN131107 DXJ131088:DXJ131107 EHF131088:EHF131107 ERB131088:ERB131107 FAX131088:FAX131107 FKT131088:FKT131107 FUP131088:FUP131107 GEL131088:GEL131107 GOH131088:GOH131107 GYD131088:GYD131107 HHZ131088:HHZ131107 HRV131088:HRV131107 IBR131088:IBR131107 ILN131088:ILN131107 IVJ131088:IVJ131107 JFF131088:JFF131107 JPB131088:JPB131107 JYX131088:JYX131107 KIT131088:KIT131107 KSP131088:KSP131107 LCL131088:LCL131107 LMH131088:LMH131107 LWD131088:LWD131107 MFZ131088:MFZ131107 MPV131088:MPV131107 MZR131088:MZR131107 NJN131088:NJN131107 NTJ131088:NTJ131107 ODF131088:ODF131107 ONB131088:ONB131107 OWX131088:OWX131107 PGT131088:PGT131107 PQP131088:PQP131107 QAL131088:QAL131107 QKH131088:QKH131107 QUD131088:QUD131107 RDZ131088:RDZ131107 RNV131088:RNV131107 RXR131088:RXR131107 SHN131088:SHN131107 SRJ131088:SRJ131107 TBF131088:TBF131107 TLB131088:TLB131107 TUX131088:TUX131107 UET131088:UET131107 UOP131088:UOP131107 UYL131088:UYL131107 VIH131088:VIH131107 VSD131088:VSD131107 WBZ131088:WBZ131107 WLV131088:WLV131107 WVR131088:WVR131107 J196624:J196643 JF196624:JF196643 TB196624:TB196643 ACX196624:ACX196643 AMT196624:AMT196643 AWP196624:AWP196643 BGL196624:BGL196643 BQH196624:BQH196643 CAD196624:CAD196643 CJZ196624:CJZ196643 CTV196624:CTV196643 DDR196624:DDR196643 DNN196624:DNN196643 DXJ196624:DXJ196643 EHF196624:EHF196643 ERB196624:ERB196643 FAX196624:FAX196643 FKT196624:FKT196643 FUP196624:FUP196643 GEL196624:GEL196643 GOH196624:GOH196643 GYD196624:GYD196643 HHZ196624:HHZ196643 HRV196624:HRV196643 IBR196624:IBR196643 ILN196624:ILN196643 IVJ196624:IVJ196643 JFF196624:JFF196643 JPB196624:JPB196643 JYX196624:JYX196643 KIT196624:KIT196643 KSP196624:KSP196643 LCL196624:LCL196643 LMH196624:LMH196643 LWD196624:LWD196643 MFZ196624:MFZ196643 MPV196624:MPV196643 MZR196624:MZR196643 NJN196624:NJN196643 NTJ196624:NTJ196643 ODF196624:ODF196643 ONB196624:ONB196643 OWX196624:OWX196643 PGT196624:PGT196643 PQP196624:PQP196643 QAL196624:QAL196643 QKH196624:QKH196643 QUD196624:QUD196643 RDZ196624:RDZ196643 RNV196624:RNV196643 RXR196624:RXR196643 SHN196624:SHN196643 SRJ196624:SRJ196643 TBF196624:TBF196643 TLB196624:TLB196643 TUX196624:TUX196643 UET196624:UET196643 UOP196624:UOP196643 UYL196624:UYL196643 VIH196624:VIH196643 VSD196624:VSD196643 WBZ196624:WBZ196643 WLV196624:WLV196643 WVR196624:WVR196643 J262160:J262179 JF262160:JF262179 TB262160:TB262179 ACX262160:ACX262179 AMT262160:AMT262179 AWP262160:AWP262179 BGL262160:BGL262179 BQH262160:BQH262179 CAD262160:CAD262179 CJZ262160:CJZ262179 CTV262160:CTV262179 DDR262160:DDR262179 DNN262160:DNN262179 DXJ262160:DXJ262179 EHF262160:EHF262179 ERB262160:ERB262179 FAX262160:FAX262179 FKT262160:FKT262179 FUP262160:FUP262179 GEL262160:GEL262179 GOH262160:GOH262179 GYD262160:GYD262179 HHZ262160:HHZ262179 HRV262160:HRV262179 IBR262160:IBR262179 ILN262160:ILN262179 IVJ262160:IVJ262179 JFF262160:JFF262179 JPB262160:JPB262179 JYX262160:JYX262179 KIT262160:KIT262179 KSP262160:KSP262179 LCL262160:LCL262179 LMH262160:LMH262179 LWD262160:LWD262179 MFZ262160:MFZ262179 MPV262160:MPV262179 MZR262160:MZR262179 NJN262160:NJN262179 NTJ262160:NTJ262179 ODF262160:ODF262179 ONB262160:ONB262179 OWX262160:OWX262179 PGT262160:PGT262179 PQP262160:PQP262179 QAL262160:QAL262179 QKH262160:QKH262179 QUD262160:QUD262179 RDZ262160:RDZ262179 RNV262160:RNV262179 RXR262160:RXR262179 SHN262160:SHN262179 SRJ262160:SRJ262179 TBF262160:TBF262179 TLB262160:TLB262179 TUX262160:TUX262179 UET262160:UET262179 UOP262160:UOP262179 UYL262160:UYL262179 VIH262160:VIH262179 VSD262160:VSD262179 WBZ262160:WBZ262179 WLV262160:WLV262179 WVR262160:WVR262179 J327696:J327715 JF327696:JF327715 TB327696:TB327715 ACX327696:ACX327715 AMT327696:AMT327715 AWP327696:AWP327715 BGL327696:BGL327715 BQH327696:BQH327715 CAD327696:CAD327715 CJZ327696:CJZ327715 CTV327696:CTV327715 DDR327696:DDR327715 DNN327696:DNN327715 DXJ327696:DXJ327715 EHF327696:EHF327715 ERB327696:ERB327715 FAX327696:FAX327715 FKT327696:FKT327715 FUP327696:FUP327715 GEL327696:GEL327715 GOH327696:GOH327715 GYD327696:GYD327715 HHZ327696:HHZ327715 HRV327696:HRV327715 IBR327696:IBR327715 ILN327696:ILN327715 IVJ327696:IVJ327715 JFF327696:JFF327715 JPB327696:JPB327715 JYX327696:JYX327715 KIT327696:KIT327715 KSP327696:KSP327715 LCL327696:LCL327715 LMH327696:LMH327715 LWD327696:LWD327715 MFZ327696:MFZ327715 MPV327696:MPV327715 MZR327696:MZR327715 NJN327696:NJN327715 NTJ327696:NTJ327715 ODF327696:ODF327715 ONB327696:ONB327715 OWX327696:OWX327715 PGT327696:PGT327715 PQP327696:PQP327715 QAL327696:QAL327715 QKH327696:QKH327715 QUD327696:QUD327715 RDZ327696:RDZ327715 RNV327696:RNV327715 RXR327696:RXR327715 SHN327696:SHN327715 SRJ327696:SRJ327715 TBF327696:TBF327715 TLB327696:TLB327715 TUX327696:TUX327715 UET327696:UET327715 UOP327696:UOP327715 UYL327696:UYL327715 VIH327696:VIH327715 VSD327696:VSD327715 WBZ327696:WBZ327715 WLV327696:WLV327715 WVR327696:WVR327715 J393232:J393251 JF393232:JF393251 TB393232:TB393251 ACX393232:ACX393251 AMT393232:AMT393251 AWP393232:AWP393251 BGL393232:BGL393251 BQH393232:BQH393251 CAD393232:CAD393251 CJZ393232:CJZ393251 CTV393232:CTV393251 DDR393232:DDR393251 DNN393232:DNN393251 DXJ393232:DXJ393251 EHF393232:EHF393251 ERB393232:ERB393251 FAX393232:FAX393251 FKT393232:FKT393251 FUP393232:FUP393251 GEL393232:GEL393251 GOH393232:GOH393251 GYD393232:GYD393251 HHZ393232:HHZ393251 HRV393232:HRV393251 IBR393232:IBR393251 ILN393232:ILN393251 IVJ393232:IVJ393251 JFF393232:JFF393251 JPB393232:JPB393251 JYX393232:JYX393251 KIT393232:KIT393251 KSP393232:KSP393251 LCL393232:LCL393251 LMH393232:LMH393251 LWD393232:LWD393251 MFZ393232:MFZ393251 MPV393232:MPV393251 MZR393232:MZR393251 NJN393232:NJN393251 NTJ393232:NTJ393251 ODF393232:ODF393251 ONB393232:ONB393251 OWX393232:OWX393251 PGT393232:PGT393251 PQP393232:PQP393251 QAL393232:QAL393251 QKH393232:QKH393251 QUD393232:QUD393251 RDZ393232:RDZ393251 RNV393232:RNV393251 RXR393232:RXR393251 SHN393232:SHN393251 SRJ393232:SRJ393251 TBF393232:TBF393251 TLB393232:TLB393251 TUX393232:TUX393251 UET393232:UET393251 UOP393232:UOP393251 UYL393232:UYL393251 VIH393232:VIH393251 VSD393232:VSD393251 WBZ393232:WBZ393251 WLV393232:WLV393251 WVR393232:WVR393251 J458768:J458787 JF458768:JF458787 TB458768:TB458787 ACX458768:ACX458787 AMT458768:AMT458787 AWP458768:AWP458787 BGL458768:BGL458787 BQH458768:BQH458787 CAD458768:CAD458787 CJZ458768:CJZ458787 CTV458768:CTV458787 DDR458768:DDR458787 DNN458768:DNN458787 DXJ458768:DXJ458787 EHF458768:EHF458787 ERB458768:ERB458787 FAX458768:FAX458787 FKT458768:FKT458787 FUP458768:FUP458787 GEL458768:GEL458787 GOH458768:GOH458787 GYD458768:GYD458787 HHZ458768:HHZ458787 HRV458768:HRV458787 IBR458768:IBR458787 ILN458768:ILN458787 IVJ458768:IVJ458787 JFF458768:JFF458787 JPB458768:JPB458787 JYX458768:JYX458787 KIT458768:KIT458787 KSP458768:KSP458787 LCL458768:LCL458787 LMH458768:LMH458787 LWD458768:LWD458787 MFZ458768:MFZ458787 MPV458768:MPV458787 MZR458768:MZR458787 NJN458768:NJN458787 NTJ458768:NTJ458787 ODF458768:ODF458787 ONB458768:ONB458787 OWX458768:OWX458787 PGT458768:PGT458787 PQP458768:PQP458787 QAL458768:QAL458787 QKH458768:QKH458787 QUD458768:QUD458787 RDZ458768:RDZ458787 RNV458768:RNV458787 RXR458768:RXR458787 SHN458768:SHN458787 SRJ458768:SRJ458787 TBF458768:TBF458787 TLB458768:TLB458787 TUX458768:TUX458787 UET458768:UET458787 UOP458768:UOP458787 UYL458768:UYL458787 VIH458768:VIH458787 VSD458768:VSD458787 WBZ458768:WBZ458787 WLV458768:WLV458787 WVR458768:WVR458787 J524304:J524323 JF524304:JF524323 TB524304:TB524323 ACX524304:ACX524323 AMT524304:AMT524323 AWP524304:AWP524323 BGL524304:BGL524323 BQH524304:BQH524323 CAD524304:CAD524323 CJZ524304:CJZ524323 CTV524304:CTV524323 DDR524304:DDR524323 DNN524304:DNN524323 DXJ524304:DXJ524323 EHF524304:EHF524323 ERB524304:ERB524323 FAX524304:FAX524323 FKT524304:FKT524323 FUP524304:FUP524323 GEL524304:GEL524323 GOH524304:GOH524323 GYD524304:GYD524323 HHZ524304:HHZ524323 HRV524304:HRV524323 IBR524304:IBR524323 ILN524304:ILN524323 IVJ524304:IVJ524323 JFF524304:JFF524323 JPB524304:JPB524323 JYX524304:JYX524323 KIT524304:KIT524323 KSP524304:KSP524323 LCL524304:LCL524323 LMH524304:LMH524323 LWD524304:LWD524323 MFZ524304:MFZ524323 MPV524304:MPV524323 MZR524304:MZR524323 NJN524304:NJN524323 NTJ524304:NTJ524323 ODF524304:ODF524323 ONB524304:ONB524323 OWX524304:OWX524323 PGT524304:PGT524323 PQP524304:PQP524323 QAL524304:QAL524323 QKH524304:QKH524323 QUD524304:QUD524323 RDZ524304:RDZ524323 RNV524304:RNV524323 RXR524304:RXR524323 SHN524304:SHN524323 SRJ524304:SRJ524323 TBF524304:TBF524323 TLB524304:TLB524323 TUX524304:TUX524323 UET524304:UET524323 UOP524304:UOP524323 UYL524304:UYL524323 VIH524304:VIH524323 VSD524304:VSD524323 WBZ524304:WBZ524323 WLV524304:WLV524323 WVR524304:WVR524323 J589840:J589859 JF589840:JF589859 TB589840:TB589859 ACX589840:ACX589859 AMT589840:AMT589859 AWP589840:AWP589859 BGL589840:BGL589859 BQH589840:BQH589859 CAD589840:CAD589859 CJZ589840:CJZ589859 CTV589840:CTV589859 DDR589840:DDR589859 DNN589840:DNN589859 DXJ589840:DXJ589859 EHF589840:EHF589859 ERB589840:ERB589859 FAX589840:FAX589859 FKT589840:FKT589859 FUP589840:FUP589859 GEL589840:GEL589859 GOH589840:GOH589859 GYD589840:GYD589859 HHZ589840:HHZ589859 HRV589840:HRV589859 IBR589840:IBR589859 ILN589840:ILN589859 IVJ589840:IVJ589859 JFF589840:JFF589859 JPB589840:JPB589859 JYX589840:JYX589859 KIT589840:KIT589859 KSP589840:KSP589859 LCL589840:LCL589859 LMH589840:LMH589859 LWD589840:LWD589859 MFZ589840:MFZ589859 MPV589840:MPV589859 MZR589840:MZR589859 NJN589840:NJN589859 NTJ589840:NTJ589859 ODF589840:ODF589859 ONB589840:ONB589859 OWX589840:OWX589859 PGT589840:PGT589859 PQP589840:PQP589859 QAL589840:QAL589859 QKH589840:QKH589859 QUD589840:QUD589859 RDZ589840:RDZ589859 RNV589840:RNV589859 RXR589840:RXR589859 SHN589840:SHN589859 SRJ589840:SRJ589859 TBF589840:TBF589859 TLB589840:TLB589859 TUX589840:TUX589859 UET589840:UET589859 UOP589840:UOP589859 UYL589840:UYL589859 VIH589840:VIH589859 VSD589840:VSD589859 WBZ589840:WBZ589859 WLV589840:WLV589859 WVR589840:WVR589859 J655376:J655395 JF655376:JF655395 TB655376:TB655395 ACX655376:ACX655395 AMT655376:AMT655395 AWP655376:AWP655395 BGL655376:BGL655395 BQH655376:BQH655395 CAD655376:CAD655395 CJZ655376:CJZ655395 CTV655376:CTV655395 DDR655376:DDR655395 DNN655376:DNN655395 DXJ655376:DXJ655395 EHF655376:EHF655395 ERB655376:ERB655395 FAX655376:FAX655395 FKT655376:FKT655395 FUP655376:FUP655395 GEL655376:GEL655395 GOH655376:GOH655395 GYD655376:GYD655395 HHZ655376:HHZ655395 HRV655376:HRV655395 IBR655376:IBR655395 ILN655376:ILN655395 IVJ655376:IVJ655395 JFF655376:JFF655395 JPB655376:JPB655395 JYX655376:JYX655395 KIT655376:KIT655395 KSP655376:KSP655395 LCL655376:LCL655395 LMH655376:LMH655395 LWD655376:LWD655395 MFZ655376:MFZ655395 MPV655376:MPV655395 MZR655376:MZR655395 NJN655376:NJN655395 NTJ655376:NTJ655395 ODF655376:ODF655395 ONB655376:ONB655395 OWX655376:OWX655395 PGT655376:PGT655395 PQP655376:PQP655395 QAL655376:QAL655395 QKH655376:QKH655395 QUD655376:QUD655395 RDZ655376:RDZ655395 RNV655376:RNV655395 RXR655376:RXR655395 SHN655376:SHN655395 SRJ655376:SRJ655395 TBF655376:TBF655395 TLB655376:TLB655395 TUX655376:TUX655395 UET655376:UET655395 UOP655376:UOP655395 UYL655376:UYL655395 VIH655376:VIH655395 VSD655376:VSD655395 WBZ655376:WBZ655395 WLV655376:WLV655395 WVR655376:WVR655395 J720912:J720931 JF720912:JF720931 TB720912:TB720931 ACX720912:ACX720931 AMT720912:AMT720931 AWP720912:AWP720931 BGL720912:BGL720931 BQH720912:BQH720931 CAD720912:CAD720931 CJZ720912:CJZ720931 CTV720912:CTV720931 DDR720912:DDR720931 DNN720912:DNN720931 DXJ720912:DXJ720931 EHF720912:EHF720931 ERB720912:ERB720931 FAX720912:FAX720931 FKT720912:FKT720931 FUP720912:FUP720931 GEL720912:GEL720931 GOH720912:GOH720931 GYD720912:GYD720931 HHZ720912:HHZ720931 HRV720912:HRV720931 IBR720912:IBR720931 ILN720912:ILN720931 IVJ720912:IVJ720931 JFF720912:JFF720931 JPB720912:JPB720931 JYX720912:JYX720931 KIT720912:KIT720931 KSP720912:KSP720931 LCL720912:LCL720931 LMH720912:LMH720931 LWD720912:LWD720931 MFZ720912:MFZ720931 MPV720912:MPV720931 MZR720912:MZR720931 NJN720912:NJN720931 NTJ720912:NTJ720931 ODF720912:ODF720931 ONB720912:ONB720931 OWX720912:OWX720931 PGT720912:PGT720931 PQP720912:PQP720931 QAL720912:QAL720931 QKH720912:QKH720931 QUD720912:QUD720931 RDZ720912:RDZ720931 RNV720912:RNV720931 RXR720912:RXR720931 SHN720912:SHN720931 SRJ720912:SRJ720931 TBF720912:TBF720931 TLB720912:TLB720931 TUX720912:TUX720931 UET720912:UET720931 UOP720912:UOP720931 UYL720912:UYL720931 VIH720912:VIH720931 VSD720912:VSD720931 WBZ720912:WBZ720931 WLV720912:WLV720931 WVR720912:WVR720931 J786448:J786467 JF786448:JF786467 TB786448:TB786467 ACX786448:ACX786467 AMT786448:AMT786467 AWP786448:AWP786467 BGL786448:BGL786467 BQH786448:BQH786467 CAD786448:CAD786467 CJZ786448:CJZ786467 CTV786448:CTV786467 DDR786448:DDR786467 DNN786448:DNN786467 DXJ786448:DXJ786467 EHF786448:EHF786467 ERB786448:ERB786467 FAX786448:FAX786467 FKT786448:FKT786467 FUP786448:FUP786467 GEL786448:GEL786467 GOH786448:GOH786467 GYD786448:GYD786467 HHZ786448:HHZ786467 HRV786448:HRV786467 IBR786448:IBR786467 ILN786448:ILN786467 IVJ786448:IVJ786467 JFF786448:JFF786467 JPB786448:JPB786467 JYX786448:JYX786467 KIT786448:KIT786467 KSP786448:KSP786467 LCL786448:LCL786467 LMH786448:LMH786467 LWD786448:LWD786467 MFZ786448:MFZ786467 MPV786448:MPV786467 MZR786448:MZR786467 NJN786448:NJN786467 NTJ786448:NTJ786467 ODF786448:ODF786467 ONB786448:ONB786467 OWX786448:OWX786467 PGT786448:PGT786467 PQP786448:PQP786467 QAL786448:QAL786467 QKH786448:QKH786467 QUD786448:QUD786467 RDZ786448:RDZ786467 RNV786448:RNV786467 RXR786448:RXR786467 SHN786448:SHN786467 SRJ786448:SRJ786467 TBF786448:TBF786467 TLB786448:TLB786467 TUX786448:TUX786467 UET786448:UET786467 UOP786448:UOP786467 UYL786448:UYL786467 VIH786448:VIH786467 VSD786448:VSD786467 WBZ786448:WBZ786467 WLV786448:WLV786467 WVR786448:WVR786467 J851984:J852003 JF851984:JF852003 TB851984:TB852003 ACX851984:ACX852003 AMT851984:AMT852003 AWP851984:AWP852003 BGL851984:BGL852003 BQH851984:BQH852003 CAD851984:CAD852003 CJZ851984:CJZ852003 CTV851984:CTV852003 DDR851984:DDR852003 DNN851984:DNN852003 DXJ851984:DXJ852003 EHF851984:EHF852003 ERB851984:ERB852003 FAX851984:FAX852003 FKT851984:FKT852003 FUP851984:FUP852003 GEL851984:GEL852003 GOH851984:GOH852003 GYD851984:GYD852003 HHZ851984:HHZ852003 HRV851984:HRV852003 IBR851984:IBR852003 ILN851984:ILN852003 IVJ851984:IVJ852003 JFF851984:JFF852003 JPB851984:JPB852003 JYX851984:JYX852003 KIT851984:KIT852003 KSP851984:KSP852003 LCL851984:LCL852003 LMH851984:LMH852003 LWD851984:LWD852003 MFZ851984:MFZ852003 MPV851984:MPV852003 MZR851984:MZR852003 NJN851984:NJN852003 NTJ851984:NTJ852003 ODF851984:ODF852003 ONB851984:ONB852003 OWX851984:OWX852003 PGT851984:PGT852003 PQP851984:PQP852003 QAL851984:QAL852003 QKH851984:QKH852003 QUD851984:QUD852003 RDZ851984:RDZ852003 RNV851984:RNV852003 RXR851984:RXR852003 SHN851984:SHN852003 SRJ851984:SRJ852003 TBF851984:TBF852003 TLB851984:TLB852003 TUX851984:TUX852003 UET851984:UET852003 UOP851984:UOP852003 UYL851984:UYL852003 VIH851984:VIH852003 VSD851984:VSD852003 WBZ851984:WBZ852003 WLV851984:WLV852003 WVR851984:WVR852003 J917520:J917539 JF917520:JF917539 TB917520:TB917539 ACX917520:ACX917539 AMT917520:AMT917539 AWP917520:AWP917539 BGL917520:BGL917539 BQH917520:BQH917539 CAD917520:CAD917539 CJZ917520:CJZ917539 CTV917520:CTV917539 DDR917520:DDR917539 DNN917520:DNN917539 DXJ917520:DXJ917539 EHF917520:EHF917539 ERB917520:ERB917539 FAX917520:FAX917539 FKT917520:FKT917539 FUP917520:FUP917539 GEL917520:GEL917539 GOH917520:GOH917539 GYD917520:GYD917539 HHZ917520:HHZ917539 HRV917520:HRV917539 IBR917520:IBR917539 ILN917520:ILN917539 IVJ917520:IVJ917539 JFF917520:JFF917539 JPB917520:JPB917539 JYX917520:JYX917539 KIT917520:KIT917539 KSP917520:KSP917539 LCL917520:LCL917539 LMH917520:LMH917539 LWD917520:LWD917539 MFZ917520:MFZ917539 MPV917520:MPV917539 MZR917520:MZR917539 NJN917520:NJN917539 NTJ917520:NTJ917539 ODF917520:ODF917539 ONB917520:ONB917539 OWX917520:OWX917539 PGT917520:PGT917539 PQP917520:PQP917539 QAL917520:QAL917539 QKH917520:QKH917539 QUD917520:QUD917539 RDZ917520:RDZ917539 RNV917520:RNV917539 RXR917520:RXR917539 SHN917520:SHN917539 SRJ917520:SRJ917539 TBF917520:TBF917539 TLB917520:TLB917539 TUX917520:TUX917539 UET917520:UET917539 UOP917520:UOP917539 UYL917520:UYL917539 VIH917520:VIH917539 VSD917520:VSD917539 WBZ917520:WBZ917539 WLV917520:WLV917539 WVR917520:WVR917539 J983056:J983075 JF983056:JF983075 TB983056:TB983075 ACX983056:ACX983075 AMT983056:AMT983075 AWP983056:AWP983075 BGL983056:BGL983075 BQH983056:BQH983075 CAD983056:CAD983075 CJZ983056:CJZ983075 CTV983056:CTV983075 DDR983056:DDR983075 DNN983056:DNN983075 DXJ983056:DXJ983075 EHF983056:EHF983075 ERB983056:ERB983075 FAX983056:FAX983075 FKT983056:FKT983075 FUP983056:FUP983075 GEL983056:GEL983075 GOH983056:GOH983075 GYD983056:GYD983075 HHZ983056:HHZ983075 HRV983056:HRV983075 IBR983056:IBR983075 ILN983056:ILN983075 IVJ983056:IVJ983075 JFF983056:JFF983075 JPB983056:JPB983075 JYX983056:JYX983075 KIT983056:KIT983075 KSP983056:KSP983075 LCL983056:LCL983075 LMH983056:LMH983075 LWD983056:LWD983075 MFZ983056:MFZ983075 MPV983056:MPV983075 MZR983056:MZR983075 NJN983056:NJN983075 NTJ983056:NTJ983075 ODF983056:ODF983075 ONB983056:ONB983075 OWX983056:OWX983075 PGT983056:PGT983075 PQP983056:PQP983075 QAL983056:QAL983075 QKH983056:QKH983075 QUD983056:QUD983075 RDZ983056:RDZ983075 RNV983056:RNV983075 RXR983056:RXR983075 SHN983056:SHN983075 SRJ983056:SRJ983075 TBF983056:TBF983075 TLB983056:TLB983075 TUX983056:TUX983075 UET983056:UET983075 UOP983056:UOP983075 UYL983056:UYL983075 VIH983056:VIH983075 VSD983056:VSD983075 WBZ983056:WBZ983075 WLV983056:WLV983075 WVR983056:WVR983075</xm:sqref>
        </x14:dataValidation>
        <x14:dataValidation type="decimal" operator="greaterThanOrEqual" allowBlank="1" showInputMessage="1" showErrorMessage="1" promptTitle="就労実績" prompt="日給者は、「就労日数」及び「就労時間数」を記入。時給者及び月給者は、「就労時間数」を記入。">
          <x14:formula1>
            <xm:f>0</xm:f>
          </x14:formula1>
          <xm:sqref>K37:L71 JG37:JH71 TC37:TD71 ACY37:ACZ71 AMU37:AMV71 AWQ37:AWR71 BGM37:BGN71 BQI37:BQJ71 CAE37:CAF71 CKA37:CKB71 CTW37:CTX71 DDS37:DDT71 DNO37:DNP71 DXK37:DXL71 EHG37:EHH71 ERC37:ERD71 FAY37:FAZ71 FKU37:FKV71 FUQ37:FUR71 GEM37:GEN71 GOI37:GOJ71 GYE37:GYF71 HIA37:HIB71 HRW37:HRX71 IBS37:IBT71 ILO37:ILP71 IVK37:IVL71 JFG37:JFH71 JPC37:JPD71 JYY37:JYZ71 KIU37:KIV71 KSQ37:KSR71 LCM37:LCN71 LMI37:LMJ71 LWE37:LWF71 MGA37:MGB71 MPW37:MPX71 MZS37:MZT71 NJO37:NJP71 NTK37:NTL71 ODG37:ODH71 ONC37:OND71 OWY37:OWZ71 PGU37:PGV71 PQQ37:PQR71 QAM37:QAN71 QKI37:QKJ71 QUE37:QUF71 REA37:REB71 RNW37:RNX71 RXS37:RXT71 SHO37:SHP71 SRK37:SRL71 TBG37:TBH71 TLC37:TLD71 TUY37:TUZ71 UEU37:UEV71 UOQ37:UOR71 UYM37:UYN71 VII37:VIJ71 VSE37:VSF71 WCA37:WCB71 WLW37:WLX71 WVS37:WVT71 K65573:L65607 JG65573:JH65607 TC65573:TD65607 ACY65573:ACZ65607 AMU65573:AMV65607 AWQ65573:AWR65607 BGM65573:BGN65607 BQI65573:BQJ65607 CAE65573:CAF65607 CKA65573:CKB65607 CTW65573:CTX65607 DDS65573:DDT65607 DNO65573:DNP65607 DXK65573:DXL65607 EHG65573:EHH65607 ERC65573:ERD65607 FAY65573:FAZ65607 FKU65573:FKV65607 FUQ65573:FUR65607 GEM65573:GEN65607 GOI65573:GOJ65607 GYE65573:GYF65607 HIA65573:HIB65607 HRW65573:HRX65607 IBS65573:IBT65607 ILO65573:ILP65607 IVK65573:IVL65607 JFG65573:JFH65607 JPC65573:JPD65607 JYY65573:JYZ65607 KIU65573:KIV65607 KSQ65573:KSR65607 LCM65573:LCN65607 LMI65573:LMJ65607 LWE65573:LWF65607 MGA65573:MGB65607 MPW65573:MPX65607 MZS65573:MZT65607 NJO65573:NJP65607 NTK65573:NTL65607 ODG65573:ODH65607 ONC65573:OND65607 OWY65573:OWZ65607 PGU65573:PGV65607 PQQ65573:PQR65607 QAM65573:QAN65607 QKI65573:QKJ65607 QUE65573:QUF65607 REA65573:REB65607 RNW65573:RNX65607 RXS65573:RXT65607 SHO65573:SHP65607 SRK65573:SRL65607 TBG65573:TBH65607 TLC65573:TLD65607 TUY65573:TUZ65607 UEU65573:UEV65607 UOQ65573:UOR65607 UYM65573:UYN65607 VII65573:VIJ65607 VSE65573:VSF65607 WCA65573:WCB65607 WLW65573:WLX65607 WVS65573:WVT65607 K131109:L131143 JG131109:JH131143 TC131109:TD131143 ACY131109:ACZ131143 AMU131109:AMV131143 AWQ131109:AWR131143 BGM131109:BGN131143 BQI131109:BQJ131143 CAE131109:CAF131143 CKA131109:CKB131143 CTW131109:CTX131143 DDS131109:DDT131143 DNO131109:DNP131143 DXK131109:DXL131143 EHG131109:EHH131143 ERC131109:ERD131143 FAY131109:FAZ131143 FKU131109:FKV131143 FUQ131109:FUR131143 GEM131109:GEN131143 GOI131109:GOJ131143 GYE131109:GYF131143 HIA131109:HIB131143 HRW131109:HRX131143 IBS131109:IBT131143 ILO131109:ILP131143 IVK131109:IVL131143 JFG131109:JFH131143 JPC131109:JPD131143 JYY131109:JYZ131143 KIU131109:KIV131143 KSQ131109:KSR131143 LCM131109:LCN131143 LMI131109:LMJ131143 LWE131109:LWF131143 MGA131109:MGB131143 MPW131109:MPX131143 MZS131109:MZT131143 NJO131109:NJP131143 NTK131109:NTL131143 ODG131109:ODH131143 ONC131109:OND131143 OWY131109:OWZ131143 PGU131109:PGV131143 PQQ131109:PQR131143 QAM131109:QAN131143 QKI131109:QKJ131143 QUE131109:QUF131143 REA131109:REB131143 RNW131109:RNX131143 RXS131109:RXT131143 SHO131109:SHP131143 SRK131109:SRL131143 TBG131109:TBH131143 TLC131109:TLD131143 TUY131109:TUZ131143 UEU131109:UEV131143 UOQ131109:UOR131143 UYM131109:UYN131143 VII131109:VIJ131143 VSE131109:VSF131143 WCA131109:WCB131143 WLW131109:WLX131143 WVS131109:WVT131143 K196645:L196679 JG196645:JH196679 TC196645:TD196679 ACY196645:ACZ196679 AMU196645:AMV196679 AWQ196645:AWR196679 BGM196645:BGN196679 BQI196645:BQJ196679 CAE196645:CAF196679 CKA196645:CKB196679 CTW196645:CTX196679 DDS196645:DDT196679 DNO196645:DNP196679 DXK196645:DXL196679 EHG196645:EHH196679 ERC196645:ERD196679 FAY196645:FAZ196679 FKU196645:FKV196679 FUQ196645:FUR196679 GEM196645:GEN196679 GOI196645:GOJ196679 GYE196645:GYF196679 HIA196645:HIB196679 HRW196645:HRX196679 IBS196645:IBT196679 ILO196645:ILP196679 IVK196645:IVL196679 JFG196645:JFH196679 JPC196645:JPD196679 JYY196645:JYZ196679 KIU196645:KIV196679 KSQ196645:KSR196679 LCM196645:LCN196679 LMI196645:LMJ196679 LWE196645:LWF196679 MGA196645:MGB196679 MPW196645:MPX196679 MZS196645:MZT196679 NJO196645:NJP196679 NTK196645:NTL196679 ODG196645:ODH196679 ONC196645:OND196679 OWY196645:OWZ196679 PGU196645:PGV196679 PQQ196645:PQR196679 QAM196645:QAN196679 QKI196645:QKJ196679 QUE196645:QUF196679 REA196645:REB196679 RNW196645:RNX196679 RXS196645:RXT196679 SHO196645:SHP196679 SRK196645:SRL196679 TBG196645:TBH196679 TLC196645:TLD196679 TUY196645:TUZ196679 UEU196645:UEV196679 UOQ196645:UOR196679 UYM196645:UYN196679 VII196645:VIJ196679 VSE196645:VSF196679 WCA196645:WCB196679 WLW196645:WLX196679 WVS196645:WVT196679 K262181:L262215 JG262181:JH262215 TC262181:TD262215 ACY262181:ACZ262215 AMU262181:AMV262215 AWQ262181:AWR262215 BGM262181:BGN262215 BQI262181:BQJ262215 CAE262181:CAF262215 CKA262181:CKB262215 CTW262181:CTX262215 DDS262181:DDT262215 DNO262181:DNP262215 DXK262181:DXL262215 EHG262181:EHH262215 ERC262181:ERD262215 FAY262181:FAZ262215 FKU262181:FKV262215 FUQ262181:FUR262215 GEM262181:GEN262215 GOI262181:GOJ262215 GYE262181:GYF262215 HIA262181:HIB262215 HRW262181:HRX262215 IBS262181:IBT262215 ILO262181:ILP262215 IVK262181:IVL262215 JFG262181:JFH262215 JPC262181:JPD262215 JYY262181:JYZ262215 KIU262181:KIV262215 KSQ262181:KSR262215 LCM262181:LCN262215 LMI262181:LMJ262215 LWE262181:LWF262215 MGA262181:MGB262215 MPW262181:MPX262215 MZS262181:MZT262215 NJO262181:NJP262215 NTK262181:NTL262215 ODG262181:ODH262215 ONC262181:OND262215 OWY262181:OWZ262215 PGU262181:PGV262215 PQQ262181:PQR262215 QAM262181:QAN262215 QKI262181:QKJ262215 QUE262181:QUF262215 REA262181:REB262215 RNW262181:RNX262215 RXS262181:RXT262215 SHO262181:SHP262215 SRK262181:SRL262215 TBG262181:TBH262215 TLC262181:TLD262215 TUY262181:TUZ262215 UEU262181:UEV262215 UOQ262181:UOR262215 UYM262181:UYN262215 VII262181:VIJ262215 VSE262181:VSF262215 WCA262181:WCB262215 WLW262181:WLX262215 WVS262181:WVT262215 K327717:L327751 JG327717:JH327751 TC327717:TD327751 ACY327717:ACZ327751 AMU327717:AMV327751 AWQ327717:AWR327751 BGM327717:BGN327751 BQI327717:BQJ327751 CAE327717:CAF327751 CKA327717:CKB327751 CTW327717:CTX327751 DDS327717:DDT327751 DNO327717:DNP327751 DXK327717:DXL327751 EHG327717:EHH327751 ERC327717:ERD327751 FAY327717:FAZ327751 FKU327717:FKV327751 FUQ327717:FUR327751 GEM327717:GEN327751 GOI327717:GOJ327751 GYE327717:GYF327751 HIA327717:HIB327751 HRW327717:HRX327751 IBS327717:IBT327751 ILO327717:ILP327751 IVK327717:IVL327751 JFG327717:JFH327751 JPC327717:JPD327751 JYY327717:JYZ327751 KIU327717:KIV327751 KSQ327717:KSR327751 LCM327717:LCN327751 LMI327717:LMJ327751 LWE327717:LWF327751 MGA327717:MGB327751 MPW327717:MPX327751 MZS327717:MZT327751 NJO327717:NJP327751 NTK327717:NTL327751 ODG327717:ODH327751 ONC327717:OND327751 OWY327717:OWZ327751 PGU327717:PGV327751 PQQ327717:PQR327751 QAM327717:QAN327751 QKI327717:QKJ327751 QUE327717:QUF327751 REA327717:REB327751 RNW327717:RNX327751 RXS327717:RXT327751 SHO327717:SHP327751 SRK327717:SRL327751 TBG327717:TBH327751 TLC327717:TLD327751 TUY327717:TUZ327751 UEU327717:UEV327751 UOQ327717:UOR327751 UYM327717:UYN327751 VII327717:VIJ327751 VSE327717:VSF327751 WCA327717:WCB327751 WLW327717:WLX327751 WVS327717:WVT327751 K393253:L393287 JG393253:JH393287 TC393253:TD393287 ACY393253:ACZ393287 AMU393253:AMV393287 AWQ393253:AWR393287 BGM393253:BGN393287 BQI393253:BQJ393287 CAE393253:CAF393287 CKA393253:CKB393287 CTW393253:CTX393287 DDS393253:DDT393287 DNO393253:DNP393287 DXK393253:DXL393287 EHG393253:EHH393287 ERC393253:ERD393287 FAY393253:FAZ393287 FKU393253:FKV393287 FUQ393253:FUR393287 GEM393253:GEN393287 GOI393253:GOJ393287 GYE393253:GYF393287 HIA393253:HIB393287 HRW393253:HRX393287 IBS393253:IBT393287 ILO393253:ILP393287 IVK393253:IVL393287 JFG393253:JFH393287 JPC393253:JPD393287 JYY393253:JYZ393287 KIU393253:KIV393287 KSQ393253:KSR393287 LCM393253:LCN393287 LMI393253:LMJ393287 LWE393253:LWF393287 MGA393253:MGB393287 MPW393253:MPX393287 MZS393253:MZT393287 NJO393253:NJP393287 NTK393253:NTL393287 ODG393253:ODH393287 ONC393253:OND393287 OWY393253:OWZ393287 PGU393253:PGV393287 PQQ393253:PQR393287 QAM393253:QAN393287 QKI393253:QKJ393287 QUE393253:QUF393287 REA393253:REB393287 RNW393253:RNX393287 RXS393253:RXT393287 SHO393253:SHP393287 SRK393253:SRL393287 TBG393253:TBH393287 TLC393253:TLD393287 TUY393253:TUZ393287 UEU393253:UEV393287 UOQ393253:UOR393287 UYM393253:UYN393287 VII393253:VIJ393287 VSE393253:VSF393287 WCA393253:WCB393287 WLW393253:WLX393287 WVS393253:WVT393287 K458789:L458823 JG458789:JH458823 TC458789:TD458823 ACY458789:ACZ458823 AMU458789:AMV458823 AWQ458789:AWR458823 BGM458789:BGN458823 BQI458789:BQJ458823 CAE458789:CAF458823 CKA458789:CKB458823 CTW458789:CTX458823 DDS458789:DDT458823 DNO458789:DNP458823 DXK458789:DXL458823 EHG458789:EHH458823 ERC458789:ERD458823 FAY458789:FAZ458823 FKU458789:FKV458823 FUQ458789:FUR458823 GEM458789:GEN458823 GOI458789:GOJ458823 GYE458789:GYF458823 HIA458789:HIB458823 HRW458789:HRX458823 IBS458789:IBT458823 ILO458789:ILP458823 IVK458789:IVL458823 JFG458789:JFH458823 JPC458789:JPD458823 JYY458789:JYZ458823 KIU458789:KIV458823 KSQ458789:KSR458823 LCM458789:LCN458823 LMI458789:LMJ458823 LWE458789:LWF458823 MGA458789:MGB458823 MPW458789:MPX458823 MZS458789:MZT458823 NJO458789:NJP458823 NTK458789:NTL458823 ODG458789:ODH458823 ONC458789:OND458823 OWY458789:OWZ458823 PGU458789:PGV458823 PQQ458789:PQR458823 QAM458789:QAN458823 QKI458789:QKJ458823 QUE458789:QUF458823 REA458789:REB458823 RNW458789:RNX458823 RXS458789:RXT458823 SHO458789:SHP458823 SRK458789:SRL458823 TBG458789:TBH458823 TLC458789:TLD458823 TUY458789:TUZ458823 UEU458789:UEV458823 UOQ458789:UOR458823 UYM458789:UYN458823 VII458789:VIJ458823 VSE458789:VSF458823 WCA458789:WCB458823 WLW458789:WLX458823 WVS458789:WVT458823 K524325:L524359 JG524325:JH524359 TC524325:TD524359 ACY524325:ACZ524359 AMU524325:AMV524359 AWQ524325:AWR524359 BGM524325:BGN524359 BQI524325:BQJ524359 CAE524325:CAF524359 CKA524325:CKB524359 CTW524325:CTX524359 DDS524325:DDT524359 DNO524325:DNP524359 DXK524325:DXL524359 EHG524325:EHH524359 ERC524325:ERD524359 FAY524325:FAZ524359 FKU524325:FKV524359 FUQ524325:FUR524359 GEM524325:GEN524359 GOI524325:GOJ524359 GYE524325:GYF524359 HIA524325:HIB524359 HRW524325:HRX524359 IBS524325:IBT524359 ILO524325:ILP524359 IVK524325:IVL524359 JFG524325:JFH524359 JPC524325:JPD524359 JYY524325:JYZ524359 KIU524325:KIV524359 KSQ524325:KSR524359 LCM524325:LCN524359 LMI524325:LMJ524359 LWE524325:LWF524359 MGA524325:MGB524359 MPW524325:MPX524359 MZS524325:MZT524359 NJO524325:NJP524359 NTK524325:NTL524359 ODG524325:ODH524359 ONC524325:OND524359 OWY524325:OWZ524359 PGU524325:PGV524359 PQQ524325:PQR524359 QAM524325:QAN524359 QKI524325:QKJ524359 QUE524325:QUF524359 REA524325:REB524359 RNW524325:RNX524359 RXS524325:RXT524359 SHO524325:SHP524359 SRK524325:SRL524359 TBG524325:TBH524359 TLC524325:TLD524359 TUY524325:TUZ524359 UEU524325:UEV524359 UOQ524325:UOR524359 UYM524325:UYN524359 VII524325:VIJ524359 VSE524325:VSF524359 WCA524325:WCB524359 WLW524325:WLX524359 WVS524325:WVT524359 K589861:L589895 JG589861:JH589895 TC589861:TD589895 ACY589861:ACZ589895 AMU589861:AMV589895 AWQ589861:AWR589895 BGM589861:BGN589895 BQI589861:BQJ589895 CAE589861:CAF589895 CKA589861:CKB589895 CTW589861:CTX589895 DDS589861:DDT589895 DNO589861:DNP589895 DXK589861:DXL589895 EHG589861:EHH589895 ERC589861:ERD589895 FAY589861:FAZ589895 FKU589861:FKV589895 FUQ589861:FUR589895 GEM589861:GEN589895 GOI589861:GOJ589895 GYE589861:GYF589895 HIA589861:HIB589895 HRW589861:HRX589895 IBS589861:IBT589895 ILO589861:ILP589895 IVK589861:IVL589895 JFG589861:JFH589895 JPC589861:JPD589895 JYY589861:JYZ589895 KIU589861:KIV589895 KSQ589861:KSR589895 LCM589861:LCN589895 LMI589861:LMJ589895 LWE589861:LWF589895 MGA589861:MGB589895 MPW589861:MPX589895 MZS589861:MZT589895 NJO589861:NJP589895 NTK589861:NTL589895 ODG589861:ODH589895 ONC589861:OND589895 OWY589861:OWZ589895 PGU589861:PGV589895 PQQ589861:PQR589895 QAM589861:QAN589895 QKI589861:QKJ589895 QUE589861:QUF589895 REA589861:REB589895 RNW589861:RNX589895 RXS589861:RXT589895 SHO589861:SHP589895 SRK589861:SRL589895 TBG589861:TBH589895 TLC589861:TLD589895 TUY589861:TUZ589895 UEU589861:UEV589895 UOQ589861:UOR589895 UYM589861:UYN589895 VII589861:VIJ589895 VSE589861:VSF589895 WCA589861:WCB589895 WLW589861:WLX589895 WVS589861:WVT589895 K655397:L655431 JG655397:JH655431 TC655397:TD655431 ACY655397:ACZ655431 AMU655397:AMV655431 AWQ655397:AWR655431 BGM655397:BGN655431 BQI655397:BQJ655431 CAE655397:CAF655431 CKA655397:CKB655431 CTW655397:CTX655431 DDS655397:DDT655431 DNO655397:DNP655431 DXK655397:DXL655431 EHG655397:EHH655431 ERC655397:ERD655431 FAY655397:FAZ655431 FKU655397:FKV655431 FUQ655397:FUR655431 GEM655397:GEN655431 GOI655397:GOJ655431 GYE655397:GYF655431 HIA655397:HIB655431 HRW655397:HRX655431 IBS655397:IBT655431 ILO655397:ILP655431 IVK655397:IVL655431 JFG655397:JFH655431 JPC655397:JPD655431 JYY655397:JYZ655431 KIU655397:KIV655431 KSQ655397:KSR655431 LCM655397:LCN655431 LMI655397:LMJ655431 LWE655397:LWF655431 MGA655397:MGB655431 MPW655397:MPX655431 MZS655397:MZT655431 NJO655397:NJP655431 NTK655397:NTL655431 ODG655397:ODH655431 ONC655397:OND655431 OWY655397:OWZ655431 PGU655397:PGV655431 PQQ655397:PQR655431 QAM655397:QAN655431 QKI655397:QKJ655431 QUE655397:QUF655431 REA655397:REB655431 RNW655397:RNX655431 RXS655397:RXT655431 SHO655397:SHP655431 SRK655397:SRL655431 TBG655397:TBH655431 TLC655397:TLD655431 TUY655397:TUZ655431 UEU655397:UEV655431 UOQ655397:UOR655431 UYM655397:UYN655431 VII655397:VIJ655431 VSE655397:VSF655431 WCA655397:WCB655431 WLW655397:WLX655431 WVS655397:WVT655431 K720933:L720967 JG720933:JH720967 TC720933:TD720967 ACY720933:ACZ720967 AMU720933:AMV720967 AWQ720933:AWR720967 BGM720933:BGN720967 BQI720933:BQJ720967 CAE720933:CAF720967 CKA720933:CKB720967 CTW720933:CTX720967 DDS720933:DDT720967 DNO720933:DNP720967 DXK720933:DXL720967 EHG720933:EHH720967 ERC720933:ERD720967 FAY720933:FAZ720967 FKU720933:FKV720967 FUQ720933:FUR720967 GEM720933:GEN720967 GOI720933:GOJ720967 GYE720933:GYF720967 HIA720933:HIB720967 HRW720933:HRX720967 IBS720933:IBT720967 ILO720933:ILP720967 IVK720933:IVL720967 JFG720933:JFH720967 JPC720933:JPD720967 JYY720933:JYZ720967 KIU720933:KIV720967 KSQ720933:KSR720967 LCM720933:LCN720967 LMI720933:LMJ720967 LWE720933:LWF720967 MGA720933:MGB720967 MPW720933:MPX720967 MZS720933:MZT720967 NJO720933:NJP720967 NTK720933:NTL720967 ODG720933:ODH720967 ONC720933:OND720967 OWY720933:OWZ720967 PGU720933:PGV720967 PQQ720933:PQR720967 QAM720933:QAN720967 QKI720933:QKJ720967 QUE720933:QUF720967 REA720933:REB720967 RNW720933:RNX720967 RXS720933:RXT720967 SHO720933:SHP720967 SRK720933:SRL720967 TBG720933:TBH720967 TLC720933:TLD720967 TUY720933:TUZ720967 UEU720933:UEV720967 UOQ720933:UOR720967 UYM720933:UYN720967 VII720933:VIJ720967 VSE720933:VSF720967 WCA720933:WCB720967 WLW720933:WLX720967 WVS720933:WVT720967 K786469:L786503 JG786469:JH786503 TC786469:TD786503 ACY786469:ACZ786503 AMU786469:AMV786503 AWQ786469:AWR786503 BGM786469:BGN786503 BQI786469:BQJ786503 CAE786469:CAF786503 CKA786469:CKB786503 CTW786469:CTX786503 DDS786469:DDT786503 DNO786469:DNP786503 DXK786469:DXL786503 EHG786469:EHH786503 ERC786469:ERD786503 FAY786469:FAZ786503 FKU786469:FKV786503 FUQ786469:FUR786503 GEM786469:GEN786503 GOI786469:GOJ786503 GYE786469:GYF786503 HIA786469:HIB786503 HRW786469:HRX786503 IBS786469:IBT786503 ILO786469:ILP786503 IVK786469:IVL786503 JFG786469:JFH786503 JPC786469:JPD786503 JYY786469:JYZ786503 KIU786469:KIV786503 KSQ786469:KSR786503 LCM786469:LCN786503 LMI786469:LMJ786503 LWE786469:LWF786503 MGA786469:MGB786503 MPW786469:MPX786503 MZS786469:MZT786503 NJO786469:NJP786503 NTK786469:NTL786503 ODG786469:ODH786503 ONC786469:OND786503 OWY786469:OWZ786503 PGU786469:PGV786503 PQQ786469:PQR786503 QAM786469:QAN786503 QKI786469:QKJ786503 QUE786469:QUF786503 REA786469:REB786503 RNW786469:RNX786503 RXS786469:RXT786503 SHO786469:SHP786503 SRK786469:SRL786503 TBG786469:TBH786503 TLC786469:TLD786503 TUY786469:TUZ786503 UEU786469:UEV786503 UOQ786469:UOR786503 UYM786469:UYN786503 VII786469:VIJ786503 VSE786469:VSF786503 WCA786469:WCB786503 WLW786469:WLX786503 WVS786469:WVT786503 K852005:L852039 JG852005:JH852039 TC852005:TD852039 ACY852005:ACZ852039 AMU852005:AMV852039 AWQ852005:AWR852039 BGM852005:BGN852039 BQI852005:BQJ852039 CAE852005:CAF852039 CKA852005:CKB852039 CTW852005:CTX852039 DDS852005:DDT852039 DNO852005:DNP852039 DXK852005:DXL852039 EHG852005:EHH852039 ERC852005:ERD852039 FAY852005:FAZ852039 FKU852005:FKV852039 FUQ852005:FUR852039 GEM852005:GEN852039 GOI852005:GOJ852039 GYE852005:GYF852039 HIA852005:HIB852039 HRW852005:HRX852039 IBS852005:IBT852039 ILO852005:ILP852039 IVK852005:IVL852039 JFG852005:JFH852039 JPC852005:JPD852039 JYY852005:JYZ852039 KIU852005:KIV852039 KSQ852005:KSR852039 LCM852005:LCN852039 LMI852005:LMJ852039 LWE852005:LWF852039 MGA852005:MGB852039 MPW852005:MPX852039 MZS852005:MZT852039 NJO852005:NJP852039 NTK852005:NTL852039 ODG852005:ODH852039 ONC852005:OND852039 OWY852005:OWZ852039 PGU852005:PGV852039 PQQ852005:PQR852039 QAM852005:QAN852039 QKI852005:QKJ852039 QUE852005:QUF852039 REA852005:REB852039 RNW852005:RNX852039 RXS852005:RXT852039 SHO852005:SHP852039 SRK852005:SRL852039 TBG852005:TBH852039 TLC852005:TLD852039 TUY852005:TUZ852039 UEU852005:UEV852039 UOQ852005:UOR852039 UYM852005:UYN852039 VII852005:VIJ852039 VSE852005:VSF852039 WCA852005:WCB852039 WLW852005:WLX852039 WVS852005:WVT852039 K917541:L917575 JG917541:JH917575 TC917541:TD917575 ACY917541:ACZ917575 AMU917541:AMV917575 AWQ917541:AWR917575 BGM917541:BGN917575 BQI917541:BQJ917575 CAE917541:CAF917575 CKA917541:CKB917575 CTW917541:CTX917575 DDS917541:DDT917575 DNO917541:DNP917575 DXK917541:DXL917575 EHG917541:EHH917575 ERC917541:ERD917575 FAY917541:FAZ917575 FKU917541:FKV917575 FUQ917541:FUR917575 GEM917541:GEN917575 GOI917541:GOJ917575 GYE917541:GYF917575 HIA917541:HIB917575 HRW917541:HRX917575 IBS917541:IBT917575 ILO917541:ILP917575 IVK917541:IVL917575 JFG917541:JFH917575 JPC917541:JPD917575 JYY917541:JYZ917575 KIU917541:KIV917575 KSQ917541:KSR917575 LCM917541:LCN917575 LMI917541:LMJ917575 LWE917541:LWF917575 MGA917541:MGB917575 MPW917541:MPX917575 MZS917541:MZT917575 NJO917541:NJP917575 NTK917541:NTL917575 ODG917541:ODH917575 ONC917541:OND917575 OWY917541:OWZ917575 PGU917541:PGV917575 PQQ917541:PQR917575 QAM917541:QAN917575 QKI917541:QKJ917575 QUE917541:QUF917575 REA917541:REB917575 RNW917541:RNX917575 RXS917541:RXT917575 SHO917541:SHP917575 SRK917541:SRL917575 TBG917541:TBH917575 TLC917541:TLD917575 TUY917541:TUZ917575 UEU917541:UEV917575 UOQ917541:UOR917575 UYM917541:UYN917575 VII917541:VIJ917575 VSE917541:VSF917575 WCA917541:WCB917575 WLW917541:WLX917575 WVS917541:WVT917575 K983077:L983111 JG983077:JH983111 TC983077:TD983111 ACY983077:ACZ983111 AMU983077:AMV983111 AWQ983077:AWR983111 BGM983077:BGN983111 BQI983077:BQJ983111 CAE983077:CAF983111 CKA983077:CKB983111 CTW983077:CTX983111 DDS983077:DDT983111 DNO983077:DNP983111 DXK983077:DXL983111 EHG983077:EHH983111 ERC983077:ERD983111 FAY983077:FAZ983111 FKU983077:FKV983111 FUQ983077:FUR983111 GEM983077:GEN983111 GOI983077:GOJ983111 GYE983077:GYF983111 HIA983077:HIB983111 HRW983077:HRX983111 IBS983077:IBT983111 ILO983077:ILP983111 IVK983077:IVL983111 JFG983077:JFH983111 JPC983077:JPD983111 JYY983077:JYZ983111 KIU983077:KIV983111 KSQ983077:KSR983111 LCM983077:LCN983111 LMI983077:LMJ983111 LWE983077:LWF983111 MGA983077:MGB983111 MPW983077:MPX983111 MZS983077:MZT983111 NJO983077:NJP983111 NTK983077:NTL983111 ODG983077:ODH983111 ONC983077:OND983111 OWY983077:OWZ983111 PGU983077:PGV983111 PQQ983077:PQR983111 QAM983077:QAN983111 QKI983077:QKJ983111 QUE983077:QUF983111 REA983077:REB983111 RNW983077:RNX983111 RXS983077:RXT983111 SHO983077:SHP983111 SRK983077:SRL983111 TBG983077:TBH983111 TLC983077:TLD983111 TUY983077:TUZ983111 UEU983077:UEV983111 UOQ983077:UOR983111 UYM983077:UYN983111 VII983077:VIJ983111 VSE983077:VSF983111 WCA983077:WCB983111 WLW983077:WLX983111 WVS983077:WVT983111 H37:I71 JD37:JE71 SZ37:TA71 ACV37:ACW71 AMR37:AMS71 AWN37:AWO71 BGJ37:BGK71 BQF37:BQG71 CAB37:CAC71 CJX37:CJY71 CTT37:CTU71 DDP37:DDQ71 DNL37:DNM71 DXH37:DXI71 EHD37:EHE71 EQZ37:ERA71 FAV37:FAW71 FKR37:FKS71 FUN37:FUO71 GEJ37:GEK71 GOF37:GOG71 GYB37:GYC71 HHX37:HHY71 HRT37:HRU71 IBP37:IBQ71 ILL37:ILM71 IVH37:IVI71 JFD37:JFE71 JOZ37:JPA71 JYV37:JYW71 KIR37:KIS71 KSN37:KSO71 LCJ37:LCK71 LMF37:LMG71 LWB37:LWC71 MFX37:MFY71 MPT37:MPU71 MZP37:MZQ71 NJL37:NJM71 NTH37:NTI71 ODD37:ODE71 OMZ37:ONA71 OWV37:OWW71 PGR37:PGS71 PQN37:PQO71 QAJ37:QAK71 QKF37:QKG71 QUB37:QUC71 RDX37:RDY71 RNT37:RNU71 RXP37:RXQ71 SHL37:SHM71 SRH37:SRI71 TBD37:TBE71 TKZ37:TLA71 TUV37:TUW71 UER37:UES71 UON37:UOO71 UYJ37:UYK71 VIF37:VIG71 VSB37:VSC71 WBX37:WBY71 WLT37:WLU71 WVP37:WVQ71 H65573:I65607 JD65573:JE65607 SZ65573:TA65607 ACV65573:ACW65607 AMR65573:AMS65607 AWN65573:AWO65607 BGJ65573:BGK65607 BQF65573:BQG65607 CAB65573:CAC65607 CJX65573:CJY65607 CTT65573:CTU65607 DDP65573:DDQ65607 DNL65573:DNM65607 DXH65573:DXI65607 EHD65573:EHE65607 EQZ65573:ERA65607 FAV65573:FAW65607 FKR65573:FKS65607 FUN65573:FUO65607 GEJ65573:GEK65607 GOF65573:GOG65607 GYB65573:GYC65607 HHX65573:HHY65607 HRT65573:HRU65607 IBP65573:IBQ65607 ILL65573:ILM65607 IVH65573:IVI65607 JFD65573:JFE65607 JOZ65573:JPA65607 JYV65573:JYW65607 KIR65573:KIS65607 KSN65573:KSO65607 LCJ65573:LCK65607 LMF65573:LMG65607 LWB65573:LWC65607 MFX65573:MFY65607 MPT65573:MPU65607 MZP65573:MZQ65607 NJL65573:NJM65607 NTH65573:NTI65607 ODD65573:ODE65607 OMZ65573:ONA65607 OWV65573:OWW65607 PGR65573:PGS65607 PQN65573:PQO65607 QAJ65573:QAK65607 QKF65573:QKG65607 QUB65573:QUC65607 RDX65573:RDY65607 RNT65573:RNU65607 RXP65573:RXQ65607 SHL65573:SHM65607 SRH65573:SRI65607 TBD65573:TBE65607 TKZ65573:TLA65607 TUV65573:TUW65607 UER65573:UES65607 UON65573:UOO65607 UYJ65573:UYK65607 VIF65573:VIG65607 VSB65573:VSC65607 WBX65573:WBY65607 WLT65573:WLU65607 WVP65573:WVQ65607 H131109:I131143 JD131109:JE131143 SZ131109:TA131143 ACV131109:ACW131143 AMR131109:AMS131143 AWN131109:AWO131143 BGJ131109:BGK131143 BQF131109:BQG131143 CAB131109:CAC131143 CJX131109:CJY131143 CTT131109:CTU131143 DDP131109:DDQ131143 DNL131109:DNM131143 DXH131109:DXI131143 EHD131109:EHE131143 EQZ131109:ERA131143 FAV131109:FAW131143 FKR131109:FKS131143 FUN131109:FUO131143 GEJ131109:GEK131143 GOF131109:GOG131143 GYB131109:GYC131143 HHX131109:HHY131143 HRT131109:HRU131143 IBP131109:IBQ131143 ILL131109:ILM131143 IVH131109:IVI131143 JFD131109:JFE131143 JOZ131109:JPA131143 JYV131109:JYW131143 KIR131109:KIS131143 KSN131109:KSO131143 LCJ131109:LCK131143 LMF131109:LMG131143 LWB131109:LWC131143 MFX131109:MFY131143 MPT131109:MPU131143 MZP131109:MZQ131143 NJL131109:NJM131143 NTH131109:NTI131143 ODD131109:ODE131143 OMZ131109:ONA131143 OWV131109:OWW131143 PGR131109:PGS131143 PQN131109:PQO131143 QAJ131109:QAK131143 QKF131109:QKG131143 QUB131109:QUC131143 RDX131109:RDY131143 RNT131109:RNU131143 RXP131109:RXQ131143 SHL131109:SHM131143 SRH131109:SRI131143 TBD131109:TBE131143 TKZ131109:TLA131143 TUV131109:TUW131143 UER131109:UES131143 UON131109:UOO131143 UYJ131109:UYK131143 VIF131109:VIG131143 VSB131109:VSC131143 WBX131109:WBY131143 WLT131109:WLU131143 WVP131109:WVQ131143 H196645:I196679 JD196645:JE196679 SZ196645:TA196679 ACV196645:ACW196679 AMR196645:AMS196679 AWN196645:AWO196679 BGJ196645:BGK196679 BQF196645:BQG196679 CAB196645:CAC196679 CJX196645:CJY196679 CTT196645:CTU196679 DDP196645:DDQ196679 DNL196645:DNM196679 DXH196645:DXI196679 EHD196645:EHE196679 EQZ196645:ERA196679 FAV196645:FAW196679 FKR196645:FKS196679 FUN196645:FUO196679 GEJ196645:GEK196679 GOF196645:GOG196679 GYB196645:GYC196679 HHX196645:HHY196679 HRT196645:HRU196679 IBP196645:IBQ196679 ILL196645:ILM196679 IVH196645:IVI196679 JFD196645:JFE196679 JOZ196645:JPA196679 JYV196645:JYW196679 KIR196645:KIS196679 KSN196645:KSO196679 LCJ196645:LCK196679 LMF196645:LMG196679 LWB196645:LWC196679 MFX196645:MFY196679 MPT196645:MPU196679 MZP196645:MZQ196679 NJL196645:NJM196679 NTH196645:NTI196679 ODD196645:ODE196679 OMZ196645:ONA196679 OWV196645:OWW196679 PGR196645:PGS196679 PQN196645:PQO196679 QAJ196645:QAK196679 QKF196645:QKG196679 QUB196645:QUC196679 RDX196645:RDY196679 RNT196645:RNU196679 RXP196645:RXQ196679 SHL196645:SHM196679 SRH196645:SRI196679 TBD196645:TBE196679 TKZ196645:TLA196679 TUV196645:TUW196679 UER196645:UES196679 UON196645:UOO196679 UYJ196645:UYK196679 VIF196645:VIG196679 VSB196645:VSC196679 WBX196645:WBY196679 WLT196645:WLU196679 WVP196645:WVQ196679 H262181:I262215 JD262181:JE262215 SZ262181:TA262215 ACV262181:ACW262215 AMR262181:AMS262215 AWN262181:AWO262215 BGJ262181:BGK262215 BQF262181:BQG262215 CAB262181:CAC262215 CJX262181:CJY262215 CTT262181:CTU262215 DDP262181:DDQ262215 DNL262181:DNM262215 DXH262181:DXI262215 EHD262181:EHE262215 EQZ262181:ERA262215 FAV262181:FAW262215 FKR262181:FKS262215 FUN262181:FUO262215 GEJ262181:GEK262215 GOF262181:GOG262215 GYB262181:GYC262215 HHX262181:HHY262215 HRT262181:HRU262215 IBP262181:IBQ262215 ILL262181:ILM262215 IVH262181:IVI262215 JFD262181:JFE262215 JOZ262181:JPA262215 JYV262181:JYW262215 KIR262181:KIS262215 KSN262181:KSO262215 LCJ262181:LCK262215 LMF262181:LMG262215 LWB262181:LWC262215 MFX262181:MFY262215 MPT262181:MPU262215 MZP262181:MZQ262215 NJL262181:NJM262215 NTH262181:NTI262215 ODD262181:ODE262215 OMZ262181:ONA262215 OWV262181:OWW262215 PGR262181:PGS262215 PQN262181:PQO262215 QAJ262181:QAK262215 QKF262181:QKG262215 QUB262181:QUC262215 RDX262181:RDY262215 RNT262181:RNU262215 RXP262181:RXQ262215 SHL262181:SHM262215 SRH262181:SRI262215 TBD262181:TBE262215 TKZ262181:TLA262215 TUV262181:TUW262215 UER262181:UES262215 UON262181:UOO262215 UYJ262181:UYK262215 VIF262181:VIG262215 VSB262181:VSC262215 WBX262181:WBY262215 WLT262181:WLU262215 WVP262181:WVQ262215 H327717:I327751 JD327717:JE327751 SZ327717:TA327751 ACV327717:ACW327751 AMR327717:AMS327751 AWN327717:AWO327751 BGJ327717:BGK327751 BQF327717:BQG327751 CAB327717:CAC327751 CJX327717:CJY327751 CTT327717:CTU327751 DDP327717:DDQ327751 DNL327717:DNM327751 DXH327717:DXI327751 EHD327717:EHE327751 EQZ327717:ERA327751 FAV327717:FAW327751 FKR327717:FKS327751 FUN327717:FUO327751 GEJ327717:GEK327751 GOF327717:GOG327751 GYB327717:GYC327751 HHX327717:HHY327751 HRT327717:HRU327751 IBP327717:IBQ327751 ILL327717:ILM327751 IVH327717:IVI327751 JFD327717:JFE327751 JOZ327717:JPA327751 JYV327717:JYW327751 KIR327717:KIS327751 KSN327717:KSO327751 LCJ327717:LCK327751 LMF327717:LMG327751 LWB327717:LWC327751 MFX327717:MFY327751 MPT327717:MPU327751 MZP327717:MZQ327751 NJL327717:NJM327751 NTH327717:NTI327751 ODD327717:ODE327751 OMZ327717:ONA327751 OWV327717:OWW327751 PGR327717:PGS327751 PQN327717:PQO327751 QAJ327717:QAK327751 QKF327717:QKG327751 QUB327717:QUC327751 RDX327717:RDY327751 RNT327717:RNU327751 RXP327717:RXQ327751 SHL327717:SHM327751 SRH327717:SRI327751 TBD327717:TBE327751 TKZ327717:TLA327751 TUV327717:TUW327751 UER327717:UES327751 UON327717:UOO327751 UYJ327717:UYK327751 VIF327717:VIG327751 VSB327717:VSC327751 WBX327717:WBY327751 WLT327717:WLU327751 WVP327717:WVQ327751 H393253:I393287 JD393253:JE393287 SZ393253:TA393287 ACV393253:ACW393287 AMR393253:AMS393287 AWN393253:AWO393287 BGJ393253:BGK393287 BQF393253:BQG393287 CAB393253:CAC393287 CJX393253:CJY393287 CTT393253:CTU393287 DDP393253:DDQ393287 DNL393253:DNM393287 DXH393253:DXI393287 EHD393253:EHE393287 EQZ393253:ERA393287 FAV393253:FAW393287 FKR393253:FKS393287 FUN393253:FUO393287 GEJ393253:GEK393287 GOF393253:GOG393287 GYB393253:GYC393287 HHX393253:HHY393287 HRT393253:HRU393287 IBP393253:IBQ393287 ILL393253:ILM393287 IVH393253:IVI393287 JFD393253:JFE393287 JOZ393253:JPA393287 JYV393253:JYW393287 KIR393253:KIS393287 KSN393253:KSO393287 LCJ393253:LCK393287 LMF393253:LMG393287 LWB393253:LWC393287 MFX393253:MFY393287 MPT393253:MPU393287 MZP393253:MZQ393287 NJL393253:NJM393287 NTH393253:NTI393287 ODD393253:ODE393287 OMZ393253:ONA393287 OWV393253:OWW393287 PGR393253:PGS393287 PQN393253:PQO393287 QAJ393253:QAK393287 QKF393253:QKG393287 QUB393253:QUC393287 RDX393253:RDY393287 RNT393253:RNU393287 RXP393253:RXQ393287 SHL393253:SHM393287 SRH393253:SRI393287 TBD393253:TBE393287 TKZ393253:TLA393287 TUV393253:TUW393287 UER393253:UES393287 UON393253:UOO393287 UYJ393253:UYK393287 VIF393253:VIG393287 VSB393253:VSC393287 WBX393253:WBY393287 WLT393253:WLU393287 WVP393253:WVQ393287 H458789:I458823 JD458789:JE458823 SZ458789:TA458823 ACV458789:ACW458823 AMR458789:AMS458823 AWN458789:AWO458823 BGJ458789:BGK458823 BQF458789:BQG458823 CAB458789:CAC458823 CJX458789:CJY458823 CTT458789:CTU458823 DDP458789:DDQ458823 DNL458789:DNM458823 DXH458789:DXI458823 EHD458789:EHE458823 EQZ458789:ERA458823 FAV458789:FAW458823 FKR458789:FKS458823 FUN458789:FUO458823 GEJ458789:GEK458823 GOF458789:GOG458823 GYB458789:GYC458823 HHX458789:HHY458823 HRT458789:HRU458823 IBP458789:IBQ458823 ILL458789:ILM458823 IVH458789:IVI458823 JFD458789:JFE458823 JOZ458789:JPA458823 JYV458789:JYW458823 KIR458789:KIS458823 KSN458789:KSO458823 LCJ458789:LCK458823 LMF458789:LMG458823 LWB458789:LWC458823 MFX458789:MFY458823 MPT458789:MPU458823 MZP458789:MZQ458823 NJL458789:NJM458823 NTH458789:NTI458823 ODD458789:ODE458823 OMZ458789:ONA458823 OWV458789:OWW458823 PGR458789:PGS458823 PQN458789:PQO458823 QAJ458789:QAK458823 QKF458789:QKG458823 QUB458789:QUC458823 RDX458789:RDY458823 RNT458789:RNU458823 RXP458789:RXQ458823 SHL458789:SHM458823 SRH458789:SRI458823 TBD458789:TBE458823 TKZ458789:TLA458823 TUV458789:TUW458823 UER458789:UES458823 UON458789:UOO458823 UYJ458789:UYK458823 VIF458789:VIG458823 VSB458789:VSC458823 WBX458789:WBY458823 WLT458789:WLU458823 WVP458789:WVQ458823 H524325:I524359 JD524325:JE524359 SZ524325:TA524359 ACV524325:ACW524359 AMR524325:AMS524359 AWN524325:AWO524359 BGJ524325:BGK524359 BQF524325:BQG524359 CAB524325:CAC524359 CJX524325:CJY524359 CTT524325:CTU524359 DDP524325:DDQ524359 DNL524325:DNM524359 DXH524325:DXI524359 EHD524325:EHE524359 EQZ524325:ERA524359 FAV524325:FAW524359 FKR524325:FKS524359 FUN524325:FUO524359 GEJ524325:GEK524359 GOF524325:GOG524359 GYB524325:GYC524359 HHX524325:HHY524359 HRT524325:HRU524359 IBP524325:IBQ524359 ILL524325:ILM524359 IVH524325:IVI524359 JFD524325:JFE524359 JOZ524325:JPA524359 JYV524325:JYW524359 KIR524325:KIS524359 KSN524325:KSO524359 LCJ524325:LCK524359 LMF524325:LMG524359 LWB524325:LWC524359 MFX524325:MFY524359 MPT524325:MPU524359 MZP524325:MZQ524359 NJL524325:NJM524359 NTH524325:NTI524359 ODD524325:ODE524359 OMZ524325:ONA524359 OWV524325:OWW524359 PGR524325:PGS524359 PQN524325:PQO524359 QAJ524325:QAK524359 QKF524325:QKG524359 QUB524325:QUC524359 RDX524325:RDY524359 RNT524325:RNU524359 RXP524325:RXQ524359 SHL524325:SHM524359 SRH524325:SRI524359 TBD524325:TBE524359 TKZ524325:TLA524359 TUV524325:TUW524359 UER524325:UES524359 UON524325:UOO524359 UYJ524325:UYK524359 VIF524325:VIG524359 VSB524325:VSC524359 WBX524325:WBY524359 WLT524325:WLU524359 WVP524325:WVQ524359 H589861:I589895 JD589861:JE589895 SZ589861:TA589895 ACV589861:ACW589895 AMR589861:AMS589895 AWN589861:AWO589895 BGJ589861:BGK589895 BQF589861:BQG589895 CAB589861:CAC589895 CJX589861:CJY589895 CTT589861:CTU589895 DDP589861:DDQ589895 DNL589861:DNM589895 DXH589861:DXI589895 EHD589861:EHE589895 EQZ589861:ERA589895 FAV589861:FAW589895 FKR589861:FKS589895 FUN589861:FUO589895 GEJ589861:GEK589895 GOF589861:GOG589895 GYB589861:GYC589895 HHX589861:HHY589895 HRT589861:HRU589895 IBP589861:IBQ589895 ILL589861:ILM589895 IVH589861:IVI589895 JFD589861:JFE589895 JOZ589861:JPA589895 JYV589861:JYW589895 KIR589861:KIS589895 KSN589861:KSO589895 LCJ589861:LCK589895 LMF589861:LMG589895 LWB589861:LWC589895 MFX589861:MFY589895 MPT589861:MPU589895 MZP589861:MZQ589895 NJL589861:NJM589895 NTH589861:NTI589895 ODD589861:ODE589895 OMZ589861:ONA589895 OWV589861:OWW589895 PGR589861:PGS589895 PQN589861:PQO589895 QAJ589861:QAK589895 QKF589861:QKG589895 QUB589861:QUC589895 RDX589861:RDY589895 RNT589861:RNU589895 RXP589861:RXQ589895 SHL589861:SHM589895 SRH589861:SRI589895 TBD589861:TBE589895 TKZ589861:TLA589895 TUV589861:TUW589895 UER589861:UES589895 UON589861:UOO589895 UYJ589861:UYK589895 VIF589861:VIG589895 VSB589861:VSC589895 WBX589861:WBY589895 WLT589861:WLU589895 WVP589861:WVQ589895 H655397:I655431 JD655397:JE655431 SZ655397:TA655431 ACV655397:ACW655431 AMR655397:AMS655431 AWN655397:AWO655431 BGJ655397:BGK655431 BQF655397:BQG655431 CAB655397:CAC655431 CJX655397:CJY655431 CTT655397:CTU655431 DDP655397:DDQ655431 DNL655397:DNM655431 DXH655397:DXI655431 EHD655397:EHE655431 EQZ655397:ERA655431 FAV655397:FAW655431 FKR655397:FKS655431 FUN655397:FUO655431 GEJ655397:GEK655431 GOF655397:GOG655431 GYB655397:GYC655431 HHX655397:HHY655431 HRT655397:HRU655431 IBP655397:IBQ655431 ILL655397:ILM655431 IVH655397:IVI655431 JFD655397:JFE655431 JOZ655397:JPA655431 JYV655397:JYW655431 KIR655397:KIS655431 KSN655397:KSO655431 LCJ655397:LCK655431 LMF655397:LMG655431 LWB655397:LWC655431 MFX655397:MFY655431 MPT655397:MPU655431 MZP655397:MZQ655431 NJL655397:NJM655431 NTH655397:NTI655431 ODD655397:ODE655431 OMZ655397:ONA655431 OWV655397:OWW655431 PGR655397:PGS655431 PQN655397:PQO655431 QAJ655397:QAK655431 QKF655397:QKG655431 QUB655397:QUC655431 RDX655397:RDY655431 RNT655397:RNU655431 RXP655397:RXQ655431 SHL655397:SHM655431 SRH655397:SRI655431 TBD655397:TBE655431 TKZ655397:TLA655431 TUV655397:TUW655431 UER655397:UES655431 UON655397:UOO655431 UYJ655397:UYK655431 VIF655397:VIG655431 VSB655397:VSC655431 WBX655397:WBY655431 WLT655397:WLU655431 WVP655397:WVQ655431 H720933:I720967 JD720933:JE720967 SZ720933:TA720967 ACV720933:ACW720967 AMR720933:AMS720967 AWN720933:AWO720967 BGJ720933:BGK720967 BQF720933:BQG720967 CAB720933:CAC720967 CJX720933:CJY720967 CTT720933:CTU720967 DDP720933:DDQ720967 DNL720933:DNM720967 DXH720933:DXI720967 EHD720933:EHE720967 EQZ720933:ERA720967 FAV720933:FAW720967 FKR720933:FKS720967 FUN720933:FUO720967 GEJ720933:GEK720967 GOF720933:GOG720967 GYB720933:GYC720967 HHX720933:HHY720967 HRT720933:HRU720967 IBP720933:IBQ720967 ILL720933:ILM720967 IVH720933:IVI720967 JFD720933:JFE720967 JOZ720933:JPA720967 JYV720933:JYW720967 KIR720933:KIS720967 KSN720933:KSO720967 LCJ720933:LCK720967 LMF720933:LMG720967 LWB720933:LWC720967 MFX720933:MFY720967 MPT720933:MPU720967 MZP720933:MZQ720967 NJL720933:NJM720967 NTH720933:NTI720967 ODD720933:ODE720967 OMZ720933:ONA720967 OWV720933:OWW720967 PGR720933:PGS720967 PQN720933:PQO720967 QAJ720933:QAK720967 QKF720933:QKG720967 QUB720933:QUC720967 RDX720933:RDY720967 RNT720933:RNU720967 RXP720933:RXQ720967 SHL720933:SHM720967 SRH720933:SRI720967 TBD720933:TBE720967 TKZ720933:TLA720967 TUV720933:TUW720967 UER720933:UES720967 UON720933:UOO720967 UYJ720933:UYK720967 VIF720933:VIG720967 VSB720933:VSC720967 WBX720933:WBY720967 WLT720933:WLU720967 WVP720933:WVQ720967 H786469:I786503 JD786469:JE786503 SZ786469:TA786503 ACV786469:ACW786503 AMR786469:AMS786503 AWN786469:AWO786503 BGJ786469:BGK786503 BQF786469:BQG786503 CAB786469:CAC786503 CJX786469:CJY786503 CTT786469:CTU786503 DDP786469:DDQ786503 DNL786469:DNM786503 DXH786469:DXI786503 EHD786469:EHE786503 EQZ786469:ERA786503 FAV786469:FAW786503 FKR786469:FKS786503 FUN786469:FUO786503 GEJ786469:GEK786503 GOF786469:GOG786503 GYB786469:GYC786503 HHX786469:HHY786503 HRT786469:HRU786503 IBP786469:IBQ786503 ILL786469:ILM786503 IVH786469:IVI786503 JFD786469:JFE786503 JOZ786469:JPA786503 JYV786469:JYW786503 KIR786469:KIS786503 KSN786469:KSO786503 LCJ786469:LCK786503 LMF786469:LMG786503 LWB786469:LWC786503 MFX786469:MFY786503 MPT786469:MPU786503 MZP786469:MZQ786503 NJL786469:NJM786503 NTH786469:NTI786503 ODD786469:ODE786503 OMZ786469:ONA786503 OWV786469:OWW786503 PGR786469:PGS786503 PQN786469:PQO786503 QAJ786469:QAK786503 QKF786469:QKG786503 QUB786469:QUC786503 RDX786469:RDY786503 RNT786469:RNU786503 RXP786469:RXQ786503 SHL786469:SHM786503 SRH786469:SRI786503 TBD786469:TBE786503 TKZ786469:TLA786503 TUV786469:TUW786503 UER786469:UES786503 UON786469:UOO786503 UYJ786469:UYK786503 VIF786469:VIG786503 VSB786469:VSC786503 WBX786469:WBY786503 WLT786469:WLU786503 WVP786469:WVQ786503 H852005:I852039 JD852005:JE852039 SZ852005:TA852039 ACV852005:ACW852039 AMR852005:AMS852039 AWN852005:AWO852039 BGJ852005:BGK852039 BQF852005:BQG852039 CAB852005:CAC852039 CJX852005:CJY852039 CTT852005:CTU852039 DDP852005:DDQ852039 DNL852005:DNM852039 DXH852005:DXI852039 EHD852005:EHE852039 EQZ852005:ERA852039 FAV852005:FAW852039 FKR852005:FKS852039 FUN852005:FUO852039 GEJ852005:GEK852039 GOF852005:GOG852039 GYB852005:GYC852039 HHX852005:HHY852039 HRT852005:HRU852039 IBP852005:IBQ852039 ILL852005:ILM852039 IVH852005:IVI852039 JFD852005:JFE852039 JOZ852005:JPA852039 JYV852005:JYW852039 KIR852005:KIS852039 KSN852005:KSO852039 LCJ852005:LCK852039 LMF852005:LMG852039 LWB852005:LWC852039 MFX852005:MFY852039 MPT852005:MPU852039 MZP852005:MZQ852039 NJL852005:NJM852039 NTH852005:NTI852039 ODD852005:ODE852039 OMZ852005:ONA852039 OWV852005:OWW852039 PGR852005:PGS852039 PQN852005:PQO852039 QAJ852005:QAK852039 QKF852005:QKG852039 QUB852005:QUC852039 RDX852005:RDY852039 RNT852005:RNU852039 RXP852005:RXQ852039 SHL852005:SHM852039 SRH852005:SRI852039 TBD852005:TBE852039 TKZ852005:TLA852039 TUV852005:TUW852039 UER852005:UES852039 UON852005:UOO852039 UYJ852005:UYK852039 VIF852005:VIG852039 VSB852005:VSC852039 WBX852005:WBY852039 WLT852005:WLU852039 WVP852005:WVQ852039 H917541:I917575 JD917541:JE917575 SZ917541:TA917575 ACV917541:ACW917575 AMR917541:AMS917575 AWN917541:AWO917575 BGJ917541:BGK917575 BQF917541:BQG917575 CAB917541:CAC917575 CJX917541:CJY917575 CTT917541:CTU917575 DDP917541:DDQ917575 DNL917541:DNM917575 DXH917541:DXI917575 EHD917541:EHE917575 EQZ917541:ERA917575 FAV917541:FAW917575 FKR917541:FKS917575 FUN917541:FUO917575 GEJ917541:GEK917575 GOF917541:GOG917575 GYB917541:GYC917575 HHX917541:HHY917575 HRT917541:HRU917575 IBP917541:IBQ917575 ILL917541:ILM917575 IVH917541:IVI917575 JFD917541:JFE917575 JOZ917541:JPA917575 JYV917541:JYW917575 KIR917541:KIS917575 KSN917541:KSO917575 LCJ917541:LCK917575 LMF917541:LMG917575 LWB917541:LWC917575 MFX917541:MFY917575 MPT917541:MPU917575 MZP917541:MZQ917575 NJL917541:NJM917575 NTH917541:NTI917575 ODD917541:ODE917575 OMZ917541:ONA917575 OWV917541:OWW917575 PGR917541:PGS917575 PQN917541:PQO917575 QAJ917541:QAK917575 QKF917541:QKG917575 QUB917541:QUC917575 RDX917541:RDY917575 RNT917541:RNU917575 RXP917541:RXQ917575 SHL917541:SHM917575 SRH917541:SRI917575 TBD917541:TBE917575 TKZ917541:TLA917575 TUV917541:TUW917575 UER917541:UES917575 UON917541:UOO917575 UYJ917541:UYK917575 VIF917541:VIG917575 VSB917541:VSC917575 WBX917541:WBY917575 WLT917541:WLU917575 WVP917541:WVQ917575 H983077:I983111 JD983077:JE983111 SZ983077:TA983111 ACV983077:ACW983111 AMR983077:AMS983111 AWN983077:AWO983111 BGJ983077:BGK983111 BQF983077:BQG983111 CAB983077:CAC983111 CJX983077:CJY983111 CTT983077:CTU983111 DDP983077:DDQ983111 DNL983077:DNM983111 DXH983077:DXI983111 EHD983077:EHE983111 EQZ983077:ERA983111 FAV983077:FAW983111 FKR983077:FKS983111 FUN983077:FUO983111 GEJ983077:GEK983111 GOF983077:GOG983111 GYB983077:GYC983111 HHX983077:HHY983111 HRT983077:HRU983111 IBP983077:IBQ983111 ILL983077:ILM983111 IVH983077:IVI983111 JFD983077:JFE983111 JOZ983077:JPA983111 JYV983077:JYW983111 KIR983077:KIS983111 KSN983077:KSO983111 LCJ983077:LCK983111 LMF983077:LMG983111 LWB983077:LWC983111 MFX983077:MFY983111 MPT983077:MPU983111 MZP983077:MZQ983111 NJL983077:NJM983111 NTH983077:NTI983111 ODD983077:ODE983111 OMZ983077:ONA983111 OWV983077:OWW983111 PGR983077:PGS983111 PQN983077:PQO983111 QAJ983077:QAK983111 QKF983077:QKG983111 QUB983077:QUC983111 RDX983077:RDY983111 RNT983077:RNU983111 RXP983077:RXQ983111 SHL983077:SHM983111 SRH983077:SRI983111 TBD983077:TBE983111 TKZ983077:TLA983111 TUV983077:TUW983111 UER983077:UES983111 UON983077:UOO983111 UYJ983077:UYK983111 VIF983077:VIG983111 VSB983077:VSC983111 WBX983077:WBY983111 WLT983077:WLU983111 WVP983077:WVQ983111 E37:F71 JA37:JB71 SW37:SX71 ACS37:ACT71 AMO37:AMP71 AWK37:AWL71 BGG37:BGH71 BQC37:BQD71 BZY37:BZZ71 CJU37:CJV71 CTQ37:CTR71 DDM37:DDN71 DNI37:DNJ71 DXE37:DXF71 EHA37:EHB71 EQW37:EQX71 FAS37:FAT71 FKO37:FKP71 FUK37:FUL71 GEG37:GEH71 GOC37:GOD71 GXY37:GXZ71 HHU37:HHV71 HRQ37:HRR71 IBM37:IBN71 ILI37:ILJ71 IVE37:IVF71 JFA37:JFB71 JOW37:JOX71 JYS37:JYT71 KIO37:KIP71 KSK37:KSL71 LCG37:LCH71 LMC37:LMD71 LVY37:LVZ71 MFU37:MFV71 MPQ37:MPR71 MZM37:MZN71 NJI37:NJJ71 NTE37:NTF71 ODA37:ODB71 OMW37:OMX71 OWS37:OWT71 PGO37:PGP71 PQK37:PQL71 QAG37:QAH71 QKC37:QKD71 QTY37:QTZ71 RDU37:RDV71 RNQ37:RNR71 RXM37:RXN71 SHI37:SHJ71 SRE37:SRF71 TBA37:TBB71 TKW37:TKX71 TUS37:TUT71 UEO37:UEP71 UOK37:UOL71 UYG37:UYH71 VIC37:VID71 VRY37:VRZ71 WBU37:WBV71 WLQ37:WLR71 WVM37:WVN71 E65573:F65607 JA65573:JB65607 SW65573:SX65607 ACS65573:ACT65607 AMO65573:AMP65607 AWK65573:AWL65607 BGG65573:BGH65607 BQC65573:BQD65607 BZY65573:BZZ65607 CJU65573:CJV65607 CTQ65573:CTR65607 DDM65573:DDN65607 DNI65573:DNJ65607 DXE65573:DXF65607 EHA65573:EHB65607 EQW65573:EQX65607 FAS65573:FAT65607 FKO65573:FKP65607 FUK65573:FUL65607 GEG65573:GEH65607 GOC65573:GOD65607 GXY65573:GXZ65607 HHU65573:HHV65607 HRQ65573:HRR65607 IBM65573:IBN65607 ILI65573:ILJ65607 IVE65573:IVF65607 JFA65573:JFB65607 JOW65573:JOX65607 JYS65573:JYT65607 KIO65573:KIP65607 KSK65573:KSL65607 LCG65573:LCH65607 LMC65573:LMD65607 LVY65573:LVZ65607 MFU65573:MFV65607 MPQ65573:MPR65607 MZM65573:MZN65607 NJI65573:NJJ65607 NTE65573:NTF65607 ODA65573:ODB65607 OMW65573:OMX65607 OWS65573:OWT65607 PGO65573:PGP65607 PQK65573:PQL65607 QAG65573:QAH65607 QKC65573:QKD65607 QTY65573:QTZ65607 RDU65573:RDV65607 RNQ65573:RNR65607 RXM65573:RXN65607 SHI65573:SHJ65607 SRE65573:SRF65607 TBA65573:TBB65607 TKW65573:TKX65607 TUS65573:TUT65607 UEO65573:UEP65607 UOK65573:UOL65607 UYG65573:UYH65607 VIC65573:VID65607 VRY65573:VRZ65607 WBU65573:WBV65607 WLQ65573:WLR65607 WVM65573:WVN65607 E131109:F131143 JA131109:JB131143 SW131109:SX131143 ACS131109:ACT131143 AMO131109:AMP131143 AWK131109:AWL131143 BGG131109:BGH131143 BQC131109:BQD131143 BZY131109:BZZ131143 CJU131109:CJV131143 CTQ131109:CTR131143 DDM131109:DDN131143 DNI131109:DNJ131143 DXE131109:DXF131143 EHA131109:EHB131143 EQW131109:EQX131143 FAS131109:FAT131143 FKO131109:FKP131143 FUK131109:FUL131143 GEG131109:GEH131143 GOC131109:GOD131143 GXY131109:GXZ131143 HHU131109:HHV131143 HRQ131109:HRR131143 IBM131109:IBN131143 ILI131109:ILJ131143 IVE131109:IVF131143 JFA131109:JFB131143 JOW131109:JOX131143 JYS131109:JYT131143 KIO131109:KIP131143 KSK131109:KSL131143 LCG131109:LCH131143 LMC131109:LMD131143 LVY131109:LVZ131143 MFU131109:MFV131143 MPQ131109:MPR131143 MZM131109:MZN131143 NJI131109:NJJ131143 NTE131109:NTF131143 ODA131109:ODB131143 OMW131109:OMX131143 OWS131109:OWT131143 PGO131109:PGP131143 PQK131109:PQL131143 QAG131109:QAH131143 QKC131109:QKD131143 QTY131109:QTZ131143 RDU131109:RDV131143 RNQ131109:RNR131143 RXM131109:RXN131143 SHI131109:SHJ131143 SRE131109:SRF131143 TBA131109:TBB131143 TKW131109:TKX131143 TUS131109:TUT131143 UEO131109:UEP131143 UOK131109:UOL131143 UYG131109:UYH131143 VIC131109:VID131143 VRY131109:VRZ131143 WBU131109:WBV131143 WLQ131109:WLR131143 WVM131109:WVN131143 E196645:F196679 JA196645:JB196679 SW196645:SX196679 ACS196645:ACT196679 AMO196645:AMP196679 AWK196645:AWL196679 BGG196645:BGH196679 BQC196645:BQD196679 BZY196645:BZZ196679 CJU196645:CJV196679 CTQ196645:CTR196679 DDM196645:DDN196679 DNI196645:DNJ196679 DXE196645:DXF196679 EHA196645:EHB196679 EQW196645:EQX196679 FAS196645:FAT196679 FKO196645:FKP196679 FUK196645:FUL196679 GEG196645:GEH196679 GOC196645:GOD196679 GXY196645:GXZ196679 HHU196645:HHV196679 HRQ196645:HRR196679 IBM196645:IBN196679 ILI196645:ILJ196679 IVE196645:IVF196679 JFA196645:JFB196679 JOW196645:JOX196679 JYS196645:JYT196679 KIO196645:KIP196679 KSK196645:KSL196679 LCG196645:LCH196679 LMC196645:LMD196679 LVY196645:LVZ196679 MFU196645:MFV196679 MPQ196645:MPR196679 MZM196645:MZN196679 NJI196645:NJJ196679 NTE196645:NTF196679 ODA196645:ODB196679 OMW196645:OMX196679 OWS196645:OWT196679 PGO196645:PGP196679 PQK196645:PQL196679 QAG196645:QAH196679 QKC196645:QKD196679 QTY196645:QTZ196679 RDU196645:RDV196679 RNQ196645:RNR196679 RXM196645:RXN196679 SHI196645:SHJ196679 SRE196645:SRF196679 TBA196645:TBB196679 TKW196645:TKX196679 TUS196645:TUT196679 UEO196645:UEP196679 UOK196645:UOL196679 UYG196645:UYH196679 VIC196645:VID196679 VRY196645:VRZ196679 WBU196645:WBV196679 WLQ196645:WLR196679 WVM196645:WVN196679 E262181:F262215 JA262181:JB262215 SW262181:SX262215 ACS262181:ACT262215 AMO262181:AMP262215 AWK262181:AWL262215 BGG262181:BGH262215 BQC262181:BQD262215 BZY262181:BZZ262215 CJU262181:CJV262215 CTQ262181:CTR262215 DDM262181:DDN262215 DNI262181:DNJ262215 DXE262181:DXF262215 EHA262181:EHB262215 EQW262181:EQX262215 FAS262181:FAT262215 FKO262181:FKP262215 FUK262181:FUL262215 GEG262181:GEH262215 GOC262181:GOD262215 GXY262181:GXZ262215 HHU262181:HHV262215 HRQ262181:HRR262215 IBM262181:IBN262215 ILI262181:ILJ262215 IVE262181:IVF262215 JFA262181:JFB262215 JOW262181:JOX262215 JYS262181:JYT262215 KIO262181:KIP262215 KSK262181:KSL262215 LCG262181:LCH262215 LMC262181:LMD262215 LVY262181:LVZ262215 MFU262181:MFV262215 MPQ262181:MPR262215 MZM262181:MZN262215 NJI262181:NJJ262215 NTE262181:NTF262215 ODA262181:ODB262215 OMW262181:OMX262215 OWS262181:OWT262215 PGO262181:PGP262215 PQK262181:PQL262215 QAG262181:QAH262215 QKC262181:QKD262215 QTY262181:QTZ262215 RDU262181:RDV262215 RNQ262181:RNR262215 RXM262181:RXN262215 SHI262181:SHJ262215 SRE262181:SRF262215 TBA262181:TBB262215 TKW262181:TKX262215 TUS262181:TUT262215 UEO262181:UEP262215 UOK262181:UOL262215 UYG262181:UYH262215 VIC262181:VID262215 VRY262181:VRZ262215 WBU262181:WBV262215 WLQ262181:WLR262215 WVM262181:WVN262215 E327717:F327751 JA327717:JB327751 SW327717:SX327751 ACS327717:ACT327751 AMO327717:AMP327751 AWK327717:AWL327751 BGG327717:BGH327751 BQC327717:BQD327751 BZY327717:BZZ327751 CJU327717:CJV327751 CTQ327717:CTR327751 DDM327717:DDN327751 DNI327717:DNJ327751 DXE327717:DXF327751 EHA327717:EHB327751 EQW327717:EQX327751 FAS327717:FAT327751 FKO327717:FKP327751 FUK327717:FUL327751 GEG327717:GEH327751 GOC327717:GOD327751 GXY327717:GXZ327751 HHU327717:HHV327751 HRQ327717:HRR327751 IBM327717:IBN327751 ILI327717:ILJ327751 IVE327717:IVF327751 JFA327717:JFB327751 JOW327717:JOX327751 JYS327717:JYT327751 KIO327717:KIP327751 KSK327717:KSL327751 LCG327717:LCH327751 LMC327717:LMD327751 LVY327717:LVZ327751 MFU327717:MFV327751 MPQ327717:MPR327751 MZM327717:MZN327751 NJI327717:NJJ327751 NTE327717:NTF327751 ODA327717:ODB327751 OMW327717:OMX327751 OWS327717:OWT327751 PGO327717:PGP327751 PQK327717:PQL327751 QAG327717:QAH327751 QKC327717:QKD327751 QTY327717:QTZ327751 RDU327717:RDV327751 RNQ327717:RNR327751 RXM327717:RXN327751 SHI327717:SHJ327751 SRE327717:SRF327751 TBA327717:TBB327751 TKW327717:TKX327751 TUS327717:TUT327751 UEO327717:UEP327751 UOK327717:UOL327751 UYG327717:UYH327751 VIC327717:VID327751 VRY327717:VRZ327751 WBU327717:WBV327751 WLQ327717:WLR327751 WVM327717:WVN327751 E393253:F393287 JA393253:JB393287 SW393253:SX393287 ACS393253:ACT393287 AMO393253:AMP393287 AWK393253:AWL393287 BGG393253:BGH393287 BQC393253:BQD393287 BZY393253:BZZ393287 CJU393253:CJV393287 CTQ393253:CTR393287 DDM393253:DDN393287 DNI393253:DNJ393287 DXE393253:DXF393287 EHA393253:EHB393287 EQW393253:EQX393287 FAS393253:FAT393287 FKO393253:FKP393287 FUK393253:FUL393287 GEG393253:GEH393287 GOC393253:GOD393287 GXY393253:GXZ393287 HHU393253:HHV393287 HRQ393253:HRR393287 IBM393253:IBN393287 ILI393253:ILJ393287 IVE393253:IVF393287 JFA393253:JFB393287 JOW393253:JOX393287 JYS393253:JYT393287 KIO393253:KIP393287 KSK393253:KSL393287 LCG393253:LCH393287 LMC393253:LMD393287 LVY393253:LVZ393287 MFU393253:MFV393287 MPQ393253:MPR393287 MZM393253:MZN393287 NJI393253:NJJ393287 NTE393253:NTF393287 ODA393253:ODB393287 OMW393253:OMX393287 OWS393253:OWT393287 PGO393253:PGP393287 PQK393253:PQL393287 QAG393253:QAH393287 QKC393253:QKD393287 QTY393253:QTZ393287 RDU393253:RDV393287 RNQ393253:RNR393287 RXM393253:RXN393287 SHI393253:SHJ393287 SRE393253:SRF393287 TBA393253:TBB393287 TKW393253:TKX393287 TUS393253:TUT393287 UEO393253:UEP393287 UOK393253:UOL393287 UYG393253:UYH393287 VIC393253:VID393287 VRY393253:VRZ393287 WBU393253:WBV393287 WLQ393253:WLR393287 WVM393253:WVN393287 E458789:F458823 JA458789:JB458823 SW458789:SX458823 ACS458789:ACT458823 AMO458789:AMP458823 AWK458789:AWL458823 BGG458789:BGH458823 BQC458789:BQD458823 BZY458789:BZZ458823 CJU458789:CJV458823 CTQ458789:CTR458823 DDM458789:DDN458823 DNI458789:DNJ458823 DXE458789:DXF458823 EHA458789:EHB458823 EQW458789:EQX458823 FAS458789:FAT458823 FKO458789:FKP458823 FUK458789:FUL458823 GEG458789:GEH458823 GOC458789:GOD458823 GXY458789:GXZ458823 HHU458789:HHV458823 HRQ458789:HRR458823 IBM458789:IBN458823 ILI458789:ILJ458823 IVE458789:IVF458823 JFA458789:JFB458823 JOW458789:JOX458823 JYS458789:JYT458823 KIO458789:KIP458823 KSK458789:KSL458823 LCG458789:LCH458823 LMC458789:LMD458823 LVY458789:LVZ458823 MFU458789:MFV458823 MPQ458789:MPR458823 MZM458789:MZN458823 NJI458789:NJJ458823 NTE458789:NTF458823 ODA458789:ODB458823 OMW458789:OMX458823 OWS458789:OWT458823 PGO458789:PGP458823 PQK458789:PQL458823 QAG458789:QAH458823 QKC458789:QKD458823 QTY458789:QTZ458823 RDU458789:RDV458823 RNQ458789:RNR458823 RXM458789:RXN458823 SHI458789:SHJ458823 SRE458789:SRF458823 TBA458789:TBB458823 TKW458789:TKX458823 TUS458789:TUT458823 UEO458789:UEP458823 UOK458789:UOL458823 UYG458789:UYH458823 VIC458789:VID458823 VRY458789:VRZ458823 WBU458789:WBV458823 WLQ458789:WLR458823 WVM458789:WVN458823 E524325:F524359 JA524325:JB524359 SW524325:SX524359 ACS524325:ACT524359 AMO524325:AMP524359 AWK524325:AWL524359 BGG524325:BGH524359 BQC524325:BQD524359 BZY524325:BZZ524359 CJU524325:CJV524359 CTQ524325:CTR524359 DDM524325:DDN524359 DNI524325:DNJ524359 DXE524325:DXF524359 EHA524325:EHB524359 EQW524325:EQX524359 FAS524325:FAT524359 FKO524325:FKP524359 FUK524325:FUL524359 GEG524325:GEH524359 GOC524325:GOD524359 GXY524325:GXZ524359 HHU524325:HHV524359 HRQ524325:HRR524359 IBM524325:IBN524359 ILI524325:ILJ524359 IVE524325:IVF524359 JFA524325:JFB524359 JOW524325:JOX524359 JYS524325:JYT524359 KIO524325:KIP524359 KSK524325:KSL524359 LCG524325:LCH524359 LMC524325:LMD524359 LVY524325:LVZ524359 MFU524325:MFV524359 MPQ524325:MPR524359 MZM524325:MZN524359 NJI524325:NJJ524359 NTE524325:NTF524359 ODA524325:ODB524359 OMW524325:OMX524359 OWS524325:OWT524359 PGO524325:PGP524359 PQK524325:PQL524359 QAG524325:QAH524359 QKC524325:QKD524359 QTY524325:QTZ524359 RDU524325:RDV524359 RNQ524325:RNR524359 RXM524325:RXN524359 SHI524325:SHJ524359 SRE524325:SRF524359 TBA524325:TBB524359 TKW524325:TKX524359 TUS524325:TUT524359 UEO524325:UEP524359 UOK524325:UOL524359 UYG524325:UYH524359 VIC524325:VID524359 VRY524325:VRZ524359 WBU524325:WBV524359 WLQ524325:WLR524359 WVM524325:WVN524359 E589861:F589895 JA589861:JB589895 SW589861:SX589895 ACS589861:ACT589895 AMO589861:AMP589895 AWK589861:AWL589895 BGG589861:BGH589895 BQC589861:BQD589895 BZY589861:BZZ589895 CJU589861:CJV589895 CTQ589861:CTR589895 DDM589861:DDN589895 DNI589861:DNJ589895 DXE589861:DXF589895 EHA589861:EHB589895 EQW589861:EQX589895 FAS589861:FAT589895 FKO589861:FKP589895 FUK589861:FUL589895 GEG589861:GEH589895 GOC589861:GOD589895 GXY589861:GXZ589895 HHU589861:HHV589895 HRQ589861:HRR589895 IBM589861:IBN589895 ILI589861:ILJ589895 IVE589861:IVF589895 JFA589861:JFB589895 JOW589861:JOX589895 JYS589861:JYT589895 KIO589861:KIP589895 KSK589861:KSL589895 LCG589861:LCH589895 LMC589861:LMD589895 LVY589861:LVZ589895 MFU589861:MFV589895 MPQ589861:MPR589895 MZM589861:MZN589895 NJI589861:NJJ589895 NTE589861:NTF589895 ODA589861:ODB589895 OMW589861:OMX589895 OWS589861:OWT589895 PGO589861:PGP589895 PQK589861:PQL589895 QAG589861:QAH589895 QKC589861:QKD589895 QTY589861:QTZ589895 RDU589861:RDV589895 RNQ589861:RNR589895 RXM589861:RXN589895 SHI589861:SHJ589895 SRE589861:SRF589895 TBA589861:TBB589895 TKW589861:TKX589895 TUS589861:TUT589895 UEO589861:UEP589895 UOK589861:UOL589895 UYG589861:UYH589895 VIC589861:VID589895 VRY589861:VRZ589895 WBU589861:WBV589895 WLQ589861:WLR589895 WVM589861:WVN589895 E655397:F655431 JA655397:JB655431 SW655397:SX655431 ACS655397:ACT655431 AMO655397:AMP655431 AWK655397:AWL655431 BGG655397:BGH655431 BQC655397:BQD655431 BZY655397:BZZ655431 CJU655397:CJV655431 CTQ655397:CTR655431 DDM655397:DDN655431 DNI655397:DNJ655431 DXE655397:DXF655431 EHA655397:EHB655431 EQW655397:EQX655431 FAS655397:FAT655431 FKO655397:FKP655431 FUK655397:FUL655431 GEG655397:GEH655431 GOC655397:GOD655431 GXY655397:GXZ655431 HHU655397:HHV655431 HRQ655397:HRR655431 IBM655397:IBN655431 ILI655397:ILJ655431 IVE655397:IVF655431 JFA655397:JFB655431 JOW655397:JOX655431 JYS655397:JYT655431 KIO655397:KIP655431 KSK655397:KSL655431 LCG655397:LCH655431 LMC655397:LMD655431 LVY655397:LVZ655431 MFU655397:MFV655431 MPQ655397:MPR655431 MZM655397:MZN655431 NJI655397:NJJ655431 NTE655397:NTF655431 ODA655397:ODB655431 OMW655397:OMX655431 OWS655397:OWT655431 PGO655397:PGP655431 PQK655397:PQL655431 QAG655397:QAH655431 QKC655397:QKD655431 QTY655397:QTZ655431 RDU655397:RDV655431 RNQ655397:RNR655431 RXM655397:RXN655431 SHI655397:SHJ655431 SRE655397:SRF655431 TBA655397:TBB655431 TKW655397:TKX655431 TUS655397:TUT655431 UEO655397:UEP655431 UOK655397:UOL655431 UYG655397:UYH655431 VIC655397:VID655431 VRY655397:VRZ655431 WBU655397:WBV655431 WLQ655397:WLR655431 WVM655397:WVN655431 E720933:F720967 JA720933:JB720967 SW720933:SX720967 ACS720933:ACT720967 AMO720933:AMP720967 AWK720933:AWL720967 BGG720933:BGH720967 BQC720933:BQD720967 BZY720933:BZZ720967 CJU720933:CJV720967 CTQ720933:CTR720967 DDM720933:DDN720967 DNI720933:DNJ720967 DXE720933:DXF720967 EHA720933:EHB720967 EQW720933:EQX720967 FAS720933:FAT720967 FKO720933:FKP720967 FUK720933:FUL720967 GEG720933:GEH720967 GOC720933:GOD720967 GXY720933:GXZ720967 HHU720933:HHV720967 HRQ720933:HRR720967 IBM720933:IBN720967 ILI720933:ILJ720967 IVE720933:IVF720967 JFA720933:JFB720967 JOW720933:JOX720967 JYS720933:JYT720967 KIO720933:KIP720967 KSK720933:KSL720967 LCG720933:LCH720967 LMC720933:LMD720967 LVY720933:LVZ720967 MFU720933:MFV720967 MPQ720933:MPR720967 MZM720933:MZN720967 NJI720933:NJJ720967 NTE720933:NTF720967 ODA720933:ODB720967 OMW720933:OMX720967 OWS720933:OWT720967 PGO720933:PGP720967 PQK720933:PQL720967 QAG720933:QAH720967 QKC720933:QKD720967 QTY720933:QTZ720967 RDU720933:RDV720967 RNQ720933:RNR720967 RXM720933:RXN720967 SHI720933:SHJ720967 SRE720933:SRF720967 TBA720933:TBB720967 TKW720933:TKX720967 TUS720933:TUT720967 UEO720933:UEP720967 UOK720933:UOL720967 UYG720933:UYH720967 VIC720933:VID720967 VRY720933:VRZ720967 WBU720933:WBV720967 WLQ720933:WLR720967 WVM720933:WVN720967 E786469:F786503 JA786469:JB786503 SW786469:SX786503 ACS786469:ACT786503 AMO786469:AMP786503 AWK786469:AWL786503 BGG786469:BGH786503 BQC786469:BQD786503 BZY786469:BZZ786503 CJU786469:CJV786503 CTQ786469:CTR786503 DDM786469:DDN786503 DNI786469:DNJ786503 DXE786469:DXF786503 EHA786469:EHB786503 EQW786469:EQX786503 FAS786469:FAT786503 FKO786469:FKP786503 FUK786469:FUL786503 GEG786469:GEH786503 GOC786469:GOD786503 GXY786469:GXZ786503 HHU786469:HHV786503 HRQ786469:HRR786503 IBM786469:IBN786503 ILI786469:ILJ786503 IVE786469:IVF786503 JFA786469:JFB786503 JOW786469:JOX786503 JYS786469:JYT786503 KIO786469:KIP786503 KSK786469:KSL786503 LCG786469:LCH786503 LMC786469:LMD786503 LVY786469:LVZ786503 MFU786469:MFV786503 MPQ786469:MPR786503 MZM786469:MZN786503 NJI786469:NJJ786503 NTE786469:NTF786503 ODA786469:ODB786503 OMW786469:OMX786503 OWS786469:OWT786503 PGO786469:PGP786503 PQK786469:PQL786503 QAG786469:QAH786503 QKC786469:QKD786503 QTY786469:QTZ786503 RDU786469:RDV786503 RNQ786469:RNR786503 RXM786469:RXN786503 SHI786469:SHJ786503 SRE786469:SRF786503 TBA786469:TBB786503 TKW786469:TKX786503 TUS786469:TUT786503 UEO786469:UEP786503 UOK786469:UOL786503 UYG786469:UYH786503 VIC786469:VID786503 VRY786469:VRZ786503 WBU786469:WBV786503 WLQ786469:WLR786503 WVM786469:WVN786503 E852005:F852039 JA852005:JB852039 SW852005:SX852039 ACS852005:ACT852039 AMO852005:AMP852039 AWK852005:AWL852039 BGG852005:BGH852039 BQC852005:BQD852039 BZY852005:BZZ852039 CJU852005:CJV852039 CTQ852005:CTR852039 DDM852005:DDN852039 DNI852005:DNJ852039 DXE852005:DXF852039 EHA852005:EHB852039 EQW852005:EQX852039 FAS852005:FAT852039 FKO852005:FKP852039 FUK852005:FUL852039 GEG852005:GEH852039 GOC852005:GOD852039 GXY852005:GXZ852039 HHU852005:HHV852039 HRQ852005:HRR852039 IBM852005:IBN852039 ILI852005:ILJ852039 IVE852005:IVF852039 JFA852005:JFB852039 JOW852005:JOX852039 JYS852005:JYT852039 KIO852005:KIP852039 KSK852005:KSL852039 LCG852005:LCH852039 LMC852005:LMD852039 LVY852005:LVZ852039 MFU852005:MFV852039 MPQ852005:MPR852039 MZM852005:MZN852039 NJI852005:NJJ852039 NTE852005:NTF852039 ODA852005:ODB852039 OMW852005:OMX852039 OWS852005:OWT852039 PGO852005:PGP852039 PQK852005:PQL852039 QAG852005:QAH852039 QKC852005:QKD852039 QTY852005:QTZ852039 RDU852005:RDV852039 RNQ852005:RNR852039 RXM852005:RXN852039 SHI852005:SHJ852039 SRE852005:SRF852039 TBA852005:TBB852039 TKW852005:TKX852039 TUS852005:TUT852039 UEO852005:UEP852039 UOK852005:UOL852039 UYG852005:UYH852039 VIC852005:VID852039 VRY852005:VRZ852039 WBU852005:WBV852039 WLQ852005:WLR852039 WVM852005:WVN852039 E917541:F917575 JA917541:JB917575 SW917541:SX917575 ACS917541:ACT917575 AMO917541:AMP917575 AWK917541:AWL917575 BGG917541:BGH917575 BQC917541:BQD917575 BZY917541:BZZ917575 CJU917541:CJV917575 CTQ917541:CTR917575 DDM917541:DDN917575 DNI917541:DNJ917575 DXE917541:DXF917575 EHA917541:EHB917575 EQW917541:EQX917575 FAS917541:FAT917575 FKO917541:FKP917575 FUK917541:FUL917575 GEG917541:GEH917575 GOC917541:GOD917575 GXY917541:GXZ917575 HHU917541:HHV917575 HRQ917541:HRR917575 IBM917541:IBN917575 ILI917541:ILJ917575 IVE917541:IVF917575 JFA917541:JFB917575 JOW917541:JOX917575 JYS917541:JYT917575 KIO917541:KIP917575 KSK917541:KSL917575 LCG917541:LCH917575 LMC917541:LMD917575 LVY917541:LVZ917575 MFU917541:MFV917575 MPQ917541:MPR917575 MZM917541:MZN917575 NJI917541:NJJ917575 NTE917541:NTF917575 ODA917541:ODB917575 OMW917541:OMX917575 OWS917541:OWT917575 PGO917541:PGP917575 PQK917541:PQL917575 QAG917541:QAH917575 QKC917541:QKD917575 QTY917541:QTZ917575 RDU917541:RDV917575 RNQ917541:RNR917575 RXM917541:RXN917575 SHI917541:SHJ917575 SRE917541:SRF917575 TBA917541:TBB917575 TKW917541:TKX917575 TUS917541:TUT917575 UEO917541:UEP917575 UOK917541:UOL917575 UYG917541:UYH917575 VIC917541:VID917575 VRY917541:VRZ917575 WBU917541:WBV917575 WLQ917541:WLR917575 WVM917541:WVN917575 E983077:F983111 JA983077:JB983111 SW983077:SX983111 ACS983077:ACT983111 AMO983077:AMP983111 AWK983077:AWL983111 BGG983077:BGH983111 BQC983077:BQD983111 BZY983077:BZZ983111 CJU983077:CJV983111 CTQ983077:CTR983111 DDM983077:DDN983111 DNI983077:DNJ983111 DXE983077:DXF983111 EHA983077:EHB983111 EQW983077:EQX983111 FAS983077:FAT983111 FKO983077:FKP983111 FUK983077:FUL983111 GEG983077:GEH983111 GOC983077:GOD983111 GXY983077:GXZ983111 HHU983077:HHV983111 HRQ983077:HRR983111 IBM983077:IBN983111 ILI983077:ILJ983111 IVE983077:IVF983111 JFA983077:JFB983111 JOW983077:JOX983111 JYS983077:JYT983111 KIO983077:KIP983111 KSK983077:KSL983111 LCG983077:LCH983111 LMC983077:LMD983111 LVY983077:LVZ983111 MFU983077:MFV983111 MPQ983077:MPR983111 MZM983077:MZN983111 NJI983077:NJJ983111 NTE983077:NTF983111 ODA983077:ODB983111 OMW983077:OMX983111 OWS983077:OWT983111 PGO983077:PGP983111 PQK983077:PQL983111 QAG983077:QAH983111 QKC983077:QKD983111 QTY983077:QTZ983111 RDU983077:RDV983111 RNQ983077:RNR983111 RXM983077:RXN983111 SHI983077:SHJ983111 SRE983077:SRF983111 TBA983077:TBB983111 TKW983077:TKX983111 TUS983077:TUT983111 UEO983077:UEP983111 UOK983077:UOL983111 UYG983077:UYH983111 VIC983077:VID983111 VRY983077:VRZ983111 WBU983077:WBV983111 WLQ983077:WLR983111 WVM983077:WVN983111 AL37:AM71 KH37:KI71 UD37:UE71 ADZ37:AEA71 ANV37:ANW71 AXR37:AXS71 BHN37:BHO71 BRJ37:BRK71 CBF37:CBG71 CLB37:CLC71 CUX37:CUY71 DET37:DEU71 DOP37:DOQ71 DYL37:DYM71 EIH37:EII71 ESD37:ESE71 FBZ37:FCA71 FLV37:FLW71 FVR37:FVS71 GFN37:GFO71 GPJ37:GPK71 GZF37:GZG71 HJB37:HJC71 HSX37:HSY71 ICT37:ICU71 IMP37:IMQ71 IWL37:IWM71 JGH37:JGI71 JQD37:JQE71 JZZ37:KAA71 KJV37:KJW71 KTR37:KTS71 LDN37:LDO71 LNJ37:LNK71 LXF37:LXG71 MHB37:MHC71 MQX37:MQY71 NAT37:NAU71 NKP37:NKQ71 NUL37:NUM71 OEH37:OEI71 OOD37:OOE71 OXZ37:OYA71 PHV37:PHW71 PRR37:PRS71 QBN37:QBO71 QLJ37:QLK71 QVF37:QVG71 RFB37:RFC71 ROX37:ROY71 RYT37:RYU71 SIP37:SIQ71 SSL37:SSM71 TCH37:TCI71 TMD37:TME71 TVZ37:TWA71 UFV37:UFW71 UPR37:UPS71 UZN37:UZO71 VJJ37:VJK71 VTF37:VTG71 WDB37:WDC71 WMX37:WMY71 WWT37:WWU71 AL65573:AM65607 KH65573:KI65607 UD65573:UE65607 ADZ65573:AEA65607 ANV65573:ANW65607 AXR65573:AXS65607 BHN65573:BHO65607 BRJ65573:BRK65607 CBF65573:CBG65607 CLB65573:CLC65607 CUX65573:CUY65607 DET65573:DEU65607 DOP65573:DOQ65607 DYL65573:DYM65607 EIH65573:EII65607 ESD65573:ESE65607 FBZ65573:FCA65607 FLV65573:FLW65607 FVR65573:FVS65607 GFN65573:GFO65607 GPJ65573:GPK65607 GZF65573:GZG65607 HJB65573:HJC65607 HSX65573:HSY65607 ICT65573:ICU65607 IMP65573:IMQ65607 IWL65573:IWM65607 JGH65573:JGI65607 JQD65573:JQE65607 JZZ65573:KAA65607 KJV65573:KJW65607 KTR65573:KTS65607 LDN65573:LDO65607 LNJ65573:LNK65607 LXF65573:LXG65607 MHB65573:MHC65607 MQX65573:MQY65607 NAT65573:NAU65607 NKP65573:NKQ65607 NUL65573:NUM65607 OEH65573:OEI65607 OOD65573:OOE65607 OXZ65573:OYA65607 PHV65573:PHW65607 PRR65573:PRS65607 QBN65573:QBO65607 QLJ65573:QLK65607 QVF65573:QVG65607 RFB65573:RFC65607 ROX65573:ROY65607 RYT65573:RYU65607 SIP65573:SIQ65607 SSL65573:SSM65607 TCH65573:TCI65607 TMD65573:TME65607 TVZ65573:TWA65607 UFV65573:UFW65607 UPR65573:UPS65607 UZN65573:UZO65607 VJJ65573:VJK65607 VTF65573:VTG65607 WDB65573:WDC65607 WMX65573:WMY65607 WWT65573:WWU65607 AL131109:AM131143 KH131109:KI131143 UD131109:UE131143 ADZ131109:AEA131143 ANV131109:ANW131143 AXR131109:AXS131143 BHN131109:BHO131143 BRJ131109:BRK131143 CBF131109:CBG131143 CLB131109:CLC131143 CUX131109:CUY131143 DET131109:DEU131143 DOP131109:DOQ131143 DYL131109:DYM131143 EIH131109:EII131143 ESD131109:ESE131143 FBZ131109:FCA131143 FLV131109:FLW131143 FVR131109:FVS131143 GFN131109:GFO131143 GPJ131109:GPK131143 GZF131109:GZG131143 HJB131109:HJC131143 HSX131109:HSY131143 ICT131109:ICU131143 IMP131109:IMQ131143 IWL131109:IWM131143 JGH131109:JGI131143 JQD131109:JQE131143 JZZ131109:KAA131143 KJV131109:KJW131143 KTR131109:KTS131143 LDN131109:LDO131143 LNJ131109:LNK131143 LXF131109:LXG131143 MHB131109:MHC131143 MQX131109:MQY131143 NAT131109:NAU131143 NKP131109:NKQ131143 NUL131109:NUM131143 OEH131109:OEI131143 OOD131109:OOE131143 OXZ131109:OYA131143 PHV131109:PHW131143 PRR131109:PRS131143 QBN131109:QBO131143 QLJ131109:QLK131143 QVF131109:QVG131143 RFB131109:RFC131143 ROX131109:ROY131143 RYT131109:RYU131143 SIP131109:SIQ131143 SSL131109:SSM131143 TCH131109:TCI131143 TMD131109:TME131143 TVZ131109:TWA131143 UFV131109:UFW131143 UPR131109:UPS131143 UZN131109:UZO131143 VJJ131109:VJK131143 VTF131109:VTG131143 WDB131109:WDC131143 WMX131109:WMY131143 WWT131109:WWU131143 AL196645:AM196679 KH196645:KI196679 UD196645:UE196679 ADZ196645:AEA196679 ANV196645:ANW196679 AXR196645:AXS196679 BHN196645:BHO196679 BRJ196645:BRK196679 CBF196645:CBG196679 CLB196645:CLC196679 CUX196645:CUY196679 DET196645:DEU196679 DOP196645:DOQ196679 DYL196645:DYM196679 EIH196645:EII196679 ESD196645:ESE196679 FBZ196645:FCA196679 FLV196645:FLW196679 FVR196645:FVS196679 GFN196645:GFO196679 GPJ196645:GPK196679 GZF196645:GZG196679 HJB196645:HJC196679 HSX196645:HSY196679 ICT196645:ICU196679 IMP196645:IMQ196679 IWL196645:IWM196679 JGH196645:JGI196679 JQD196645:JQE196679 JZZ196645:KAA196679 KJV196645:KJW196679 KTR196645:KTS196679 LDN196645:LDO196679 LNJ196645:LNK196679 LXF196645:LXG196679 MHB196645:MHC196679 MQX196645:MQY196679 NAT196645:NAU196679 NKP196645:NKQ196679 NUL196645:NUM196679 OEH196645:OEI196679 OOD196645:OOE196679 OXZ196645:OYA196679 PHV196645:PHW196679 PRR196645:PRS196679 QBN196645:QBO196679 QLJ196645:QLK196679 QVF196645:QVG196679 RFB196645:RFC196679 ROX196645:ROY196679 RYT196645:RYU196679 SIP196645:SIQ196679 SSL196645:SSM196679 TCH196645:TCI196679 TMD196645:TME196679 TVZ196645:TWA196679 UFV196645:UFW196679 UPR196645:UPS196679 UZN196645:UZO196679 VJJ196645:VJK196679 VTF196645:VTG196679 WDB196645:WDC196679 WMX196645:WMY196679 WWT196645:WWU196679 AL262181:AM262215 KH262181:KI262215 UD262181:UE262215 ADZ262181:AEA262215 ANV262181:ANW262215 AXR262181:AXS262215 BHN262181:BHO262215 BRJ262181:BRK262215 CBF262181:CBG262215 CLB262181:CLC262215 CUX262181:CUY262215 DET262181:DEU262215 DOP262181:DOQ262215 DYL262181:DYM262215 EIH262181:EII262215 ESD262181:ESE262215 FBZ262181:FCA262215 FLV262181:FLW262215 FVR262181:FVS262215 GFN262181:GFO262215 GPJ262181:GPK262215 GZF262181:GZG262215 HJB262181:HJC262215 HSX262181:HSY262215 ICT262181:ICU262215 IMP262181:IMQ262215 IWL262181:IWM262215 JGH262181:JGI262215 JQD262181:JQE262215 JZZ262181:KAA262215 KJV262181:KJW262215 KTR262181:KTS262215 LDN262181:LDO262215 LNJ262181:LNK262215 LXF262181:LXG262215 MHB262181:MHC262215 MQX262181:MQY262215 NAT262181:NAU262215 NKP262181:NKQ262215 NUL262181:NUM262215 OEH262181:OEI262215 OOD262181:OOE262215 OXZ262181:OYA262215 PHV262181:PHW262215 PRR262181:PRS262215 QBN262181:QBO262215 QLJ262181:QLK262215 QVF262181:QVG262215 RFB262181:RFC262215 ROX262181:ROY262215 RYT262181:RYU262215 SIP262181:SIQ262215 SSL262181:SSM262215 TCH262181:TCI262215 TMD262181:TME262215 TVZ262181:TWA262215 UFV262181:UFW262215 UPR262181:UPS262215 UZN262181:UZO262215 VJJ262181:VJK262215 VTF262181:VTG262215 WDB262181:WDC262215 WMX262181:WMY262215 WWT262181:WWU262215 AL327717:AM327751 KH327717:KI327751 UD327717:UE327751 ADZ327717:AEA327751 ANV327717:ANW327751 AXR327717:AXS327751 BHN327717:BHO327751 BRJ327717:BRK327751 CBF327717:CBG327751 CLB327717:CLC327751 CUX327717:CUY327751 DET327717:DEU327751 DOP327717:DOQ327751 DYL327717:DYM327751 EIH327717:EII327751 ESD327717:ESE327751 FBZ327717:FCA327751 FLV327717:FLW327751 FVR327717:FVS327751 GFN327717:GFO327751 GPJ327717:GPK327751 GZF327717:GZG327751 HJB327717:HJC327751 HSX327717:HSY327751 ICT327717:ICU327751 IMP327717:IMQ327751 IWL327717:IWM327751 JGH327717:JGI327751 JQD327717:JQE327751 JZZ327717:KAA327751 KJV327717:KJW327751 KTR327717:KTS327751 LDN327717:LDO327751 LNJ327717:LNK327751 LXF327717:LXG327751 MHB327717:MHC327751 MQX327717:MQY327751 NAT327717:NAU327751 NKP327717:NKQ327751 NUL327717:NUM327751 OEH327717:OEI327751 OOD327717:OOE327751 OXZ327717:OYA327751 PHV327717:PHW327751 PRR327717:PRS327751 QBN327717:QBO327751 QLJ327717:QLK327751 QVF327717:QVG327751 RFB327717:RFC327751 ROX327717:ROY327751 RYT327717:RYU327751 SIP327717:SIQ327751 SSL327717:SSM327751 TCH327717:TCI327751 TMD327717:TME327751 TVZ327717:TWA327751 UFV327717:UFW327751 UPR327717:UPS327751 UZN327717:UZO327751 VJJ327717:VJK327751 VTF327717:VTG327751 WDB327717:WDC327751 WMX327717:WMY327751 WWT327717:WWU327751 AL393253:AM393287 KH393253:KI393287 UD393253:UE393287 ADZ393253:AEA393287 ANV393253:ANW393287 AXR393253:AXS393287 BHN393253:BHO393287 BRJ393253:BRK393287 CBF393253:CBG393287 CLB393253:CLC393287 CUX393253:CUY393287 DET393253:DEU393287 DOP393253:DOQ393287 DYL393253:DYM393287 EIH393253:EII393287 ESD393253:ESE393287 FBZ393253:FCA393287 FLV393253:FLW393287 FVR393253:FVS393287 GFN393253:GFO393287 GPJ393253:GPK393287 GZF393253:GZG393287 HJB393253:HJC393287 HSX393253:HSY393287 ICT393253:ICU393287 IMP393253:IMQ393287 IWL393253:IWM393287 JGH393253:JGI393287 JQD393253:JQE393287 JZZ393253:KAA393287 KJV393253:KJW393287 KTR393253:KTS393287 LDN393253:LDO393287 LNJ393253:LNK393287 LXF393253:LXG393287 MHB393253:MHC393287 MQX393253:MQY393287 NAT393253:NAU393287 NKP393253:NKQ393287 NUL393253:NUM393287 OEH393253:OEI393287 OOD393253:OOE393287 OXZ393253:OYA393287 PHV393253:PHW393287 PRR393253:PRS393287 QBN393253:QBO393287 QLJ393253:QLK393287 QVF393253:QVG393287 RFB393253:RFC393287 ROX393253:ROY393287 RYT393253:RYU393287 SIP393253:SIQ393287 SSL393253:SSM393287 TCH393253:TCI393287 TMD393253:TME393287 TVZ393253:TWA393287 UFV393253:UFW393287 UPR393253:UPS393287 UZN393253:UZO393287 VJJ393253:VJK393287 VTF393253:VTG393287 WDB393253:WDC393287 WMX393253:WMY393287 WWT393253:WWU393287 AL458789:AM458823 KH458789:KI458823 UD458789:UE458823 ADZ458789:AEA458823 ANV458789:ANW458823 AXR458789:AXS458823 BHN458789:BHO458823 BRJ458789:BRK458823 CBF458789:CBG458823 CLB458789:CLC458823 CUX458789:CUY458823 DET458789:DEU458823 DOP458789:DOQ458823 DYL458789:DYM458823 EIH458789:EII458823 ESD458789:ESE458823 FBZ458789:FCA458823 FLV458789:FLW458823 FVR458789:FVS458823 GFN458789:GFO458823 GPJ458789:GPK458823 GZF458789:GZG458823 HJB458789:HJC458823 HSX458789:HSY458823 ICT458789:ICU458823 IMP458789:IMQ458823 IWL458789:IWM458823 JGH458789:JGI458823 JQD458789:JQE458823 JZZ458789:KAA458823 KJV458789:KJW458823 KTR458789:KTS458823 LDN458789:LDO458823 LNJ458789:LNK458823 LXF458789:LXG458823 MHB458789:MHC458823 MQX458789:MQY458823 NAT458789:NAU458823 NKP458789:NKQ458823 NUL458789:NUM458823 OEH458789:OEI458823 OOD458789:OOE458823 OXZ458789:OYA458823 PHV458789:PHW458823 PRR458789:PRS458823 QBN458789:QBO458823 QLJ458789:QLK458823 QVF458789:QVG458823 RFB458789:RFC458823 ROX458789:ROY458823 RYT458789:RYU458823 SIP458789:SIQ458823 SSL458789:SSM458823 TCH458789:TCI458823 TMD458789:TME458823 TVZ458789:TWA458823 UFV458789:UFW458823 UPR458789:UPS458823 UZN458789:UZO458823 VJJ458789:VJK458823 VTF458789:VTG458823 WDB458789:WDC458823 WMX458789:WMY458823 WWT458789:WWU458823 AL524325:AM524359 KH524325:KI524359 UD524325:UE524359 ADZ524325:AEA524359 ANV524325:ANW524359 AXR524325:AXS524359 BHN524325:BHO524359 BRJ524325:BRK524359 CBF524325:CBG524359 CLB524325:CLC524359 CUX524325:CUY524359 DET524325:DEU524359 DOP524325:DOQ524359 DYL524325:DYM524359 EIH524325:EII524359 ESD524325:ESE524359 FBZ524325:FCA524359 FLV524325:FLW524359 FVR524325:FVS524359 GFN524325:GFO524359 GPJ524325:GPK524359 GZF524325:GZG524359 HJB524325:HJC524359 HSX524325:HSY524359 ICT524325:ICU524359 IMP524325:IMQ524359 IWL524325:IWM524359 JGH524325:JGI524359 JQD524325:JQE524359 JZZ524325:KAA524359 KJV524325:KJW524359 KTR524325:KTS524359 LDN524325:LDO524359 LNJ524325:LNK524359 LXF524325:LXG524359 MHB524325:MHC524359 MQX524325:MQY524359 NAT524325:NAU524359 NKP524325:NKQ524359 NUL524325:NUM524359 OEH524325:OEI524359 OOD524325:OOE524359 OXZ524325:OYA524359 PHV524325:PHW524359 PRR524325:PRS524359 QBN524325:QBO524359 QLJ524325:QLK524359 QVF524325:QVG524359 RFB524325:RFC524359 ROX524325:ROY524359 RYT524325:RYU524359 SIP524325:SIQ524359 SSL524325:SSM524359 TCH524325:TCI524359 TMD524325:TME524359 TVZ524325:TWA524359 UFV524325:UFW524359 UPR524325:UPS524359 UZN524325:UZO524359 VJJ524325:VJK524359 VTF524325:VTG524359 WDB524325:WDC524359 WMX524325:WMY524359 WWT524325:WWU524359 AL589861:AM589895 KH589861:KI589895 UD589861:UE589895 ADZ589861:AEA589895 ANV589861:ANW589895 AXR589861:AXS589895 BHN589861:BHO589895 BRJ589861:BRK589895 CBF589861:CBG589895 CLB589861:CLC589895 CUX589861:CUY589895 DET589861:DEU589895 DOP589861:DOQ589895 DYL589861:DYM589895 EIH589861:EII589895 ESD589861:ESE589895 FBZ589861:FCA589895 FLV589861:FLW589895 FVR589861:FVS589895 GFN589861:GFO589895 GPJ589861:GPK589895 GZF589861:GZG589895 HJB589861:HJC589895 HSX589861:HSY589895 ICT589861:ICU589895 IMP589861:IMQ589895 IWL589861:IWM589895 JGH589861:JGI589895 JQD589861:JQE589895 JZZ589861:KAA589895 KJV589861:KJW589895 KTR589861:KTS589895 LDN589861:LDO589895 LNJ589861:LNK589895 LXF589861:LXG589895 MHB589861:MHC589895 MQX589861:MQY589895 NAT589861:NAU589895 NKP589861:NKQ589895 NUL589861:NUM589895 OEH589861:OEI589895 OOD589861:OOE589895 OXZ589861:OYA589895 PHV589861:PHW589895 PRR589861:PRS589895 QBN589861:QBO589895 QLJ589861:QLK589895 QVF589861:QVG589895 RFB589861:RFC589895 ROX589861:ROY589895 RYT589861:RYU589895 SIP589861:SIQ589895 SSL589861:SSM589895 TCH589861:TCI589895 TMD589861:TME589895 TVZ589861:TWA589895 UFV589861:UFW589895 UPR589861:UPS589895 UZN589861:UZO589895 VJJ589861:VJK589895 VTF589861:VTG589895 WDB589861:WDC589895 WMX589861:WMY589895 WWT589861:WWU589895 AL655397:AM655431 KH655397:KI655431 UD655397:UE655431 ADZ655397:AEA655431 ANV655397:ANW655431 AXR655397:AXS655431 BHN655397:BHO655431 BRJ655397:BRK655431 CBF655397:CBG655431 CLB655397:CLC655431 CUX655397:CUY655431 DET655397:DEU655431 DOP655397:DOQ655431 DYL655397:DYM655431 EIH655397:EII655431 ESD655397:ESE655431 FBZ655397:FCA655431 FLV655397:FLW655431 FVR655397:FVS655431 GFN655397:GFO655431 GPJ655397:GPK655431 GZF655397:GZG655431 HJB655397:HJC655431 HSX655397:HSY655431 ICT655397:ICU655431 IMP655397:IMQ655431 IWL655397:IWM655431 JGH655397:JGI655431 JQD655397:JQE655431 JZZ655397:KAA655431 KJV655397:KJW655431 KTR655397:KTS655431 LDN655397:LDO655431 LNJ655397:LNK655431 LXF655397:LXG655431 MHB655397:MHC655431 MQX655397:MQY655431 NAT655397:NAU655431 NKP655397:NKQ655431 NUL655397:NUM655431 OEH655397:OEI655431 OOD655397:OOE655431 OXZ655397:OYA655431 PHV655397:PHW655431 PRR655397:PRS655431 QBN655397:QBO655431 QLJ655397:QLK655431 QVF655397:QVG655431 RFB655397:RFC655431 ROX655397:ROY655431 RYT655397:RYU655431 SIP655397:SIQ655431 SSL655397:SSM655431 TCH655397:TCI655431 TMD655397:TME655431 TVZ655397:TWA655431 UFV655397:UFW655431 UPR655397:UPS655431 UZN655397:UZO655431 VJJ655397:VJK655431 VTF655397:VTG655431 WDB655397:WDC655431 WMX655397:WMY655431 WWT655397:WWU655431 AL720933:AM720967 KH720933:KI720967 UD720933:UE720967 ADZ720933:AEA720967 ANV720933:ANW720967 AXR720933:AXS720967 BHN720933:BHO720967 BRJ720933:BRK720967 CBF720933:CBG720967 CLB720933:CLC720967 CUX720933:CUY720967 DET720933:DEU720967 DOP720933:DOQ720967 DYL720933:DYM720967 EIH720933:EII720967 ESD720933:ESE720967 FBZ720933:FCA720967 FLV720933:FLW720967 FVR720933:FVS720967 GFN720933:GFO720967 GPJ720933:GPK720967 GZF720933:GZG720967 HJB720933:HJC720967 HSX720933:HSY720967 ICT720933:ICU720967 IMP720933:IMQ720967 IWL720933:IWM720967 JGH720933:JGI720967 JQD720933:JQE720967 JZZ720933:KAA720967 KJV720933:KJW720967 KTR720933:KTS720967 LDN720933:LDO720967 LNJ720933:LNK720967 LXF720933:LXG720967 MHB720933:MHC720967 MQX720933:MQY720967 NAT720933:NAU720967 NKP720933:NKQ720967 NUL720933:NUM720967 OEH720933:OEI720967 OOD720933:OOE720967 OXZ720933:OYA720967 PHV720933:PHW720967 PRR720933:PRS720967 QBN720933:QBO720967 QLJ720933:QLK720967 QVF720933:QVG720967 RFB720933:RFC720967 ROX720933:ROY720967 RYT720933:RYU720967 SIP720933:SIQ720967 SSL720933:SSM720967 TCH720933:TCI720967 TMD720933:TME720967 TVZ720933:TWA720967 UFV720933:UFW720967 UPR720933:UPS720967 UZN720933:UZO720967 VJJ720933:VJK720967 VTF720933:VTG720967 WDB720933:WDC720967 WMX720933:WMY720967 WWT720933:WWU720967 AL786469:AM786503 KH786469:KI786503 UD786469:UE786503 ADZ786469:AEA786503 ANV786469:ANW786503 AXR786469:AXS786503 BHN786469:BHO786503 BRJ786469:BRK786503 CBF786469:CBG786503 CLB786469:CLC786503 CUX786469:CUY786503 DET786469:DEU786503 DOP786469:DOQ786503 DYL786469:DYM786503 EIH786469:EII786503 ESD786469:ESE786503 FBZ786469:FCA786503 FLV786469:FLW786503 FVR786469:FVS786503 GFN786469:GFO786503 GPJ786469:GPK786503 GZF786469:GZG786503 HJB786469:HJC786503 HSX786469:HSY786503 ICT786469:ICU786503 IMP786469:IMQ786503 IWL786469:IWM786503 JGH786469:JGI786503 JQD786469:JQE786503 JZZ786469:KAA786503 KJV786469:KJW786503 KTR786469:KTS786503 LDN786469:LDO786503 LNJ786469:LNK786503 LXF786469:LXG786503 MHB786469:MHC786503 MQX786469:MQY786503 NAT786469:NAU786503 NKP786469:NKQ786503 NUL786469:NUM786503 OEH786469:OEI786503 OOD786469:OOE786503 OXZ786469:OYA786503 PHV786469:PHW786503 PRR786469:PRS786503 QBN786469:QBO786503 QLJ786469:QLK786503 QVF786469:QVG786503 RFB786469:RFC786503 ROX786469:ROY786503 RYT786469:RYU786503 SIP786469:SIQ786503 SSL786469:SSM786503 TCH786469:TCI786503 TMD786469:TME786503 TVZ786469:TWA786503 UFV786469:UFW786503 UPR786469:UPS786503 UZN786469:UZO786503 VJJ786469:VJK786503 VTF786469:VTG786503 WDB786469:WDC786503 WMX786469:WMY786503 WWT786469:WWU786503 AL852005:AM852039 KH852005:KI852039 UD852005:UE852039 ADZ852005:AEA852039 ANV852005:ANW852039 AXR852005:AXS852039 BHN852005:BHO852039 BRJ852005:BRK852039 CBF852005:CBG852039 CLB852005:CLC852039 CUX852005:CUY852039 DET852005:DEU852039 DOP852005:DOQ852039 DYL852005:DYM852039 EIH852005:EII852039 ESD852005:ESE852039 FBZ852005:FCA852039 FLV852005:FLW852039 FVR852005:FVS852039 GFN852005:GFO852039 GPJ852005:GPK852039 GZF852005:GZG852039 HJB852005:HJC852039 HSX852005:HSY852039 ICT852005:ICU852039 IMP852005:IMQ852039 IWL852005:IWM852039 JGH852005:JGI852039 JQD852005:JQE852039 JZZ852005:KAA852039 KJV852005:KJW852039 KTR852005:KTS852039 LDN852005:LDO852039 LNJ852005:LNK852039 LXF852005:LXG852039 MHB852005:MHC852039 MQX852005:MQY852039 NAT852005:NAU852039 NKP852005:NKQ852039 NUL852005:NUM852039 OEH852005:OEI852039 OOD852005:OOE852039 OXZ852005:OYA852039 PHV852005:PHW852039 PRR852005:PRS852039 QBN852005:QBO852039 QLJ852005:QLK852039 QVF852005:QVG852039 RFB852005:RFC852039 ROX852005:ROY852039 RYT852005:RYU852039 SIP852005:SIQ852039 SSL852005:SSM852039 TCH852005:TCI852039 TMD852005:TME852039 TVZ852005:TWA852039 UFV852005:UFW852039 UPR852005:UPS852039 UZN852005:UZO852039 VJJ852005:VJK852039 VTF852005:VTG852039 WDB852005:WDC852039 WMX852005:WMY852039 WWT852005:WWU852039 AL917541:AM917575 KH917541:KI917575 UD917541:UE917575 ADZ917541:AEA917575 ANV917541:ANW917575 AXR917541:AXS917575 BHN917541:BHO917575 BRJ917541:BRK917575 CBF917541:CBG917575 CLB917541:CLC917575 CUX917541:CUY917575 DET917541:DEU917575 DOP917541:DOQ917575 DYL917541:DYM917575 EIH917541:EII917575 ESD917541:ESE917575 FBZ917541:FCA917575 FLV917541:FLW917575 FVR917541:FVS917575 GFN917541:GFO917575 GPJ917541:GPK917575 GZF917541:GZG917575 HJB917541:HJC917575 HSX917541:HSY917575 ICT917541:ICU917575 IMP917541:IMQ917575 IWL917541:IWM917575 JGH917541:JGI917575 JQD917541:JQE917575 JZZ917541:KAA917575 KJV917541:KJW917575 KTR917541:KTS917575 LDN917541:LDO917575 LNJ917541:LNK917575 LXF917541:LXG917575 MHB917541:MHC917575 MQX917541:MQY917575 NAT917541:NAU917575 NKP917541:NKQ917575 NUL917541:NUM917575 OEH917541:OEI917575 OOD917541:OOE917575 OXZ917541:OYA917575 PHV917541:PHW917575 PRR917541:PRS917575 QBN917541:QBO917575 QLJ917541:QLK917575 QVF917541:QVG917575 RFB917541:RFC917575 ROX917541:ROY917575 RYT917541:RYU917575 SIP917541:SIQ917575 SSL917541:SSM917575 TCH917541:TCI917575 TMD917541:TME917575 TVZ917541:TWA917575 UFV917541:UFW917575 UPR917541:UPS917575 UZN917541:UZO917575 VJJ917541:VJK917575 VTF917541:VTG917575 WDB917541:WDC917575 WMX917541:WMY917575 WWT917541:WWU917575 AL983077:AM983111 KH983077:KI983111 UD983077:UE983111 ADZ983077:AEA983111 ANV983077:ANW983111 AXR983077:AXS983111 BHN983077:BHO983111 BRJ983077:BRK983111 CBF983077:CBG983111 CLB983077:CLC983111 CUX983077:CUY983111 DET983077:DEU983111 DOP983077:DOQ983111 DYL983077:DYM983111 EIH983077:EII983111 ESD983077:ESE983111 FBZ983077:FCA983111 FLV983077:FLW983111 FVR983077:FVS983111 GFN983077:GFO983111 GPJ983077:GPK983111 GZF983077:GZG983111 HJB983077:HJC983111 HSX983077:HSY983111 ICT983077:ICU983111 IMP983077:IMQ983111 IWL983077:IWM983111 JGH983077:JGI983111 JQD983077:JQE983111 JZZ983077:KAA983111 KJV983077:KJW983111 KTR983077:KTS983111 LDN983077:LDO983111 LNJ983077:LNK983111 LXF983077:LXG983111 MHB983077:MHC983111 MQX983077:MQY983111 NAT983077:NAU983111 NKP983077:NKQ983111 NUL983077:NUM983111 OEH983077:OEI983111 OOD983077:OOE983111 OXZ983077:OYA983111 PHV983077:PHW983111 PRR983077:PRS983111 QBN983077:QBO983111 QLJ983077:QLK983111 QVF983077:QVG983111 RFB983077:RFC983111 ROX983077:ROY983111 RYT983077:RYU983111 SIP983077:SIQ983111 SSL983077:SSM983111 TCH983077:TCI983111 TMD983077:TME983111 TVZ983077:TWA983111 UFV983077:UFW983111 UPR983077:UPS983111 UZN983077:UZO983111 VJJ983077:VJK983111 VTF983077:VTG983111 WDB983077:WDC983111 WMX983077:WMY983111 WWT983077:WWU983111 AI37:AJ71 KE37:KF71 UA37:UB71 ADW37:ADX71 ANS37:ANT71 AXO37:AXP71 BHK37:BHL71 BRG37:BRH71 CBC37:CBD71 CKY37:CKZ71 CUU37:CUV71 DEQ37:DER71 DOM37:DON71 DYI37:DYJ71 EIE37:EIF71 ESA37:ESB71 FBW37:FBX71 FLS37:FLT71 FVO37:FVP71 GFK37:GFL71 GPG37:GPH71 GZC37:GZD71 HIY37:HIZ71 HSU37:HSV71 ICQ37:ICR71 IMM37:IMN71 IWI37:IWJ71 JGE37:JGF71 JQA37:JQB71 JZW37:JZX71 KJS37:KJT71 KTO37:KTP71 LDK37:LDL71 LNG37:LNH71 LXC37:LXD71 MGY37:MGZ71 MQU37:MQV71 NAQ37:NAR71 NKM37:NKN71 NUI37:NUJ71 OEE37:OEF71 OOA37:OOB71 OXW37:OXX71 PHS37:PHT71 PRO37:PRP71 QBK37:QBL71 QLG37:QLH71 QVC37:QVD71 REY37:REZ71 ROU37:ROV71 RYQ37:RYR71 SIM37:SIN71 SSI37:SSJ71 TCE37:TCF71 TMA37:TMB71 TVW37:TVX71 UFS37:UFT71 UPO37:UPP71 UZK37:UZL71 VJG37:VJH71 VTC37:VTD71 WCY37:WCZ71 WMU37:WMV71 WWQ37:WWR71 AI65573:AJ65607 KE65573:KF65607 UA65573:UB65607 ADW65573:ADX65607 ANS65573:ANT65607 AXO65573:AXP65607 BHK65573:BHL65607 BRG65573:BRH65607 CBC65573:CBD65607 CKY65573:CKZ65607 CUU65573:CUV65607 DEQ65573:DER65607 DOM65573:DON65607 DYI65573:DYJ65607 EIE65573:EIF65607 ESA65573:ESB65607 FBW65573:FBX65607 FLS65573:FLT65607 FVO65573:FVP65607 GFK65573:GFL65607 GPG65573:GPH65607 GZC65573:GZD65607 HIY65573:HIZ65607 HSU65573:HSV65607 ICQ65573:ICR65607 IMM65573:IMN65607 IWI65573:IWJ65607 JGE65573:JGF65607 JQA65573:JQB65607 JZW65573:JZX65607 KJS65573:KJT65607 KTO65573:KTP65607 LDK65573:LDL65607 LNG65573:LNH65607 LXC65573:LXD65607 MGY65573:MGZ65607 MQU65573:MQV65607 NAQ65573:NAR65607 NKM65573:NKN65607 NUI65573:NUJ65607 OEE65573:OEF65607 OOA65573:OOB65607 OXW65573:OXX65607 PHS65573:PHT65607 PRO65573:PRP65607 QBK65573:QBL65607 QLG65573:QLH65607 QVC65573:QVD65607 REY65573:REZ65607 ROU65573:ROV65607 RYQ65573:RYR65607 SIM65573:SIN65607 SSI65573:SSJ65607 TCE65573:TCF65607 TMA65573:TMB65607 TVW65573:TVX65607 UFS65573:UFT65607 UPO65573:UPP65607 UZK65573:UZL65607 VJG65573:VJH65607 VTC65573:VTD65607 WCY65573:WCZ65607 WMU65573:WMV65607 WWQ65573:WWR65607 AI131109:AJ131143 KE131109:KF131143 UA131109:UB131143 ADW131109:ADX131143 ANS131109:ANT131143 AXO131109:AXP131143 BHK131109:BHL131143 BRG131109:BRH131143 CBC131109:CBD131143 CKY131109:CKZ131143 CUU131109:CUV131143 DEQ131109:DER131143 DOM131109:DON131143 DYI131109:DYJ131143 EIE131109:EIF131143 ESA131109:ESB131143 FBW131109:FBX131143 FLS131109:FLT131143 FVO131109:FVP131143 GFK131109:GFL131143 GPG131109:GPH131143 GZC131109:GZD131143 HIY131109:HIZ131143 HSU131109:HSV131143 ICQ131109:ICR131143 IMM131109:IMN131143 IWI131109:IWJ131143 JGE131109:JGF131143 JQA131109:JQB131143 JZW131109:JZX131143 KJS131109:KJT131143 KTO131109:KTP131143 LDK131109:LDL131143 LNG131109:LNH131143 LXC131109:LXD131143 MGY131109:MGZ131143 MQU131109:MQV131143 NAQ131109:NAR131143 NKM131109:NKN131143 NUI131109:NUJ131143 OEE131109:OEF131143 OOA131109:OOB131143 OXW131109:OXX131143 PHS131109:PHT131143 PRO131109:PRP131143 QBK131109:QBL131143 QLG131109:QLH131143 QVC131109:QVD131143 REY131109:REZ131143 ROU131109:ROV131143 RYQ131109:RYR131143 SIM131109:SIN131143 SSI131109:SSJ131143 TCE131109:TCF131143 TMA131109:TMB131143 TVW131109:TVX131143 UFS131109:UFT131143 UPO131109:UPP131143 UZK131109:UZL131143 VJG131109:VJH131143 VTC131109:VTD131143 WCY131109:WCZ131143 WMU131109:WMV131143 WWQ131109:WWR131143 AI196645:AJ196679 KE196645:KF196679 UA196645:UB196679 ADW196645:ADX196679 ANS196645:ANT196679 AXO196645:AXP196679 BHK196645:BHL196679 BRG196645:BRH196679 CBC196645:CBD196679 CKY196645:CKZ196679 CUU196645:CUV196679 DEQ196645:DER196679 DOM196645:DON196679 DYI196645:DYJ196679 EIE196645:EIF196679 ESA196645:ESB196679 FBW196645:FBX196679 FLS196645:FLT196679 FVO196645:FVP196679 GFK196645:GFL196679 GPG196645:GPH196679 GZC196645:GZD196679 HIY196645:HIZ196679 HSU196645:HSV196679 ICQ196645:ICR196679 IMM196645:IMN196679 IWI196645:IWJ196679 JGE196645:JGF196679 JQA196645:JQB196679 JZW196645:JZX196679 KJS196645:KJT196679 KTO196645:KTP196679 LDK196645:LDL196679 LNG196645:LNH196679 LXC196645:LXD196679 MGY196645:MGZ196679 MQU196645:MQV196679 NAQ196645:NAR196679 NKM196645:NKN196679 NUI196645:NUJ196679 OEE196645:OEF196679 OOA196645:OOB196679 OXW196645:OXX196679 PHS196645:PHT196679 PRO196645:PRP196679 QBK196645:QBL196679 QLG196645:QLH196679 QVC196645:QVD196679 REY196645:REZ196679 ROU196645:ROV196679 RYQ196645:RYR196679 SIM196645:SIN196679 SSI196645:SSJ196679 TCE196645:TCF196679 TMA196645:TMB196679 TVW196645:TVX196679 UFS196645:UFT196679 UPO196645:UPP196679 UZK196645:UZL196679 VJG196645:VJH196679 VTC196645:VTD196679 WCY196645:WCZ196679 WMU196645:WMV196679 WWQ196645:WWR196679 AI262181:AJ262215 KE262181:KF262215 UA262181:UB262215 ADW262181:ADX262215 ANS262181:ANT262215 AXO262181:AXP262215 BHK262181:BHL262215 BRG262181:BRH262215 CBC262181:CBD262215 CKY262181:CKZ262215 CUU262181:CUV262215 DEQ262181:DER262215 DOM262181:DON262215 DYI262181:DYJ262215 EIE262181:EIF262215 ESA262181:ESB262215 FBW262181:FBX262215 FLS262181:FLT262215 FVO262181:FVP262215 GFK262181:GFL262215 GPG262181:GPH262215 GZC262181:GZD262215 HIY262181:HIZ262215 HSU262181:HSV262215 ICQ262181:ICR262215 IMM262181:IMN262215 IWI262181:IWJ262215 JGE262181:JGF262215 JQA262181:JQB262215 JZW262181:JZX262215 KJS262181:KJT262215 KTO262181:KTP262215 LDK262181:LDL262215 LNG262181:LNH262215 LXC262181:LXD262215 MGY262181:MGZ262215 MQU262181:MQV262215 NAQ262181:NAR262215 NKM262181:NKN262215 NUI262181:NUJ262215 OEE262181:OEF262215 OOA262181:OOB262215 OXW262181:OXX262215 PHS262181:PHT262215 PRO262181:PRP262215 QBK262181:QBL262215 QLG262181:QLH262215 QVC262181:QVD262215 REY262181:REZ262215 ROU262181:ROV262215 RYQ262181:RYR262215 SIM262181:SIN262215 SSI262181:SSJ262215 TCE262181:TCF262215 TMA262181:TMB262215 TVW262181:TVX262215 UFS262181:UFT262215 UPO262181:UPP262215 UZK262181:UZL262215 VJG262181:VJH262215 VTC262181:VTD262215 WCY262181:WCZ262215 WMU262181:WMV262215 WWQ262181:WWR262215 AI327717:AJ327751 KE327717:KF327751 UA327717:UB327751 ADW327717:ADX327751 ANS327717:ANT327751 AXO327717:AXP327751 BHK327717:BHL327751 BRG327717:BRH327751 CBC327717:CBD327751 CKY327717:CKZ327751 CUU327717:CUV327751 DEQ327717:DER327751 DOM327717:DON327751 DYI327717:DYJ327751 EIE327717:EIF327751 ESA327717:ESB327751 FBW327717:FBX327751 FLS327717:FLT327751 FVO327717:FVP327751 GFK327717:GFL327751 GPG327717:GPH327751 GZC327717:GZD327751 HIY327717:HIZ327751 HSU327717:HSV327751 ICQ327717:ICR327751 IMM327717:IMN327751 IWI327717:IWJ327751 JGE327717:JGF327751 JQA327717:JQB327751 JZW327717:JZX327751 KJS327717:KJT327751 KTO327717:KTP327751 LDK327717:LDL327751 LNG327717:LNH327751 LXC327717:LXD327751 MGY327717:MGZ327751 MQU327717:MQV327751 NAQ327717:NAR327751 NKM327717:NKN327751 NUI327717:NUJ327751 OEE327717:OEF327751 OOA327717:OOB327751 OXW327717:OXX327751 PHS327717:PHT327751 PRO327717:PRP327751 QBK327717:QBL327751 QLG327717:QLH327751 QVC327717:QVD327751 REY327717:REZ327751 ROU327717:ROV327751 RYQ327717:RYR327751 SIM327717:SIN327751 SSI327717:SSJ327751 TCE327717:TCF327751 TMA327717:TMB327751 TVW327717:TVX327751 UFS327717:UFT327751 UPO327717:UPP327751 UZK327717:UZL327751 VJG327717:VJH327751 VTC327717:VTD327751 WCY327717:WCZ327751 WMU327717:WMV327751 WWQ327717:WWR327751 AI393253:AJ393287 KE393253:KF393287 UA393253:UB393287 ADW393253:ADX393287 ANS393253:ANT393287 AXO393253:AXP393287 BHK393253:BHL393287 BRG393253:BRH393287 CBC393253:CBD393287 CKY393253:CKZ393287 CUU393253:CUV393287 DEQ393253:DER393287 DOM393253:DON393287 DYI393253:DYJ393287 EIE393253:EIF393287 ESA393253:ESB393287 FBW393253:FBX393287 FLS393253:FLT393287 FVO393253:FVP393287 GFK393253:GFL393287 GPG393253:GPH393287 GZC393253:GZD393287 HIY393253:HIZ393287 HSU393253:HSV393287 ICQ393253:ICR393287 IMM393253:IMN393287 IWI393253:IWJ393287 JGE393253:JGF393287 JQA393253:JQB393287 JZW393253:JZX393287 KJS393253:KJT393287 KTO393253:KTP393287 LDK393253:LDL393287 LNG393253:LNH393287 LXC393253:LXD393287 MGY393253:MGZ393287 MQU393253:MQV393287 NAQ393253:NAR393287 NKM393253:NKN393287 NUI393253:NUJ393287 OEE393253:OEF393287 OOA393253:OOB393287 OXW393253:OXX393287 PHS393253:PHT393287 PRO393253:PRP393287 QBK393253:QBL393287 QLG393253:QLH393287 QVC393253:QVD393287 REY393253:REZ393287 ROU393253:ROV393287 RYQ393253:RYR393287 SIM393253:SIN393287 SSI393253:SSJ393287 TCE393253:TCF393287 TMA393253:TMB393287 TVW393253:TVX393287 UFS393253:UFT393287 UPO393253:UPP393287 UZK393253:UZL393287 VJG393253:VJH393287 VTC393253:VTD393287 WCY393253:WCZ393287 WMU393253:WMV393287 WWQ393253:WWR393287 AI458789:AJ458823 KE458789:KF458823 UA458789:UB458823 ADW458789:ADX458823 ANS458789:ANT458823 AXO458789:AXP458823 BHK458789:BHL458823 BRG458789:BRH458823 CBC458789:CBD458823 CKY458789:CKZ458823 CUU458789:CUV458823 DEQ458789:DER458823 DOM458789:DON458823 DYI458789:DYJ458823 EIE458789:EIF458823 ESA458789:ESB458823 FBW458789:FBX458823 FLS458789:FLT458823 FVO458789:FVP458823 GFK458789:GFL458823 GPG458789:GPH458823 GZC458789:GZD458823 HIY458789:HIZ458823 HSU458789:HSV458823 ICQ458789:ICR458823 IMM458789:IMN458823 IWI458789:IWJ458823 JGE458789:JGF458823 JQA458789:JQB458823 JZW458789:JZX458823 KJS458789:KJT458823 KTO458789:KTP458823 LDK458789:LDL458823 LNG458789:LNH458823 LXC458789:LXD458823 MGY458789:MGZ458823 MQU458789:MQV458823 NAQ458789:NAR458823 NKM458789:NKN458823 NUI458789:NUJ458823 OEE458789:OEF458823 OOA458789:OOB458823 OXW458789:OXX458823 PHS458789:PHT458823 PRO458789:PRP458823 QBK458789:QBL458823 QLG458789:QLH458823 QVC458789:QVD458823 REY458789:REZ458823 ROU458789:ROV458823 RYQ458789:RYR458823 SIM458789:SIN458823 SSI458789:SSJ458823 TCE458789:TCF458823 TMA458789:TMB458823 TVW458789:TVX458823 UFS458789:UFT458823 UPO458789:UPP458823 UZK458789:UZL458823 VJG458789:VJH458823 VTC458789:VTD458823 WCY458789:WCZ458823 WMU458789:WMV458823 WWQ458789:WWR458823 AI524325:AJ524359 KE524325:KF524359 UA524325:UB524359 ADW524325:ADX524359 ANS524325:ANT524359 AXO524325:AXP524359 BHK524325:BHL524359 BRG524325:BRH524359 CBC524325:CBD524359 CKY524325:CKZ524359 CUU524325:CUV524359 DEQ524325:DER524359 DOM524325:DON524359 DYI524325:DYJ524359 EIE524325:EIF524359 ESA524325:ESB524359 FBW524325:FBX524359 FLS524325:FLT524359 FVO524325:FVP524359 GFK524325:GFL524359 GPG524325:GPH524359 GZC524325:GZD524359 HIY524325:HIZ524359 HSU524325:HSV524359 ICQ524325:ICR524359 IMM524325:IMN524359 IWI524325:IWJ524359 JGE524325:JGF524359 JQA524325:JQB524359 JZW524325:JZX524359 KJS524325:KJT524359 KTO524325:KTP524359 LDK524325:LDL524359 LNG524325:LNH524359 LXC524325:LXD524359 MGY524325:MGZ524359 MQU524325:MQV524359 NAQ524325:NAR524359 NKM524325:NKN524359 NUI524325:NUJ524359 OEE524325:OEF524359 OOA524325:OOB524359 OXW524325:OXX524359 PHS524325:PHT524359 PRO524325:PRP524359 QBK524325:QBL524359 QLG524325:QLH524359 QVC524325:QVD524359 REY524325:REZ524359 ROU524325:ROV524359 RYQ524325:RYR524359 SIM524325:SIN524359 SSI524325:SSJ524359 TCE524325:TCF524359 TMA524325:TMB524359 TVW524325:TVX524359 UFS524325:UFT524359 UPO524325:UPP524359 UZK524325:UZL524359 VJG524325:VJH524359 VTC524325:VTD524359 WCY524325:WCZ524359 WMU524325:WMV524359 WWQ524325:WWR524359 AI589861:AJ589895 KE589861:KF589895 UA589861:UB589895 ADW589861:ADX589895 ANS589861:ANT589895 AXO589861:AXP589895 BHK589861:BHL589895 BRG589861:BRH589895 CBC589861:CBD589895 CKY589861:CKZ589895 CUU589861:CUV589895 DEQ589861:DER589895 DOM589861:DON589895 DYI589861:DYJ589895 EIE589861:EIF589895 ESA589861:ESB589895 FBW589861:FBX589895 FLS589861:FLT589895 FVO589861:FVP589895 GFK589861:GFL589895 GPG589861:GPH589895 GZC589861:GZD589895 HIY589861:HIZ589895 HSU589861:HSV589895 ICQ589861:ICR589895 IMM589861:IMN589895 IWI589861:IWJ589895 JGE589861:JGF589895 JQA589861:JQB589895 JZW589861:JZX589895 KJS589861:KJT589895 KTO589861:KTP589895 LDK589861:LDL589895 LNG589861:LNH589895 LXC589861:LXD589895 MGY589861:MGZ589895 MQU589861:MQV589895 NAQ589861:NAR589895 NKM589861:NKN589895 NUI589861:NUJ589895 OEE589861:OEF589895 OOA589861:OOB589895 OXW589861:OXX589895 PHS589861:PHT589895 PRO589861:PRP589895 QBK589861:QBL589895 QLG589861:QLH589895 QVC589861:QVD589895 REY589861:REZ589895 ROU589861:ROV589895 RYQ589861:RYR589895 SIM589861:SIN589895 SSI589861:SSJ589895 TCE589861:TCF589895 TMA589861:TMB589895 TVW589861:TVX589895 UFS589861:UFT589895 UPO589861:UPP589895 UZK589861:UZL589895 VJG589861:VJH589895 VTC589861:VTD589895 WCY589861:WCZ589895 WMU589861:WMV589895 WWQ589861:WWR589895 AI655397:AJ655431 KE655397:KF655431 UA655397:UB655431 ADW655397:ADX655431 ANS655397:ANT655431 AXO655397:AXP655431 BHK655397:BHL655431 BRG655397:BRH655431 CBC655397:CBD655431 CKY655397:CKZ655431 CUU655397:CUV655431 DEQ655397:DER655431 DOM655397:DON655431 DYI655397:DYJ655431 EIE655397:EIF655431 ESA655397:ESB655431 FBW655397:FBX655431 FLS655397:FLT655431 FVO655397:FVP655431 GFK655397:GFL655431 GPG655397:GPH655431 GZC655397:GZD655431 HIY655397:HIZ655431 HSU655397:HSV655431 ICQ655397:ICR655431 IMM655397:IMN655431 IWI655397:IWJ655431 JGE655397:JGF655431 JQA655397:JQB655431 JZW655397:JZX655431 KJS655397:KJT655431 KTO655397:KTP655431 LDK655397:LDL655431 LNG655397:LNH655431 LXC655397:LXD655431 MGY655397:MGZ655431 MQU655397:MQV655431 NAQ655397:NAR655431 NKM655397:NKN655431 NUI655397:NUJ655431 OEE655397:OEF655431 OOA655397:OOB655431 OXW655397:OXX655431 PHS655397:PHT655431 PRO655397:PRP655431 QBK655397:QBL655431 QLG655397:QLH655431 QVC655397:QVD655431 REY655397:REZ655431 ROU655397:ROV655431 RYQ655397:RYR655431 SIM655397:SIN655431 SSI655397:SSJ655431 TCE655397:TCF655431 TMA655397:TMB655431 TVW655397:TVX655431 UFS655397:UFT655431 UPO655397:UPP655431 UZK655397:UZL655431 VJG655397:VJH655431 VTC655397:VTD655431 WCY655397:WCZ655431 WMU655397:WMV655431 WWQ655397:WWR655431 AI720933:AJ720967 KE720933:KF720967 UA720933:UB720967 ADW720933:ADX720967 ANS720933:ANT720967 AXO720933:AXP720967 BHK720933:BHL720967 BRG720933:BRH720967 CBC720933:CBD720967 CKY720933:CKZ720967 CUU720933:CUV720967 DEQ720933:DER720967 DOM720933:DON720967 DYI720933:DYJ720967 EIE720933:EIF720967 ESA720933:ESB720967 FBW720933:FBX720967 FLS720933:FLT720967 FVO720933:FVP720967 GFK720933:GFL720967 GPG720933:GPH720967 GZC720933:GZD720967 HIY720933:HIZ720967 HSU720933:HSV720967 ICQ720933:ICR720967 IMM720933:IMN720967 IWI720933:IWJ720967 JGE720933:JGF720967 JQA720933:JQB720967 JZW720933:JZX720967 KJS720933:KJT720967 KTO720933:KTP720967 LDK720933:LDL720967 LNG720933:LNH720967 LXC720933:LXD720967 MGY720933:MGZ720967 MQU720933:MQV720967 NAQ720933:NAR720967 NKM720933:NKN720967 NUI720933:NUJ720967 OEE720933:OEF720967 OOA720933:OOB720967 OXW720933:OXX720967 PHS720933:PHT720967 PRO720933:PRP720967 QBK720933:QBL720967 QLG720933:QLH720967 QVC720933:QVD720967 REY720933:REZ720967 ROU720933:ROV720967 RYQ720933:RYR720967 SIM720933:SIN720967 SSI720933:SSJ720967 TCE720933:TCF720967 TMA720933:TMB720967 TVW720933:TVX720967 UFS720933:UFT720967 UPO720933:UPP720967 UZK720933:UZL720967 VJG720933:VJH720967 VTC720933:VTD720967 WCY720933:WCZ720967 WMU720933:WMV720967 WWQ720933:WWR720967 AI786469:AJ786503 KE786469:KF786503 UA786469:UB786503 ADW786469:ADX786503 ANS786469:ANT786503 AXO786469:AXP786503 BHK786469:BHL786503 BRG786469:BRH786503 CBC786469:CBD786503 CKY786469:CKZ786503 CUU786469:CUV786503 DEQ786469:DER786503 DOM786469:DON786503 DYI786469:DYJ786503 EIE786469:EIF786503 ESA786469:ESB786503 FBW786469:FBX786503 FLS786469:FLT786503 FVO786469:FVP786503 GFK786469:GFL786503 GPG786469:GPH786503 GZC786469:GZD786503 HIY786469:HIZ786503 HSU786469:HSV786503 ICQ786469:ICR786503 IMM786469:IMN786503 IWI786469:IWJ786503 JGE786469:JGF786503 JQA786469:JQB786503 JZW786469:JZX786503 KJS786469:KJT786503 KTO786469:KTP786503 LDK786469:LDL786503 LNG786469:LNH786503 LXC786469:LXD786503 MGY786469:MGZ786503 MQU786469:MQV786503 NAQ786469:NAR786503 NKM786469:NKN786503 NUI786469:NUJ786503 OEE786469:OEF786503 OOA786469:OOB786503 OXW786469:OXX786503 PHS786469:PHT786503 PRO786469:PRP786503 QBK786469:QBL786503 QLG786469:QLH786503 QVC786469:QVD786503 REY786469:REZ786503 ROU786469:ROV786503 RYQ786469:RYR786503 SIM786469:SIN786503 SSI786469:SSJ786503 TCE786469:TCF786503 TMA786469:TMB786503 TVW786469:TVX786503 UFS786469:UFT786503 UPO786469:UPP786503 UZK786469:UZL786503 VJG786469:VJH786503 VTC786469:VTD786503 WCY786469:WCZ786503 WMU786469:WMV786503 WWQ786469:WWR786503 AI852005:AJ852039 KE852005:KF852039 UA852005:UB852039 ADW852005:ADX852039 ANS852005:ANT852039 AXO852005:AXP852039 BHK852005:BHL852039 BRG852005:BRH852039 CBC852005:CBD852039 CKY852005:CKZ852039 CUU852005:CUV852039 DEQ852005:DER852039 DOM852005:DON852039 DYI852005:DYJ852039 EIE852005:EIF852039 ESA852005:ESB852039 FBW852005:FBX852039 FLS852005:FLT852039 FVO852005:FVP852039 GFK852005:GFL852039 GPG852005:GPH852039 GZC852005:GZD852039 HIY852005:HIZ852039 HSU852005:HSV852039 ICQ852005:ICR852039 IMM852005:IMN852039 IWI852005:IWJ852039 JGE852005:JGF852039 JQA852005:JQB852039 JZW852005:JZX852039 KJS852005:KJT852039 KTO852005:KTP852039 LDK852005:LDL852039 LNG852005:LNH852039 LXC852005:LXD852039 MGY852005:MGZ852039 MQU852005:MQV852039 NAQ852005:NAR852039 NKM852005:NKN852039 NUI852005:NUJ852039 OEE852005:OEF852039 OOA852005:OOB852039 OXW852005:OXX852039 PHS852005:PHT852039 PRO852005:PRP852039 QBK852005:QBL852039 QLG852005:QLH852039 QVC852005:QVD852039 REY852005:REZ852039 ROU852005:ROV852039 RYQ852005:RYR852039 SIM852005:SIN852039 SSI852005:SSJ852039 TCE852005:TCF852039 TMA852005:TMB852039 TVW852005:TVX852039 UFS852005:UFT852039 UPO852005:UPP852039 UZK852005:UZL852039 VJG852005:VJH852039 VTC852005:VTD852039 WCY852005:WCZ852039 WMU852005:WMV852039 WWQ852005:WWR852039 AI917541:AJ917575 KE917541:KF917575 UA917541:UB917575 ADW917541:ADX917575 ANS917541:ANT917575 AXO917541:AXP917575 BHK917541:BHL917575 BRG917541:BRH917575 CBC917541:CBD917575 CKY917541:CKZ917575 CUU917541:CUV917575 DEQ917541:DER917575 DOM917541:DON917575 DYI917541:DYJ917575 EIE917541:EIF917575 ESA917541:ESB917575 FBW917541:FBX917575 FLS917541:FLT917575 FVO917541:FVP917575 GFK917541:GFL917575 GPG917541:GPH917575 GZC917541:GZD917575 HIY917541:HIZ917575 HSU917541:HSV917575 ICQ917541:ICR917575 IMM917541:IMN917575 IWI917541:IWJ917575 JGE917541:JGF917575 JQA917541:JQB917575 JZW917541:JZX917575 KJS917541:KJT917575 KTO917541:KTP917575 LDK917541:LDL917575 LNG917541:LNH917575 LXC917541:LXD917575 MGY917541:MGZ917575 MQU917541:MQV917575 NAQ917541:NAR917575 NKM917541:NKN917575 NUI917541:NUJ917575 OEE917541:OEF917575 OOA917541:OOB917575 OXW917541:OXX917575 PHS917541:PHT917575 PRO917541:PRP917575 QBK917541:QBL917575 QLG917541:QLH917575 QVC917541:QVD917575 REY917541:REZ917575 ROU917541:ROV917575 RYQ917541:RYR917575 SIM917541:SIN917575 SSI917541:SSJ917575 TCE917541:TCF917575 TMA917541:TMB917575 TVW917541:TVX917575 UFS917541:UFT917575 UPO917541:UPP917575 UZK917541:UZL917575 VJG917541:VJH917575 VTC917541:VTD917575 WCY917541:WCZ917575 WMU917541:WMV917575 WWQ917541:WWR917575 AI983077:AJ983111 KE983077:KF983111 UA983077:UB983111 ADW983077:ADX983111 ANS983077:ANT983111 AXO983077:AXP983111 BHK983077:BHL983111 BRG983077:BRH983111 CBC983077:CBD983111 CKY983077:CKZ983111 CUU983077:CUV983111 DEQ983077:DER983111 DOM983077:DON983111 DYI983077:DYJ983111 EIE983077:EIF983111 ESA983077:ESB983111 FBW983077:FBX983111 FLS983077:FLT983111 FVO983077:FVP983111 GFK983077:GFL983111 GPG983077:GPH983111 GZC983077:GZD983111 HIY983077:HIZ983111 HSU983077:HSV983111 ICQ983077:ICR983111 IMM983077:IMN983111 IWI983077:IWJ983111 JGE983077:JGF983111 JQA983077:JQB983111 JZW983077:JZX983111 KJS983077:KJT983111 KTO983077:KTP983111 LDK983077:LDL983111 LNG983077:LNH983111 LXC983077:LXD983111 MGY983077:MGZ983111 MQU983077:MQV983111 NAQ983077:NAR983111 NKM983077:NKN983111 NUI983077:NUJ983111 OEE983077:OEF983111 OOA983077:OOB983111 OXW983077:OXX983111 PHS983077:PHT983111 PRO983077:PRP983111 QBK983077:QBL983111 QLG983077:QLH983111 QVC983077:QVD983111 REY983077:REZ983111 ROU983077:ROV983111 RYQ983077:RYR983111 SIM983077:SIN983111 SSI983077:SSJ983111 TCE983077:TCF983111 TMA983077:TMB983111 TVW983077:TVX983111 UFS983077:UFT983111 UPO983077:UPP983111 UZK983077:UZL983111 VJG983077:VJH983111 VTC983077:VTD983111 WCY983077:WCZ983111 WMU983077:WMV983111 WWQ983077:WWR983111 AF37:AG71 KB37:KC71 TX37:TY71 ADT37:ADU71 ANP37:ANQ71 AXL37:AXM71 BHH37:BHI71 BRD37:BRE71 CAZ37:CBA71 CKV37:CKW71 CUR37:CUS71 DEN37:DEO71 DOJ37:DOK71 DYF37:DYG71 EIB37:EIC71 ERX37:ERY71 FBT37:FBU71 FLP37:FLQ71 FVL37:FVM71 GFH37:GFI71 GPD37:GPE71 GYZ37:GZA71 HIV37:HIW71 HSR37:HSS71 ICN37:ICO71 IMJ37:IMK71 IWF37:IWG71 JGB37:JGC71 JPX37:JPY71 JZT37:JZU71 KJP37:KJQ71 KTL37:KTM71 LDH37:LDI71 LND37:LNE71 LWZ37:LXA71 MGV37:MGW71 MQR37:MQS71 NAN37:NAO71 NKJ37:NKK71 NUF37:NUG71 OEB37:OEC71 ONX37:ONY71 OXT37:OXU71 PHP37:PHQ71 PRL37:PRM71 QBH37:QBI71 QLD37:QLE71 QUZ37:QVA71 REV37:REW71 ROR37:ROS71 RYN37:RYO71 SIJ37:SIK71 SSF37:SSG71 TCB37:TCC71 TLX37:TLY71 TVT37:TVU71 UFP37:UFQ71 UPL37:UPM71 UZH37:UZI71 VJD37:VJE71 VSZ37:VTA71 WCV37:WCW71 WMR37:WMS71 WWN37:WWO71 AF65573:AG65607 KB65573:KC65607 TX65573:TY65607 ADT65573:ADU65607 ANP65573:ANQ65607 AXL65573:AXM65607 BHH65573:BHI65607 BRD65573:BRE65607 CAZ65573:CBA65607 CKV65573:CKW65607 CUR65573:CUS65607 DEN65573:DEO65607 DOJ65573:DOK65607 DYF65573:DYG65607 EIB65573:EIC65607 ERX65573:ERY65607 FBT65573:FBU65607 FLP65573:FLQ65607 FVL65573:FVM65607 GFH65573:GFI65607 GPD65573:GPE65607 GYZ65573:GZA65607 HIV65573:HIW65607 HSR65573:HSS65607 ICN65573:ICO65607 IMJ65573:IMK65607 IWF65573:IWG65607 JGB65573:JGC65607 JPX65573:JPY65607 JZT65573:JZU65607 KJP65573:KJQ65607 KTL65573:KTM65607 LDH65573:LDI65607 LND65573:LNE65607 LWZ65573:LXA65607 MGV65573:MGW65607 MQR65573:MQS65607 NAN65573:NAO65607 NKJ65573:NKK65607 NUF65573:NUG65607 OEB65573:OEC65607 ONX65573:ONY65607 OXT65573:OXU65607 PHP65573:PHQ65607 PRL65573:PRM65607 QBH65573:QBI65607 QLD65573:QLE65607 QUZ65573:QVA65607 REV65573:REW65607 ROR65573:ROS65607 RYN65573:RYO65607 SIJ65573:SIK65607 SSF65573:SSG65607 TCB65573:TCC65607 TLX65573:TLY65607 TVT65573:TVU65607 UFP65573:UFQ65607 UPL65573:UPM65607 UZH65573:UZI65607 VJD65573:VJE65607 VSZ65573:VTA65607 WCV65573:WCW65607 WMR65573:WMS65607 WWN65573:WWO65607 AF131109:AG131143 KB131109:KC131143 TX131109:TY131143 ADT131109:ADU131143 ANP131109:ANQ131143 AXL131109:AXM131143 BHH131109:BHI131143 BRD131109:BRE131143 CAZ131109:CBA131143 CKV131109:CKW131143 CUR131109:CUS131143 DEN131109:DEO131143 DOJ131109:DOK131143 DYF131109:DYG131143 EIB131109:EIC131143 ERX131109:ERY131143 FBT131109:FBU131143 FLP131109:FLQ131143 FVL131109:FVM131143 GFH131109:GFI131143 GPD131109:GPE131143 GYZ131109:GZA131143 HIV131109:HIW131143 HSR131109:HSS131143 ICN131109:ICO131143 IMJ131109:IMK131143 IWF131109:IWG131143 JGB131109:JGC131143 JPX131109:JPY131143 JZT131109:JZU131143 KJP131109:KJQ131143 KTL131109:KTM131143 LDH131109:LDI131143 LND131109:LNE131143 LWZ131109:LXA131143 MGV131109:MGW131143 MQR131109:MQS131143 NAN131109:NAO131143 NKJ131109:NKK131143 NUF131109:NUG131143 OEB131109:OEC131143 ONX131109:ONY131143 OXT131109:OXU131143 PHP131109:PHQ131143 PRL131109:PRM131143 QBH131109:QBI131143 QLD131109:QLE131143 QUZ131109:QVA131143 REV131109:REW131143 ROR131109:ROS131143 RYN131109:RYO131143 SIJ131109:SIK131143 SSF131109:SSG131143 TCB131109:TCC131143 TLX131109:TLY131143 TVT131109:TVU131143 UFP131109:UFQ131143 UPL131109:UPM131143 UZH131109:UZI131143 VJD131109:VJE131143 VSZ131109:VTA131143 WCV131109:WCW131143 WMR131109:WMS131143 WWN131109:WWO131143 AF196645:AG196679 KB196645:KC196679 TX196645:TY196679 ADT196645:ADU196679 ANP196645:ANQ196679 AXL196645:AXM196679 BHH196645:BHI196679 BRD196645:BRE196679 CAZ196645:CBA196679 CKV196645:CKW196679 CUR196645:CUS196679 DEN196645:DEO196679 DOJ196645:DOK196679 DYF196645:DYG196679 EIB196645:EIC196679 ERX196645:ERY196679 FBT196645:FBU196679 FLP196645:FLQ196679 FVL196645:FVM196679 GFH196645:GFI196679 GPD196645:GPE196679 GYZ196645:GZA196679 HIV196645:HIW196679 HSR196645:HSS196679 ICN196645:ICO196679 IMJ196645:IMK196679 IWF196645:IWG196679 JGB196645:JGC196679 JPX196645:JPY196679 JZT196645:JZU196679 KJP196645:KJQ196679 KTL196645:KTM196679 LDH196645:LDI196679 LND196645:LNE196679 LWZ196645:LXA196679 MGV196645:MGW196679 MQR196645:MQS196679 NAN196645:NAO196679 NKJ196645:NKK196679 NUF196645:NUG196679 OEB196645:OEC196679 ONX196645:ONY196679 OXT196645:OXU196679 PHP196645:PHQ196679 PRL196645:PRM196679 QBH196645:QBI196679 QLD196645:QLE196679 QUZ196645:QVA196679 REV196645:REW196679 ROR196645:ROS196679 RYN196645:RYO196679 SIJ196645:SIK196679 SSF196645:SSG196679 TCB196645:TCC196679 TLX196645:TLY196679 TVT196645:TVU196679 UFP196645:UFQ196679 UPL196645:UPM196679 UZH196645:UZI196679 VJD196645:VJE196679 VSZ196645:VTA196679 WCV196645:WCW196679 WMR196645:WMS196679 WWN196645:WWO196679 AF262181:AG262215 KB262181:KC262215 TX262181:TY262215 ADT262181:ADU262215 ANP262181:ANQ262215 AXL262181:AXM262215 BHH262181:BHI262215 BRD262181:BRE262215 CAZ262181:CBA262215 CKV262181:CKW262215 CUR262181:CUS262215 DEN262181:DEO262215 DOJ262181:DOK262215 DYF262181:DYG262215 EIB262181:EIC262215 ERX262181:ERY262215 FBT262181:FBU262215 FLP262181:FLQ262215 FVL262181:FVM262215 GFH262181:GFI262215 GPD262181:GPE262215 GYZ262181:GZA262215 HIV262181:HIW262215 HSR262181:HSS262215 ICN262181:ICO262215 IMJ262181:IMK262215 IWF262181:IWG262215 JGB262181:JGC262215 JPX262181:JPY262215 JZT262181:JZU262215 KJP262181:KJQ262215 KTL262181:KTM262215 LDH262181:LDI262215 LND262181:LNE262215 LWZ262181:LXA262215 MGV262181:MGW262215 MQR262181:MQS262215 NAN262181:NAO262215 NKJ262181:NKK262215 NUF262181:NUG262215 OEB262181:OEC262215 ONX262181:ONY262215 OXT262181:OXU262215 PHP262181:PHQ262215 PRL262181:PRM262215 QBH262181:QBI262215 QLD262181:QLE262215 QUZ262181:QVA262215 REV262181:REW262215 ROR262181:ROS262215 RYN262181:RYO262215 SIJ262181:SIK262215 SSF262181:SSG262215 TCB262181:TCC262215 TLX262181:TLY262215 TVT262181:TVU262215 UFP262181:UFQ262215 UPL262181:UPM262215 UZH262181:UZI262215 VJD262181:VJE262215 VSZ262181:VTA262215 WCV262181:WCW262215 WMR262181:WMS262215 WWN262181:WWO262215 AF327717:AG327751 KB327717:KC327751 TX327717:TY327751 ADT327717:ADU327751 ANP327717:ANQ327751 AXL327717:AXM327751 BHH327717:BHI327751 BRD327717:BRE327751 CAZ327717:CBA327751 CKV327717:CKW327751 CUR327717:CUS327751 DEN327717:DEO327751 DOJ327717:DOK327751 DYF327717:DYG327751 EIB327717:EIC327751 ERX327717:ERY327751 FBT327717:FBU327751 FLP327717:FLQ327751 FVL327717:FVM327751 GFH327717:GFI327751 GPD327717:GPE327751 GYZ327717:GZA327751 HIV327717:HIW327751 HSR327717:HSS327751 ICN327717:ICO327751 IMJ327717:IMK327751 IWF327717:IWG327751 JGB327717:JGC327751 JPX327717:JPY327751 JZT327717:JZU327751 KJP327717:KJQ327751 KTL327717:KTM327751 LDH327717:LDI327751 LND327717:LNE327751 LWZ327717:LXA327751 MGV327717:MGW327751 MQR327717:MQS327751 NAN327717:NAO327751 NKJ327717:NKK327751 NUF327717:NUG327751 OEB327717:OEC327751 ONX327717:ONY327751 OXT327717:OXU327751 PHP327717:PHQ327751 PRL327717:PRM327751 QBH327717:QBI327751 QLD327717:QLE327751 QUZ327717:QVA327751 REV327717:REW327751 ROR327717:ROS327751 RYN327717:RYO327751 SIJ327717:SIK327751 SSF327717:SSG327751 TCB327717:TCC327751 TLX327717:TLY327751 TVT327717:TVU327751 UFP327717:UFQ327751 UPL327717:UPM327751 UZH327717:UZI327751 VJD327717:VJE327751 VSZ327717:VTA327751 WCV327717:WCW327751 WMR327717:WMS327751 WWN327717:WWO327751 AF393253:AG393287 KB393253:KC393287 TX393253:TY393287 ADT393253:ADU393287 ANP393253:ANQ393287 AXL393253:AXM393287 BHH393253:BHI393287 BRD393253:BRE393287 CAZ393253:CBA393287 CKV393253:CKW393287 CUR393253:CUS393287 DEN393253:DEO393287 DOJ393253:DOK393287 DYF393253:DYG393287 EIB393253:EIC393287 ERX393253:ERY393287 FBT393253:FBU393287 FLP393253:FLQ393287 FVL393253:FVM393287 GFH393253:GFI393287 GPD393253:GPE393287 GYZ393253:GZA393287 HIV393253:HIW393287 HSR393253:HSS393287 ICN393253:ICO393287 IMJ393253:IMK393287 IWF393253:IWG393287 JGB393253:JGC393287 JPX393253:JPY393287 JZT393253:JZU393287 KJP393253:KJQ393287 KTL393253:KTM393287 LDH393253:LDI393287 LND393253:LNE393287 LWZ393253:LXA393287 MGV393253:MGW393287 MQR393253:MQS393287 NAN393253:NAO393287 NKJ393253:NKK393287 NUF393253:NUG393287 OEB393253:OEC393287 ONX393253:ONY393287 OXT393253:OXU393287 PHP393253:PHQ393287 PRL393253:PRM393287 QBH393253:QBI393287 QLD393253:QLE393287 QUZ393253:QVA393287 REV393253:REW393287 ROR393253:ROS393287 RYN393253:RYO393287 SIJ393253:SIK393287 SSF393253:SSG393287 TCB393253:TCC393287 TLX393253:TLY393287 TVT393253:TVU393287 UFP393253:UFQ393287 UPL393253:UPM393287 UZH393253:UZI393287 VJD393253:VJE393287 VSZ393253:VTA393287 WCV393253:WCW393287 WMR393253:WMS393287 WWN393253:WWO393287 AF458789:AG458823 KB458789:KC458823 TX458789:TY458823 ADT458789:ADU458823 ANP458789:ANQ458823 AXL458789:AXM458823 BHH458789:BHI458823 BRD458789:BRE458823 CAZ458789:CBA458823 CKV458789:CKW458823 CUR458789:CUS458823 DEN458789:DEO458823 DOJ458789:DOK458823 DYF458789:DYG458823 EIB458789:EIC458823 ERX458789:ERY458823 FBT458789:FBU458823 FLP458789:FLQ458823 FVL458789:FVM458823 GFH458789:GFI458823 GPD458789:GPE458823 GYZ458789:GZA458823 HIV458789:HIW458823 HSR458789:HSS458823 ICN458789:ICO458823 IMJ458789:IMK458823 IWF458789:IWG458823 JGB458789:JGC458823 JPX458789:JPY458823 JZT458789:JZU458823 KJP458789:KJQ458823 KTL458789:KTM458823 LDH458789:LDI458823 LND458789:LNE458823 LWZ458789:LXA458823 MGV458789:MGW458823 MQR458789:MQS458823 NAN458789:NAO458823 NKJ458789:NKK458823 NUF458789:NUG458823 OEB458789:OEC458823 ONX458789:ONY458823 OXT458789:OXU458823 PHP458789:PHQ458823 PRL458789:PRM458823 QBH458789:QBI458823 QLD458789:QLE458823 QUZ458789:QVA458823 REV458789:REW458823 ROR458789:ROS458823 RYN458789:RYO458823 SIJ458789:SIK458823 SSF458789:SSG458823 TCB458789:TCC458823 TLX458789:TLY458823 TVT458789:TVU458823 UFP458789:UFQ458823 UPL458789:UPM458823 UZH458789:UZI458823 VJD458789:VJE458823 VSZ458789:VTA458823 WCV458789:WCW458823 WMR458789:WMS458823 WWN458789:WWO458823 AF524325:AG524359 KB524325:KC524359 TX524325:TY524359 ADT524325:ADU524359 ANP524325:ANQ524359 AXL524325:AXM524359 BHH524325:BHI524359 BRD524325:BRE524359 CAZ524325:CBA524359 CKV524325:CKW524359 CUR524325:CUS524359 DEN524325:DEO524359 DOJ524325:DOK524359 DYF524325:DYG524359 EIB524325:EIC524359 ERX524325:ERY524359 FBT524325:FBU524359 FLP524325:FLQ524359 FVL524325:FVM524359 GFH524325:GFI524359 GPD524325:GPE524359 GYZ524325:GZA524359 HIV524325:HIW524359 HSR524325:HSS524359 ICN524325:ICO524359 IMJ524325:IMK524359 IWF524325:IWG524359 JGB524325:JGC524359 JPX524325:JPY524359 JZT524325:JZU524359 KJP524325:KJQ524359 KTL524325:KTM524359 LDH524325:LDI524359 LND524325:LNE524359 LWZ524325:LXA524359 MGV524325:MGW524359 MQR524325:MQS524359 NAN524325:NAO524359 NKJ524325:NKK524359 NUF524325:NUG524359 OEB524325:OEC524359 ONX524325:ONY524359 OXT524325:OXU524359 PHP524325:PHQ524359 PRL524325:PRM524359 QBH524325:QBI524359 QLD524325:QLE524359 QUZ524325:QVA524359 REV524325:REW524359 ROR524325:ROS524359 RYN524325:RYO524359 SIJ524325:SIK524359 SSF524325:SSG524359 TCB524325:TCC524359 TLX524325:TLY524359 TVT524325:TVU524359 UFP524325:UFQ524359 UPL524325:UPM524359 UZH524325:UZI524359 VJD524325:VJE524359 VSZ524325:VTA524359 WCV524325:WCW524359 WMR524325:WMS524359 WWN524325:WWO524359 AF589861:AG589895 KB589861:KC589895 TX589861:TY589895 ADT589861:ADU589895 ANP589861:ANQ589895 AXL589861:AXM589895 BHH589861:BHI589895 BRD589861:BRE589895 CAZ589861:CBA589895 CKV589861:CKW589895 CUR589861:CUS589895 DEN589861:DEO589895 DOJ589861:DOK589895 DYF589861:DYG589895 EIB589861:EIC589895 ERX589861:ERY589895 FBT589861:FBU589895 FLP589861:FLQ589895 FVL589861:FVM589895 GFH589861:GFI589895 GPD589861:GPE589895 GYZ589861:GZA589895 HIV589861:HIW589895 HSR589861:HSS589895 ICN589861:ICO589895 IMJ589861:IMK589895 IWF589861:IWG589895 JGB589861:JGC589895 JPX589861:JPY589895 JZT589861:JZU589895 KJP589861:KJQ589895 KTL589861:KTM589895 LDH589861:LDI589895 LND589861:LNE589895 LWZ589861:LXA589895 MGV589861:MGW589895 MQR589861:MQS589895 NAN589861:NAO589895 NKJ589861:NKK589895 NUF589861:NUG589895 OEB589861:OEC589895 ONX589861:ONY589895 OXT589861:OXU589895 PHP589861:PHQ589895 PRL589861:PRM589895 QBH589861:QBI589895 QLD589861:QLE589895 QUZ589861:QVA589895 REV589861:REW589895 ROR589861:ROS589895 RYN589861:RYO589895 SIJ589861:SIK589895 SSF589861:SSG589895 TCB589861:TCC589895 TLX589861:TLY589895 TVT589861:TVU589895 UFP589861:UFQ589895 UPL589861:UPM589895 UZH589861:UZI589895 VJD589861:VJE589895 VSZ589861:VTA589895 WCV589861:WCW589895 WMR589861:WMS589895 WWN589861:WWO589895 AF655397:AG655431 KB655397:KC655431 TX655397:TY655431 ADT655397:ADU655431 ANP655397:ANQ655431 AXL655397:AXM655431 BHH655397:BHI655431 BRD655397:BRE655431 CAZ655397:CBA655431 CKV655397:CKW655431 CUR655397:CUS655431 DEN655397:DEO655431 DOJ655397:DOK655431 DYF655397:DYG655431 EIB655397:EIC655431 ERX655397:ERY655431 FBT655397:FBU655431 FLP655397:FLQ655431 FVL655397:FVM655431 GFH655397:GFI655431 GPD655397:GPE655431 GYZ655397:GZA655431 HIV655397:HIW655431 HSR655397:HSS655431 ICN655397:ICO655431 IMJ655397:IMK655431 IWF655397:IWG655431 JGB655397:JGC655431 JPX655397:JPY655431 JZT655397:JZU655431 KJP655397:KJQ655431 KTL655397:KTM655431 LDH655397:LDI655431 LND655397:LNE655431 LWZ655397:LXA655431 MGV655397:MGW655431 MQR655397:MQS655431 NAN655397:NAO655431 NKJ655397:NKK655431 NUF655397:NUG655431 OEB655397:OEC655431 ONX655397:ONY655431 OXT655397:OXU655431 PHP655397:PHQ655431 PRL655397:PRM655431 QBH655397:QBI655431 QLD655397:QLE655431 QUZ655397:QVA655431 REV655397:REW655431 ROR655397:ROS655431 RYN655397:RYO655431 SIJ655397:SIK655431 SSF655397:SSG655431 TCB655397:TCC655431 TLX655397:TLY655431 TVT655397:TVU655431 UFP655397:UFQ655431 UPL655397:UPM655431 UZH655397:UZI655431 VJD655397:VJE655431 VSZ655397:VTA655431 WCV655397:WCW655431 WMR655397:WMS655431 WWN655397:WWO655431 AF720933:AG720967 KB720933:KC720967 TX720933:TY720967 ADT720933:ADU720967 ANP720933:ANQ720967 AXL720933:AXM720967 BHH720933:BHI720967 BRD720933:BRE720967 CAZ720933:CBA720967 CKV720933:CKW720967 CUR720933:CUS720967 DEN720933:DEO720967 DOJ720933:DOK720967 DYF720933:DYG720967 EIB720933:EIC720967 ERX720933:ERY720967 FBT720933:FBU720967 FLP720933:FLQ720967 FVL720933:FVM720967 GFH720933:GFI720967 GPD720933:GPE720967 GYZ720933:GZA720967 HIV720933:HIW720967 HSR720933:HSS720967 ICN720933:ICO720967 IMJ720933:IMK720967 IWF720933:IWG720967 JGB720933:JGC720967 JPX720933:JPY720967 JZT720933:JZU720967 KJP720933:KJQ720967 KTL720933:KTM720967 LDH720933:LDI720967 LND720933:LNE720967 LWZ720933:LXA720967 MGV720933:MGW720967 MQR720933:MQS720967 NAN720933:NAO720967 NKJ720933:NKK720967 NUF720933:NUG720967 OEB720933:OEC720967 ONX720933:ONY720967 OXT720933:OXU720967 PHP720933:PHQ720967 PRL720933:PRM720967 QBH720933:QBI720967 QLD720933:QLE720967 QUZ720933:QVA720967 REV720933:REW720967 ROR720933:ROS720967 RYN720933:RYO720967 SIJ720933:SIK720967 SSF720933:SSG720967 TCB720933:TCC720967 TLX720933:TLY720967 TVT720933:TVU720967 UFP720933:UFQ720967 UPL720933:UPM720967 UZH720933:UZI720967 VJD720933:VJE720967 VSZ720933:VTA720967 WCV720933:WCW720967 WMR720933:WMS720967 WWN720933:WWO720967 AF786469:AG786503 KB786469:KC786503 TX786469:TY786503 ADT786469:ADU786503 ANP786469:ANQ786503 AXL786469:AXM786503 BHH786469:BHI786503 BRD786469:BRE786503 CAZ786469:CBA786503 CKV786469:CKW786503 CUR786469:CUS786503 DEN786469:DEO786503 DOJ786469:DOK786503 DYF786469:DYG786503 EIB786469:EIC786503 ERX786469:ERY786503 FBT786469:FBU786503 FLP786469:FLQ786503 FVL786469:FVM786503 GFH786469:GFI786503 GPD786469:GPE786503 GYZ786469:GZA786503 HIV786469:HIW786503 HSR786469:HSS786503 ICN786469:ICO786503 IMJ786469:IMK786503 IWF786469:IWG786503 JGB786469:JGC786503 JPX786469:JPY786503 JZT786469:JZU786503 KJP786469:KJQ786503 KTL786469:KTM786503 LDH786469:LDI786503 LND786469:LNE786503 LWZ786469:LXA786503 MGV786469:MGW786503 MQR786469:MQS786503 NAN786469:NAO786503 NKJ786469:NKK786503 NUF786469:NUG786503 OEB786469:OEC786503 ONX786469:ONY786503 OXT786469:OXU786503 PHP786469:PHQ786503 PRL786469:PRM786503 QBH786469:QBI786503 QLD786469:QLE786503 QUZ786469:QVA786503 REV786469:REW786503 ROR786469:ROS786503 RYN786469:RYO786503 SIJ786469:SIK786503 SSF786469:SSG786503 TCB786469:TCC786503 TLX786469:TLY786503 TVT786469:TVU786503 UFP786469:UFQ786503 UPL786469:UPM786503 UZH786469:UZI786503 VJD786469:VJE786503 VSZ786469:VTA786503 WCV786469:WCW786503 WMR786469:WMS786503 WWN786469:WWO786503 AF852005:AG852039 KB852005:KC852039 TX852005:TY852039 ADT852005:ADU852039 ANP852005:ANQ852039 AXL852005:AXM852039 BHH852005:BHI852039 BRD852005:BRE852039 CAZ852005:CBA852039 CKV852005:CKW852039 CUR852005:CUS852039 DEN852005:DEO852039 DOJ852005:DOK852039 DYF852005:DYG852039 EIB852005:EIC852039 ERX852005:ERY852039 FBT852005:FBU852039 FLP852005:FLQ852039 FVL852005:FVM852039 GFH852005:GFI852039 GPD852005:GPE852039 GYZ852005:GZA852039 HIV852005:HIW852039 HSR852005:HSS852039 ICN852005:ICO852039 IMJ852005:IMK852039 IWF852005:IWG852039 JGB852005:JGC852039 JPX852005:JPY852039 JZT852005:JZU852039 KJP852005:KJQ852039 KTL852005:KTM852039 LDH852005:LDI852039 LND852005:LNE852039 LWZ852005:LXA852039 MGV852005:MGW852039 MQR852005:MQS852039 NAN852005:NAO852039 NKJ852005:NKK852039 NUF852005:NUG852039 OEB852005:OEC852039 ONX852005:ONY852039 OXT852005:OXU852039 PHP852005:PHQ852039 PRL852005:PRM852039 QBH852005:QBI852039 QLD852005:QLE852039 QUZ852005:QVA852039 REV852005:REW852039 ROR852005:ROS852039 RYN852005:RYO852039 SIJ852005:SIK852039 SSF852005:SSG852039 TCB852005:TCC852039 TLX852005:TLY852039 TVT852005:TVU852039 UFP852005:UFQ852039 UPL852005:UPM852039 UZH852005:UZI852039 VJD852005:VJE852039 VSZ852005:VTA852039 WCV852005:WCW852039 WMR852005:WMS852039 WWN852005:WWO852039 AF917541:AG917575 KB917541:KC917575 TX917541:TY917575 ADT917541:ADU917575 ANP917541:ANQ917575 AXL917541:AXM917575 BHH917541:BHI917575 BRD917541:BRE917575 CAZ917541:CBA917575 CKV917541:CKW917575 CUR917541:CUS917575 DEN917541:DEO917575 DOJ917541:DOK917575 DYF917541:DYG917575 EIB917541:EIC917575 ERX917541:ERY917575 FBT917541:FBU917575 FLP917541:FLQ917575 FVL917541:FVM917575 GFH917541:GFI917575 GPD917541:GPE917575 GYZ917541:GZA917575 HIV917541:HIW917575 HSR917541:HSS917575 ICN917541:ICO917575 IMJ917541:IMK917575 IWF917541:IWG917575 JGB917541:JGC917575 JPX917541:JPY917575 JZT917541:JZU917575 KJP917541:KJQ917575 KTL917541:KTM917575 LDH917541:LDI917575 LND917541:LNE917575 LWZ917541:LXA917575 MGV917541:MGW917575 MQR917541:MQS917575 NAN917541:NAO917575 NKJ917541:NKK917575 NUF917541:NUG917575 OEB917541:OEC917575 ONX917541:ONY917575 OXT917541:OXU917575 PHP917541:PHQ917575 PRL917541:PRM917575 QBH917541:QBI917575 QLD917541:QLE917575 QUZ917541:QVA917575 REV917541:REW917575 ROR917541:ROS917575 RYN917541:RYO917575 SIJ917541:SIK917575 SSF917541:SSG917575 TCB917541:TCC917575 TLX917541:TLY917575 TVT917541:TVU917575 UFP917541:UFQ917575 UPL917541:UPM917575 UZH917541:UZI917575 VJD917541:VJE917575 VSZ917541:VTA917575 WCV917541:WCW917575 WMR917541:WMS917575 WWN917541:WWO917575 AF983077:AG983111 KB983077:KC983111 TX983077:TY983111 ADT983077:ADU983111 ANP983077:ANQ983111 AXL983077:AXM983111 BHH983077:BHI983111 BRD983077:BRE983111 CAZ983077:CBA983111 CKV983077:CKW983111 CUR983077:CUS983111 DEN983077:DEO983111 DOJ983077:DOK983111 DYF983077:DYG983111 EIB983077:EIC983111 ERX983077:ERY983111 FBT983077:FBU983111 FLP983077:FLQ983111 FVL983077:FVM983111 GFH983077:GFI983111 GPD983077:GPE983111 GYZ983077:GZA983111 HIV983077:HIW983111 HSR983077:HSS983111 ICN983077:ICO983111 IMJ983077:IMK983111 IWF983077:IWG983111 JGB983077:JGC983111 JPX983077:JPY983111 JZT983077:JZU983111 KJP983077:KJQ983111 KTL983077:KTM983111 LDH983077:LDI983111 LND983077:LNE983111 LWZ983077:LXA983111 MGV983077:MGW983111 MQR983077:MQS983111 NAN983077:NAO983111 NKJ983077:NKK983111 NUF983077:NUG983111 OEB983077:OEC983111 ONX983077:ONY983111 OXT983077:OXU983111 PHP983077:PHQ983111 PRL983077:PRM983111 QBH983077:QBI983111 QLD983077:QLE983111 QUZ983077:QVA983111 REV983077:REW983111 ROR983077:ROS983111 RYN983077:RYO983111 SIJ983077:SIK983111 SSF983077:SSG983111 TCB983077:TCC983111 TLX983077:TLY983111 TVT983077:TVU983111 UFP983077:UFQ983111 UPL983077:UPM983111 UZH983077:UZI983111 VJD983077:VJE983111 VSZ983077:VTA983111 WCV983077:WCW983111 WMR983077:WMS983111 WWN983077:WWO983111 AC37:AD71 JY37:JZ71 TU37:TV71 ADQ37:ADR71 ANM37:ANN71 AXI37:AXJ71 BHE37:BHF71 BRA37:BRB71 CAW37:CAX71 CKS37:CKT71 CUO37:CUP71 DEK37:DEL71 DOG37:DOH71 DYC37:DYD71 EHY37:EHZ71 ERU37:ERV71 FBQ37:FBR71 FLM37:FLN71 FVI37:FVJ71 GFE37:GFF71 GPA37:GPB71 GYW37:GYX71 HIS37:HIT71 HSO37:HSP71 ICK37:ICL71 IMG37:IMH71 IWC37:IWD71 JFY37:JFZ71 JPU37:JPV71 JZQ37:JZR71 KJM37:KJN71 KTI37:KTJ71 LDE37:LDF71 LNA37:LNB71 LWW37:LWX71 MGS37:MGT71 MQO37:MQP71 NAK37:NAL71 NKG37:NKH71 NUC37:NUD71 ODY37:ODZ71 ONU37:ONV71 OXQ37:OXR71 PHM37:PHN71 PRI37:PRJ71 QBE37:QBF71 QLA37:QLB71 QUW37:QUX71 RES37:RET71 ROO37:ROP71 RYK37:RYL71 SIG37:SIH71 SSC37:SSD71 TBY37:TBZ71 TLU37:TLV71 TVQ37:TVR71 UFM37:UFN71 UPI37:UPJ71 UZE37:UZF71 VJA37:VJB71 VSW37:VSX71 WCS37:WCT71 WMO37:WMP71 WWK37:WWL71 AC65573:AD65607 JY65573:JZ65607 TU65573:TV65607 ADQ65573:ADR65607 ANM65573:ANN65607 AXI65573:AXJ65607 BHE65573:BHF65607 BRA65573:BRB65607 CAW65573:CAX65607 CKS65573:CKT65607 CUO65573:CUP65607 DEK65573:DEL65607 DOG65573:DOH65607 DYC65573:DYD65607 EHY65573:EHZ65607 ERU65573:ERV65607 FBQ65573:FBR65607 FLM65573:FLN65607 FVI65573:FVJ65607 GFE65573:GFF65607 GPA65573:GPB65607 GYW65573:GYX65607 HIS65573:HIT65607 HSO65573:HSP65607 ICK65573:ICL65607 IMG65573:IMH65607 IWC65573:IWD65607 JFY65573:JFZ65607 JPU65573:JPV65607 JZQ65573:JZR65607 KJM65573:KJN65607 KTI65573:KTJ65607 LDE65573:LDF65607 LNA65573:LNB65607 LWW65573:LWX65607 MGS65573:MGT65607 MQO65573:MQP65607 NAK65573:NAL65607 NKG65573:NKH65607 NUC65573:NUD65607 ODY65573:ODZ65607 ONU65573:ONV65607 OXQ65573:OXR65607 PHM65573:PHN65607 PRI65573:PRJ65607 QBE65573:QBF65607 QLA65573:QLB65607 QUW65573:QUX65607 RES65573:RET65607 ROO65573:ROP65607 RYK65573:RYL65607 SIG65573:SIH65607 SSC65573:SSD65607 TBY65573:TBZ65607 TLU65573:TLV65607 TVQ65573:TVR65607 UFM65573:UFN65607 UPI65573:UPJ65607 UZE65573:UZF65607 VJA65573:VJB65607 VSW65573:VSX65607 WCS65573:WCT65607 WMO65573:WMP65607 WWK65573:WWL65607 AC131109:AD131143 JY131109:JZ131143 TU131109:TV131143 ADQ131109:ADR131143 ANM131109:ANN131143 AXI131109:AXJ131143 BHE131109:BHF131143 BRA131109:BRB131143 CAW131109:CAX131143 CKS131109:CKT131143 CUO131109:CUP131143 DEK131109:DEL131143 DOG131109:DOH131143 DYC131109:DYD131143 EHY131109:EHZ131143 ERU131109:ERV131143 FBQ131109:FBR131143 FLM131109:FLN131143 FVI131109:FVJ131143 GFE131109:GFF131143 GPA131109:GPB131143 GYW131109:GYX131143 HIS131109:HIT131143 HSO131109:HSP131143 ICK131109:ICL131143 IMG131109:IMH131143 IWC131109:IWD131143 JFY131109:JFZ131143 JPU131109:JPV131143 JZQ131109:JZR131143 KJM131109:KJN131143 KTI131109:KTJ131143 LDE131109:LDF131143 LNA131109:LNB131143 LWW131109:LWX131143 MGS131109:MGT131143 MQO131109:MQP131143 NAK131109:NAL131143 NKG131109:NKH131143 NUC131109:NUD131143 ODY131109:ODZ131143 ONU131109:ONV131143 OXQ131109:OXR131143 PHM131109:PHN131143 PRI131109:PRJ131143 QBE131109:QBF131143 QLA131109:QLB131143 QUW131109:QUX131143 RES131109:RET131143 ROO131109:ROP131143 RYK131109:RYL131143 SIG131109:SIH131143 SSC131109:SSD131143 TBY131109:TBZ131143 TLU131109:TLV131143 TVQ131109:TVR131143 UFM131109:UFN131143 UPI131109:UPJ131143 UZE131109:UZF131143 VJA131109:VJB131143 VSW131109:VSX131143 WCS131109:WCT131143 WMO131109:WMP131143 WWK131109:WWL131143 AC196645:AD196679 JY196645:JZ196679 TU196645:TV196679 ADQ196645:ADR196679 ANM196645:ANN196679 AXI196645:AXJ196679 BHE196645:BHF196679 BRA196645:BRB196679 CAW196645:CAX196679 CKS196645:CKT196679 CUO196645:CUP196679 DEK196645:DEL196679 DOG196645:DOH196679 DYC196645:DYD196679 EHY196645:EHZ196679 ERU196645:ERV196679 FBQ196645:FBR196679 FLM196645:FLN196679 FVI196645:FVJ196679 GFE196645:GFF196679 GPA196645:GPB196679 GYW196645:GYX196679 HIS196645:HIT196679 HSO196645:HSP196679 ICK196645:ICL196679 IMG196645:IMH196679 IWC196645:IWD196679 JFY196645:JFZ196679 JPU196645:JPV196679 JZQ196645:JZR196679 KJM196645:KJN196679 KTI196645:KTJ196679 LDE196645:LDF196679 LNA196645:LNB196679 LWW196645:LWX196679 MGS196645:MGT196679 MQO196645:MQP196679 NAK196645:NAL196679 NKG196645:NKH196679 NUC196645:NUD196679 ODY196645:ODZ196679 ONU196645:ONV196679 OXQ196645:OXR196679 PHM196645:PHN196679 PRI196645:PRJ196679 QBE196645:QBF196679 QLA196645:QLB196679 QUW196645:QUX196679 RES196645:RET196679 ROO196645:ROP196679 RYK196645:RYL196679 SIG196645:SIH196679 SSC196645:SSD196679 TBY196645:TBZ196679 TLU196645:TLV196679 TVQ196645:TVR196679 UFM196645:UFN196679 UPI196645:UPJ196679 UZE196645:UZF196679 VJA196645:VJB196679 VSW196645:VSX196679 WCS196645:WCT196679 WMO196645:WMP196679 WWK196645:WWL196679 AC262181:AD262215 JY262181:JZ262215 TU262181:TV262215 ADQ262181:ADR262215 ANM262181:ANN262215 AXI262181:AXJ262215 BHE262181:BHF262215 BRA262181:BRB262215 CAW262181:CAX262215 CKS262181:CKT262215 CUO262181:CUP262215 DEK262181:DEL262215 DOG262181:DOH262215 DYC262181:DYD262215 EHY262181:EHZ262215 ERU262181:ERV262215 FBQ262181:FBR262215 FLM262181:FLN262215 FVI262181:FVJ262215 GFE262181:GFF262215 GPA262181:GPB262215 GYW262181:GYX262215 HIS262181:HIT262215 HSO262181:HSP262215 ICK262181:ICL262215 IMG262181:IMH262215 IWC262181:IWD262215 JFY262181:JFZ262215 JPU262181:JPV262215 JZQ262181:JZR262215 KJM262181:KJN262215 KTI262181:KTJ262215 LDE262181:LDF262215 LNA262181:LNB262215 LWW262181:LWX262215 MGS262181:MGT262215 MQO262181:MQP262215 NAK262181:NAL262215 NKG262181:NKH262215 NUC262181:NUD262215 ODY262181:ODZ262215 ONU262181:ONV262215 OXQ262181:OXR262215 PHM262181:PHN262215 PRI262181:PRJ262215 QBE262181:QBF262215 QLA262181:QLB262215 QUW262181:QUX262215 RES262181:RET262215 ROO262181:ROP262215 RYK262181:RYL262215 SIG262181:SIH262215 SSC262181:SSD262215 TBY262181:TBZ262215 TLU262181:TLV262215 TVQ262181:TVR262215 UFM262181:UFN262215 UPI262181:UPJ262215 UZE262181:UZF262215 VJA262181:VJB262215 VSW262181:VSX262215 WCS262181:WCT262215 WMO262181:WMP262215 WWK262181:WWL262215 AC327717:AD327751 JY327717:JZ327751 TU327717:TV327751 ADQ327717:ADR327751 ANM327717:ANN327751 AXI327717:AXJ327751 BHE327717:BHF327751 BRA327717:BRB327751 CAW327717:CAX327751 CKS327717:CKT327751 CUO327717:CUP327751 DEK327717:DEL327751 DOG327717:DOH327751 DYC327717:DYD327751 EHY327717:EHZ327751 ERU327717:ERV327751 FBQ327717:FBR327751 FLM327717:FLN327751 FVI327717:FVJ327751 GFE327717:GFF327751 GPA327717:GPB327751 GYW327717:GYX327751 HIS327717:HIT327751 HSO327717:HSP327751 ICK327717:ICL327751 IMG327717:IMH327751 IWC327717:IWD327751 JFY327717:JFZ327751 JPU327717:JPV327751 JZQ327717:JZR327751 KJM327717:KJN327751 KTI327717:KTJ327751 LDE327717:LDF327751 LNA327717:LNB327751 LWW327717:LWX327751 MGS327717:MGT327751 MQO327717:MQP327751 NAK327717:NAL327751 NKG327717:NKH327751 NUC327717:NUD327751 ODY327717:ODZ327751 ONU327717:ONV327751 OXQ327717:OXR327751 PHM327717:PHN327751 PRI327717:PRJ327751 QBE327717:QBF327751 QLA327717:QLB327751 QUW327717:QUX327751 RES327717:RET327751 ROO327717:ROP327751 RYK327717:RYL327751 SIG327717:SIH327751 SSC327717:SSD327751 TBY327717:TBZ327751 TLU327717:TLV327751 TVQ327717:TVR327751 UFM327717:UFN327751 UPI327717:UPJ327751 UZE327717:UZF327751 VJA327717:VJB327751 VSW327717:VSX327751 WCS327717:WCT327751 WMO327717:WMP327751 WWK327717:WWL327751 AC393253:AD393287 JY393253:JZ393287 TU393253:TV393287 ADQ393253:ADR393287 ANM393253:ANN393287 AXI393253:AXJ393287 BHE393253:BHF393287 BRA393253:BRB393287 CAW393253:CAX393287 CKS393253:CKT393287 CUO393253:CUP393287 DEK393253:DEL393287 DOG393253:DOH393287 DYC393253:DYD393287 EHY393253:EHZ393287 ERU393253:ERV393287 FBQ393253:FBR393287 FLM393253:FLN393287 FVI393253:FVJ393287 GFE393253:GFF393287 GPA393253:GPB393287 GYW393253:GYX393287 HIS393253:HIT393287 HSO393253:HSP393287 ICK393253:ICL393287 IMG393253:IMH393287 IWC393253:IWD393287 JFY393253:JFZ393287 JPU393253:JPV393287 JZQ393253:JZR393287 KJM393253:KJN393287 KTI393253:KTJ393287 LDE393253:LDF393287 LNA393253:LNB393287 LWW393253:LWX393287 MGS393253:MGT393287 MQO393253:MQP393287 NAK393253:NAL393287 NKG393253:NKH393287 NUC393253:NUD393287 ODY393253:ODZ393287 ONU393253:ONV393287 OXQ393253:OXR393287 PHM393253:PHN393287 PRI393253:PRJ393287 QBE393253:QBF393287 QLA393253:QLB393287 QUW393253:QUX393287 RES393253:RET393287 ROO393253:ROP393287 RYK393253:RYL393287 SIG393253:SIH393287 SSC393253:SSD393287 TBY393253:TBZ393287 TLU393253:TLV393287 TVQ393253:TVR393287 UFM393253:UFN393287 UPI393253:UPJ393287 UZE393253:UZF393287 VJA393253:VJB393287 VSW393253:VSX393287 WCS393253:WCT393287 WMO393253:WMP393287 WWK393253:WWL393287 AC458789:AD458823 JY458789:JZ458823 TU458789:TV458823 ADQ458789:ADR458823 ANM458789:ANN458823 AXI458789:AXJ458823 BHE458789:BHF458823 BRA458789:BRB458823 CAW458789:CAX458823 CKS458789:CKT458823 CUO458789:CUP458823 DEK458789:DEL458823 DOG458789:DOH458823 DYC458789:DYD458823 EHY458789:EHZ458823 ERU458789:ERV458823 FBQ458789:FBR458823 FLM458789:FLN458823 FVI458789:FVJ458823 GFE458789:GFF458823 GPA458789:GPB458823 GYW458789:GYX458823 HIS458789:HIT458823 HSO458789:HSP458823 ICK458789:ICL458823 IMG458789:IMH458823 IWC458789:IWD458823 JFY458789:JFZ458823 JPU458789:JPV458823 JZQ458789:JZR458823 KJM458789:KJN458823 KTI458789:KTJ458823 LDE458789:LDF458823 LNA458789:LNB458823 LWW458789:LWX458823 MGS458789:MGT458823 MQO458789:MQP458823 NAK458789:NAL458823 NKG458789:NKH458823 NUC458789:NUD458823 ODY458789:ODZ458823 ONU458789:ONV458823 OXQ458789:OXR458823 PHM458789:PHN458823 PRI458789:PRJ458823 QBE458789:QBF458823 QLA458789:QLB458823 QUW458789:QUX458823 RES458789:RET458823 ROO458789:ROP458823 RYK458789:RYL458823 SIG458789:SIH458823 SSC458789:SSD458823 TBY458789:TBZ458823 TLU458789:TLV458823 TVQ458789:TVR458823 UFM458789:UFN458823 UPI458789:UPJ458823 UZE458789:UZF458823 VJA458789:VJB458823 VSW458789:VSX458823 WCS458789:WCT458823 WMO458789:WMP458823 WWK458789:WWL458823 AC524325:AD524359 JY524325:JZ524359 TU524325:TV524359 ADQ524325:ADR524359 ANM524325:ANN524359 AXI524325:AXJ524359 BHE524325:BHF524359 BRA524325:BRB524359 CAW524325:CAX524359 CKS524325:CKT524359 CUO524325:CUP524359 DEK524325:DEL524359 DOG524325:DOH524359 DYC524325:DYD524359 EHY524325:EHZ524359 ERU524325:ERV524359 FBQ524325:FBR524359 FLM524325:FLN524359 FVI524325:FVJ524359 GFE524325:GFF524359 GPA524325:GPB524359 GYW524325:GYX524359 HIS524325:HIT524359 HSO524325:HSP524359 ICK524325:ICL524359 IMG524325:IMH524359 IWC524325:IWD524359 JFY524325:JFZ524359 JPU524325:JPV524359 JZQ524325:JZR524359 KJM524325:KJN524359 KTI524325:KTJ524359 LDE524325:LDF524359 LNA524325:LNB524359 LWW524325:LWX524359 MGS524325:MGT524359 MQO524325:MQP524359 NAK524325:NAL524359 NKG524325:NKH524359 NUC524325:NUD524359 ODY524325:ODZ524359 ONU524325:ONV524359 OXQ524325:OXR524359 PHM524325:PHN524359 PRI524325:PRJ524359 QBE524325:QBF524359 QLA524325:QLB524359 QUW524325:QUX524359 RES524325:RET524359 ROO524325:ROP524359 RYK524325:RYL524359 SIG524325:SIH524359 SSC524325:SSD524359 TBY524325:TBZ524359 TLU524325:TLV524359 TVQ524325:TVR524359 UFM524325:UFN524359 UPI524325:UPJ524359 UZE524325:UZF524359 VJA524325:VJB524359 VSW524325:VSX524359 WCS524325:WCT524359 WMO524325:WMP524359 WWK524325:WWL524359 AC589861:AD589895 JY589861:JZ589895 TU589861:TV589895 ADQ589861:ADR589895 ANM589861:ANN589895 AXI589861:AXJ589895 BHE589861:BHF589895 BRA589861:BRB589895 CAW589861:CAX589895 CKS589861:CKT589895 CUO589861:CUP589895 DEK589861:DEL589895 DOG589861:DOH589895 DYC589861:DYD589895 EHY589861:EHZ589895 ERU589861:ERV589895 FBQ589861:FBR589895 FLM589861:FLN589895 FVI589861:FVJ589895 GFE589861:GFF589895 GPA589861:GPB589895 GYW589861:GYX589895 HIS589861:HIT589895 HSO589861:HSP589895 ICK589861:ICL589895 IMG589861:IMH589895 IWC589861:IWD589895 JFY589861:JFZ589895 JPU589861:JPV589895 JZQ589861:JZR589895 KJM589861:KJN589895 KTI589861:KTJ589895 LDE589861:LDF589895 LNA589861:LNB589895 LWW589861:LWX589895 MGS589861:MGT589895 MQO589861:MQP589895 NAK589861:NAL589895 NKG589861:NKH589895 NUC589861:NUD589895 ODY589861:ODZ589895 ONU589861:ONV589895 OXQ589861:OXR589895 PHM589861:PHN589895 PRI589861:PRJ589895 QBE589861:QBF589895 QLA589861:QLB589895 QUW589861:QUX589895 RES589861:RET589895 ROO589861:ROP589895 RYK589861:RYL589895 SIG589861:SIH589895 SSC589861:SSD589895 TBY589861:TBZ589895 TLU589861:TLV589895 TVQ589861:TVR589895 UFM589861:UFN589895 UPI589861:UPJ589895 UZE589861:UZF589895 VJA589861:VJB589895 VSW589861:VSX589895 WCS589861:WCT589895 WMO589861:WMP589895 WWK589861:WWL589895 AC655397:AD655431 JY655397:JZ655431 TU655397:TV655431 ADQ655397:ADR655431 ANM655397:ANN655431 AXI655397:AXJ655431 BHE655397:BHF655431 BRA655397:BRB655431 CAW655397:CAX655431 CKS655397:CKT655431 CUO655397:CUP655431 DEK655397:DEL655431 DOG655397:DOH655431 DYC655397:DYD655431 EHY655397:EHZ655431 ERU655397:ERV655431 FBQ655397:FBR655431 FLM655397:FLN655431 FVI655397:FVJ655431 GFE655397:GFF655431 GPA655397:GPB655431 GYW655397:GYX655431 HIS655397:HIT655431 HSO655397:HSP655431 ICK655397:ICL655431 IMG655397:IMH655431 IWC655397:IWD655431 JFY655397:JFZ655431 JPU655397:JPV655431 JZQ655397:JZR655431 KJM655397:KJN655431 KTI655397:KTJ655431 LDE655397:LDF655431 LNA655397:LNB655431 LWW655397:LWX655431 MGS655397:MGT655431 MQO655397:MQP655431 NAK655397:NAL655431 NKG655397:NKH655431 NUC655397:NUD655431 ODY655397:ODZ655431 ONU655397:ONV655431 OXQ655397:OXR655431 PHM655397:PHN655431 PRI655397:PRJ655431 QBE655397:QBF655431 QLA655397:QLB655431 QUW655397:QUX655431 RES655397:RET655431 ROO655397:ROP655431 RYK655397:RYL655431 SIG655397:SIH655431 SSC655397:SSD655431 TBY655397:TBZ655431 TLU655397:TLV655431 TVQ655397:TVR655431 UFM655397:UFN655431 UPI655397:UPJ655431 UZE655397:UZF655431 VJA655397:VJB655431 VSW655397:VSX655431 WCS655397:WCT655431 WMO655397:WMP655431 WWK655397:WWL655431 AC720933:AD720967 JY720933:JZ720967 TU720933:TV720967 ADQ720933:ADR720967 ANM720933:ANN720967 AXI720933:AXJ720967 BHE720933:BHF720967 BRA720933:BRB720967 CAW720933:CAX720967 CKS720933:CKT720967 CUO720933:CUP720967 DEK720933:DEL720967 DOG720933:DOH720967 DYC720933:DYD720967 EHY720933:EHZ720967 ERU720933:ERV720967 FBQ720933:FBR720967 FLM720933:FLN720967 FVI720933:FVJ720967 GFE720933:GFF720967 GPA720933:GPB720967 GYW720933:GYX720967 HIS720933:HIT720967 HSO720933:HSP720967 ICK720933:ICL720967 IMG720933:IMH720967 IWC720933:IWD720967 JFY720933:JFZ720967 JPU720933:JPV720967 JZQ720933:JZR720967 KJM720933:KJN720967 KTI720933:KTJ720967 LDE720933:LDF720967 LNA720933:LNB720967 LWW720933:LWX720967 MGS720933:MGT720967 MQO720933:MQP720967 NAK720933:NAL720967 NKG720933:NKH720967 NUC720933:NUD720967 ODY720933:ODZ720967 ONU720933:ONV720967 OXQ720933:OXR720967 PHM720933:PHN720967 PRI720933:PRJ720967 QBE720933:QBF720967 QLA720933:QLB720967 QUW720933:QUX720967 RES720933:RET720967 ROO720933:ROP720967 RYK720933:RYL720967 SIG720933:SIH720967 SSC720933:SSD720967 TBY720933:TBZ720967 TLU720933:TLV720967 TVQ720933:TVR720967 UFM720933:UFN720967 UPI720933:UPJ720967 UZE720933:UZF720967 VJA720933:VJB720967 VSW720933:VSX720967 WCS720933:WCT720967 WMO720933:WMP720967 WWK720933:WWL720967 AC786469:AD786503 JY786469:JZ786503 TU786469:TV786503 ADQ786469:ADR786503 ANM786469:ANN786503 AXI786469:AXJ786503 BHE786469:BHF786503 BRA786469:BRB786503 CAW786469:CAX786503 CKS786469:CKT786503 CUO786469:CUP786503 DEK786469:DEL786503 DOG786469:DOH786503 DYC786469:DYD786503 EHY786469:EHZ786503 ERU786469:ERV786503 FBQ786469:FBR786503 FLM786469:FLN786503 FVI786469:FVJ786503 GFE786469:GFF786503 GPA786469:GPB786503 GYW786469:GYX786503 HIS786469:HIT786503 HSO786469:HSP786503 ICK786469:ICL786503 IMG786469:IMH786503 IWC786469:IWD786503 JFY786469:JFZ786503 JPU786469:JPV786503 JZQ786469:JZR786503 KJM786469:KJN786503 KTI786469:KTJ786503 LDE786469:LDF786503 LNA786469:LNB786503 LWW786469:LWX786503 MGS786469:MGT786503 MQO786469:MQP786503 NAK786469:NAL786503 NKG786469:NKH786503 NUC786469:NUD786503 ODY786469:ODZ786503 ONU786469:ONV786503 OXQ786469:OXR786503 PHM786469:PHN786503 PRI786469:PRJ786503 QBE786469:QBF786503 QLA786469:QLB786503 QUW786469:QUX786503 RES786469:RET786503 ROO786469:ROP786503 RYK786469:RYL786503 SIG786469:SIH786503 SSC786469:SSD786503 TBY786469:TBZ786503 TLU786469:TLV786503 TVQ786469:TVR786503 UFM786469:UFN786503 UPI786469:UPJ786503 UZE786469:UZF786503 VJA786469:VJB786503 VSW786469:VSX786503 WCS786469:WCT786503 WMO786469:WMP786503 WWK786469:WWL786503 AC852005:AD852039 JY852005:JZ852039 TU852005:TV852039 ADQ852005:ADR852039 ANM852005:ANN852039 AXI852005:AXJ852039 BHE852005:BHF852039 BRA852005:BRB852039 CAW852005:CAX852039 CKS852005:CKT852039 CUO852005:CUP852039 DEK852005:DEL852039 DOG852005:DOH852039 DYC852005:DYD852039 EHY852005:EHZ852039 ERU852005:ERV852039 FBQ852005:FBR852039 FLM852005:FLN852039 FVI852005:FVJ852039 GFE852005:GFF852039 GPA852005:GPB852039 GYW852005:GYX852039 HIS852005:HIT852039 HSO852005:HSP852039 ICK852005:ICL852039 IMG852005:IMH852039 IWC852005:IWD852039 JFY852005:JFZ852039 JPU852005:JPV852039 JZQ852005:JZR852039 KJM852005:KJN852039 KTI852005:KTJ852039 LDE852005:LDF852039 LNA852005:LNB852039 LWW852005:LWX852039 MGS852005:MGT852039 MQO852005:MQP852039 NAK852005:NAL852039 NKG852005:NKH852039 NUC852005:NUD852039 ODY852005:ODZ852039 ONU852005:ONV852039 OXQ852005:OXR852039 PHM852005:PHN852039 PRI852005:PRJ852039 QBE852005:QBF852039 QLA852005:QLB852039 QUW852005:QUX852039 RES852005:RET852039 ROO852005:ROP852039 RYK852005:RYL852039 SIG852005:SIH852039 SSC852005:SSD852039 TBY852005:TBZ852039 TLU852005:TLV852039 TVQ852005:TVR852039 UFM852005:UFN852039 UPI852005:UPJ852039 UZE852005:UZF852039 VJA852005:VJB852039 VSW852005:VSX852039 WCS852005:WCT852039 WMO852005:WMP852039 WWK852005:WWL852039 AC917541:AD917575 JY917541:JZ917575 TU917541:TV917575 ADQ917541:ADR917575 ANM917541:ANN917575 AXI917541:AXJ917575 BHE917541:BHF917575 BRA917541:BRB917575 CAW917541:CAX917575 CKS917541:CKT917575 CUO917541:CUP917575 DEK917541:DEL917575 DOG917541:DOH917575 DYC917541:DYD917575 EHY917541:EHZ917575 ERU917541:ERV917575 FBQ917541:FBR917575 FLM917541:FLN917575 FVI917541:FVJ917575 GFE917541:GFF917575 GPA917541:GPB917575 GYW917541:GYX917575 HIS917541:HIT917575 HSO917541:HSP917575 ICK917541:ICL917575 IMG917541:IMH917575 IWC917541:IWD917575 JFY917541:JFZ917575 JPU917541:JPV917575 JZQ917541:JZR917575 KJM917541:KJN917575 KTI917541:KTJ917575 LDE917541:LDF917575 LNA917541:LNB917575 LWW917541:LWX917575 MGS917541:MGT917575 MQO917541:MQP917575 NAK917541:NAL917575 NKG917541:NKH917575 NUC917541:NUD917575 ODY917541:ODZ917575 ONU917541:ONV917575 OXQ917541:OXR917575 PHM917541:PHN917575 PRI917541:PRJ917575 QBE917541:QBF917575 QLA917541:QLB917575 QUW917541:QUX917575 RES917541:RET917575 ROO917541:ROP917575 RYK917541:RYL917575 SIG917541:SIH917575 SSC917541:SSD917575 TBY917541:TBZ917575 TLU917541:TLV917575 TVQ917541:TVR917575 UFM917541:UFN917575 UPI917541:UPJ917575 UZE917541:UZF917575 VJA917541:VJB917575 VSW917541:VSX917575 WCS917541:WCT917575 WMO917541:WMP917575 WWK917541:WWL917575 AC983077:AD983111 JY983077:JZ983111 TU983077:TV983111 ADQ983077:ADR983111 ANM983077:ANN983111 AXI983077:AXJ983111 BHE983077:BHF983111 BRA983077:BRB983111 CAW983077:CAX983111 CKS983077:CKT983111 CUO983077:CUP983111 DEK983077:DEL983111 DOG983077:DOH983111 DYC983077:DYD983111 EHY983077:EHZ983111 ERU983077:ERV983111 FBQ983077:FBR983111 FLM983077:FLN983111 FVI983077:FVJ983111 GFE983077:GFF983111 GPA983077:GPB983111 GYW983077:GYX983111 HIS983077:HIT983111 HSO983077:HSP983111 ICK983077:ICL983111 IMG983077:IMH983111 IWC983077:IWD983111 JFY983077:JFZ983111 JPU983077:JPV983111 JZQ983077:JZR983111 KJM983077:KJN983111 KTI983077:KTJ983111 LDE983077:LDF983111 LNA983077:LNB983111 LWW983077:LWX983111 MGS983077:MGT983111 MQO983077:MQP983111 NAK983077:NAL983111 NKG983077:NKH983111 NUC983077:NUD983111 ODY983077:ODZ983111 ONU983077:ONV983111 OXQ983077:OXR983111 PHM983077:PHN983111 PRI983077:PRJ983111 QBE983077:QBF983111 QLA983077:QLB983111 QUW983077:QUX983111 RES983077:RET983111 ROO983077:ROP983111 RYK983077:RYL983111 SIG983077:SIH983111 SSC983077:SSD983111 TBY983077:TBZ983111 TLU983077:TLV983111 TVQ983077:TVR983111 UFM983077:UFN983111 UPI983077:UPJ983111 UZE983077:UZF983111 VJA983077:VJB983111 VSW983077:VSX983111 WCS983077:WCT983111 WMO983077:WMP983111 WWK983077:WWL983111 Z37:AA71 JV37:JW71 TR37:TS71 ADN37:ADO71 ANJ37:ANK71 AXF37:AXG71 BHB37:BHC71 BQX37:BQY71 CAT37:CAU71 CKP37:CKQ71 CUL37:CUM71 DEH37:DEI71 DOD37:DOE71 DXZ37:DYA71 EHV37:EHW71 ERR37:ERS71 FBN37:FBO71 FLJ37:FLK71 FVF37:FVG71 GFB37:GFC71 GOX37:GOY71 GYT37:GYU71 HIP37:HIQ71 HSL37:HSM71 ICH37:ICI71 IMD37:IME71 IVZ37:IWA71 JFV37:JFW71 JPR37:JPS71 JZN37:JZO71 KJJ37:KJK71 KTF37:KTG71 LDB37:LDC71 LMX37:LMY71 LWT37:LWU71 MGP37:MGQ71 MQL37:MQM71 NAH37:NAI71 NKD37:NKE71 NTZ37:NUA71 ODV37:ODW71 ONR37:ONS71 OXN37:OXO71 PHJ37:PHK71 PRF37:PRG71 QBB37:QBC71 QKX37:QKY71 QUT37:QUU71 REP37:REQ71 ROL37:ROM71 RYH37:RYI71 SID37:SIE71 SRZ37:SSA71 TBV37:TBW71 TLR37:TLS71 TVN37:TVO71 UFJ37:UFK71 UPF37:UPG71 UZB37:UZC71 VIX37:VIY71 VST37:VSU71 WCP37:WCQ71 WML37:WMM71 WWH37:WWI71 Z65573:AA65607 JV65573:JW65607 TR65573:TS65607 ADN65573:ADO65607 ANJ65573:ANK65607 AXF65573:AXG65607 BHB65573:BHC65607 BQX65573:BQY65607 CAT65573:CAU65607 CKP65573:CKQ65607 CUL65573:CUM65607 DEH65573:DEI65607 DOD65573:DOE65607 DXZ65573:DYA65607 EHV65573:EHW65607 ERR65573:ERS65607 FBN65573:FBO65607 FLJ65573:FLK65607 FVF65573:FVG65607 GFB65573:GFC65607 GOX65573:GOY65607 GYT65573:GYU65607 HIP65573:HIQ65607 HSL65573:HSM65607 ICH65573:ICI65607 IMD65573:IME65607 IVZ65573:IWA65607 JFV65573:JFW65607 JPR65573:JPS65607 JZN65573:JZO65607 KJJ65573:KJK65607 KTF65573:KTG65607 LDB65573:LDC65607 LMX65573:LMY65607 LWT65573:LWU65607 MGP65573:MGQ65607 MQL65573:MQM65607 NAH65573:NAI65607 NKD65573:NKE65607 NTZ65573:NUA65607 ODV65573:ODW65607 ONR65573:ONS65607 OXN65573:OXO65607 PHJ65573:PHK65607 PRF65573:PRG65607 QBB65573:QBC65607 QKX65573:QKY65607 QUT65573:QUU65607 REP65573:REQ65607 ROL65573:ROM65607 RYH65573:RYI65607 SID65573:SIE65607 SRZ65573:SSA65607 TBV65573:TBW65607 TLR65573:TLS65607 TVN65573:TVO65607 UFJ65573:UFK65607 UPF65573:UPG65607 UZB65573:UZC65607 VIX65573:VIY65607 VST65573:VSU65607 WCP65573:WCQ65607 WML65573:WMM65607 WWH65573:WWI65607 Z131109:AA131143 JV131109:JW131143 TR131109:TS131143 ADN131109:ADO131143 ANJ131109:ANK131143 AXF131109:AXG131143 BHB131109:BHC131143 BQX131109:BQY131143 CAT131109:CAU131143 CKP131109:CKQ131143 CUL131109:CUM131143 DEH131109:DEI131143 DOD131109:DOE131143 DXZ131109:DYA131143 EHV131109:EHW131143 ERR131109:ERS131143 FBN131109:FBO131143 FLJ131109:FLK131143 FVF131109:FVG131143 GFB131109:GFC131143 GOX131109:GOY131143 GYT131109:GYU131143 HIP131109:HIQ131143 HSL131109:HSM131143 ICH131109:ICI131143 IMD131109:IME131143 IVZ131109:IWA131143 JFV131109:JFW131143 JPR131109:JPS131143 JZN131109:JZO131143 KJJ131109:KJK131143 KTF131109:KTG131143 LDB131109:LDC131143 LMX131109:LMY131143 LWT131109:LWU131143 MGP131109:MGQ131143 MQL131109:MQM131143 NAH131109:NAI131143 NKD131109:NKE131143 NTZ131109:NUA131143 ODV131109:ODW131143 ONR131109:ONS131143 OXN131109:OXO131143 PHJ131109:PHK131143 PRF131109:PRG131143 QBB131109:QBC131143 QKX131109:QKY131143 QUT131109:QUU131143 REP131109:REQ131143 ROL131109:ROM131143 RYH131109:RYI131143 SID131109:SIE131143 SRZ131109:SSA131143 TBV131109:TBW131143 TLR131109:TLS131143 TVN131109:TVO131143 UFJ131109:UFK131143 UPF131109:UPG131143 UZB131109:UZC131143 VIX131109:VIY131143 VST131109:VSU131143 WCP131109:WCQ131143 WML131109:WMM131143 WWH131109:WWI131143 Z196645:AA196679 JV196645:JW196679 TR196645:TS196679 ADN196645:ADO196679 ANJ196645:ANK196679 AXF196645:AXG196679 BHB196645:BHC196679 BQX196645:BQY196679 CAT196645:CAU196679 CKP196645:CKQ196679 CUL196645:CUM196679 DEH196645:DEI196679 DOD196645:DOE196679 DXZ196645:DYA196679 EHV196645:EHW196679 ERR196645:ERS196679 FBN196645:FBO196679 FLJ196645:FLK196679 FVF196645:FVG196679 GFB196645:GFC196679 GOX196645:GOY196679 GYT196645:GYU196679 HIP196645:HIQ196679 HSL196645:HSM196679 ICH196645:ICI196679 IMD196645:IME196679 IVZ196645:IWA196679 JFV196645:JFW196679 JPR196645:JPS196679 JZN196645:JZO196679 KJJ196645:KJK196679 KTF196645:KTG196679 LDB196645:LDC196679 LMX196645:LMY196679 LWT196645:LWU196679 MGP196645:MGQ196679 MQL196645:MQM196679 NAH196645:NAI196679 NKD196645:NKE196679 NTZ196645:NUA196679 ODV196645:ODW196679 ONR196645:ONS196679 OXN196645:OXO196679 PHJ196645:PHK196679 PRF196645:PRG196679 QBB196645:QBC196679 QKX196645:QKY196679 QUT196645:QUU196679 REP196645:REQ196679 ROL196645:ROM196679 RYH196645:RYI196679 SID196645:SIE196679 SRZ196645:SSA196679 TBV196645:TBW196679 TLR196645:TLS196679 TVN196645:TVO196679 UFJ196645:UFK196679 UPF196645:UPG196679 UZB196645:UZC196679 VIX196645:VIY196679 VST196645:VSU196679 WCP196645:WCQ196679 WML196645:WMM196679 WWH196645:WWI196679 Z262181:AA262215 JV262181:JW262215 TR262181:TS262215 ADN262181:ADO262215 ANJ262181:ANK262215 AXF262181:AXG262215 BHB262181:BHC262215 BQX262181:BQY262215 CAT262181:CAU262215 CKP262181:CKQ262215 CUL262181:CUM262215 DEH262181:DEI262215 DOD262181:DOE262215 DXZ262181:DYA262215 EHV262181:EHW262215 ERR262181:ERS262215 FBN262181:FBO262215 FLJ262181:FLK262215 FVF262181:FVG262215 GFB262181:GFC262215 GOX262181:GOY262215 GYT262181:GYU262215 HIP262181:HIQ262215 HSL262181:HSM262215 ICH262181:ICI262215 IMD262181:IME262215 IVZ262181:IWA262215 JFV262181:JFW262215 JPR262181:JPS262215 JZN262181:JZO262215 KJJ262181:KJK262215 KTF262181:KTG262215 LDB262181:LDC262215 LMX262181:LMY262215 LWT262181:LWU262215 MGP262181:MGQ262215 MQL262181:MQM262215 NAH262181:NAI262215 NKD262181:NKE262215 NTZ262181:NUA262215 ODV262181:ODW262215 ONR262181:ONS262215 OXN262181:OXO262215 PHJ262181:PHK262215 PRF262181:PRG262215 QBB262181:QBC262215 QKX262181:QKY262215 QUT262181:QUU262215 REP262181:REQ262215 ROL262181:ROM262215 RYH262181:RYI262215 SID262181:SIE262215 SRZ262181:SSA262215 TBV262181:TBW262215 TLR262181:TLS262215 TVN262181:TVO262215 UFJ262181:UFK262215 UPF262181:UPG262215 UZB262181:UZC262215 VIX262181:VIY262215 VST262181:VSU262215 WCP262181:WCQ262215 WML262181:WMM262215 WWH262181:WWI262215 Z327717:AA327751 JV327717:JW327751 TR327717:TS327751 ADN327717:ADO327751 ANJ327717:ANK327751 AXF327717:AXG327751 BHB327717:BHC327751 BQX327717:BQY327751 CAT327717:CAU327751 CKP327717:CKQ327751 CUL327717:CUM327751 DEH327717:DEI327751 DOD327717:DOE327751 DXZ327717:DYA327751 EHV327717:EHW327751 ERR327717:ERS327751 FBN327717:FBO327751 FLJ327717:FLK327751 FVF327717:FVG327751 GFB327717:GFC327751 GOX327717:GOY327751 GYT327717:GYU327751 HIP327717:HIQ327751 HSL327717:HSM327751 ICH327717:ICI327751 IMD327717:IME327751 IVZ327717:IWA327751 JFV327717:JFW327751 JPR327717:JPS327751 JZN327717:JZO327751 KJJ327717:KJK327751 KTF327717:KTG327751 LDB327717:LDC327751 LMX327717:LMY327751 LWT327717:LWU327751 MGP327717:MGQ327751 MQL327717:MQM327751 NAH327717:NAI327751 NKD327717:NKE327751 NTZ327717:NUA327751 ODV327717:ODW327751 ONR327717:ONS327751 OXN327717:OXO327751 PHJ327717:PHK327751 PRF327717:PRG327751 QBB327717:QBC327751 QKX327717:QKY327751 QUT327717:QUU327751 REP327717:REQ327751 ROL327717:ROM327751 RYH327717:RYI327751 SID327717:SIE327751 SRZ327717:SSA327751 TBV327717:TBW327751 TLR327717:TLS327751 TVN327717:TVO327751 UFJ327717:UFK327751 UPF327717:UPG327751 UZB327717:UZC327751 VIX327717:VIY327751 VST327717:VSU327751 WCP327717:WCQ327751 WML327717:WMM327751 WWH327717:WWI327751 Z393253:AA393287 JV393253:JW393287 TR393253:TS393287 ADN393253:ADO393287 ANJ393253:ANK393287 AXF393253:AXG393287 BHB393253:BHC393287 BQX393253:BQY393287 CAT393253:CAU393287 CKP393253:CKQ393287 CUL393253:CUM393287 DEH393253:DEI393287 DOD393253:DOE393287 DXZ393253:DYA393287 EHV393253:EHW393287 ERR393253:ERS393287 FBN393253:FBO393287 FLJ393253:FLK393287 FVF393253:FVG393287 GFB393253:GFC393287 GOX393253:GOY393287 GYT393253:GYU393287 HIP393253:HIQ393287 HSL393253:HSM393287 ICH393253:ICI393287 IMD393253:IME393287 IVZ393253:IWA393287 JFV393253:JFW393287 JPR393253:JPS393287 JZN393253:JZO393287 KJJ393253:KJK393287 KTF393253:KTG393287 LDB393253:LDC393287 LMX393253:LMY393287 LWT393253:LWU393287 MGP393253:MGQ393287 MQL393253:MQM393287 NAH393253:NAI393287 NKD393253:NKE393287 NTZ393253:NUA393287 ODV393253:ODW393287 ONR393253:ONS393287 OXN393253:OXO393287 PHJ393253:PHK393287 PRF393253:PRG393287 QBB393253:QBC393287 QKX393253:QKY393287 QUT393253:QUU393287 REP393253:REQ393287 ROL393253:ROM393287 RYH393253:RYI393287 SID393253:SIE393287 SRZ393253:SSA393287 TBV393253:TBW393287 TLR393253:TLS393287 TVN393253:TVO393287 UFJ393253:UFK393287 UPF393253:UPG393287 UZB393253:UZC393287 VIX393253:VIY393287 VST393253:VSU393287 WCP393253:WCQ393287 WML393253:WMM393287 WWH393253:WWI393287 Z458789:AA458823 JV458789:JW458823 TR458789:TS458823 ADN458789:ADO458823 ANJ458789:ANK458823 AXF458789:AXG458823 BHB458789:BHC458823 BQX458789:BQY458823 CAT458789:CAU458823 CKP458789:CKQ458823 CUL458789:CUM458823 DEH458789:DEI458823 DOD458789:DOE458823 DXZ458789:DYA458823 EHV458789:EHW458823 ERR458789:ERS458823 FBN458789:FBO458823 FLJ458789:FLK458823 FVF458789:FVG458823 GFB458789:GFC458823 GOX458789:GOY458823 GYT458789:GYU458823 HIP458789:HIQ458823 HSL458789:HSM458823 ICH458789:ICI458823 IMD458789:IME458823 IVZ458789:IWA458823 JFV458789:JFW458823 JPR458789:JPS458823 JZN458789:JZO458823 KJJ458789:KJK458823 KTF458789:KTG458823 LDB458789:LDC458823 LMX458789:LMY458823 LWT458789:LWU458823 MGP458789:MGQ458823 MQL458789:MQM458823 NAH458789:NAI458823 NKD458789:NKE458823 NTZ458789:NUA458823 ODV458789:ODW458823 ONR458789:ONS458823 OXN458789:OXO458823 PHJ458789:PHK458823 PRF458789:PRG458823 QBB458789:QBC458823 QKX458789:QKY458823 QUT458789:QUU458823 REP458789:REQ458823 ROL458789:ROM458823 RYH458789:RYI458823 SID458789:SIE458823 SRZ458789:SSA458823 TBV458789:TBW458823 TLR458789:TLS458823 TVN458789:TVO458823 UFJ458789:UFK458823 UPF458789:UPG458823 UZB458789:UZC458823 VIX458789:VIY458823 VST458789:VSU458823 WCP458789:WCQ458823 WML458789:WMM458823 WWH458789:WWI458823 Z524325:AA524359 JV524325:JW524359 TR524325:TS524359 ADN524325:ADO524359 ANJ524325:ANK524359 AXF524325:AXG524359 BHB524325:BHC524359 BQX524325:BQY524359 CAT524325:CAU524359 CKP524325:CKQ524359 CUL524325:CUM524359 DEH524325:DEI524359 DOD524325:DOE524359 DXZ524325:DYA524359 EHV524325:EHW524359 ERR524325:ERS524359 FBN524325:FBO524359 FLJ524325:FLK524359 FVF524325:FVG524359 GFB524325:GFC524359 GOX524325:GOY524359 GYT524325:GYU524359 HIP524325:HIQ524359 HSL524325:HSM524359 ICH524325:ICI524359 IMD524325:IME524359 IVZ524325:IWA524359 JFV524325:JFW524359 JPR524325:JPS524359 JZN524325:JZO524359 KJJ524325:KJK524359 KTF524325:KTG524359 LDB524325:LDC524359 LMX524325:LMY524359 LWT524325:LWU524359 MGP524325:MGQ524359 MQL524325:MQM524359 NAH524325:NAI524359 NKD524325:NKE524359 NTZ524325:NUA524359 ODV524325:ODW524359 ONR524325:ONS524359 OXN524325:OXO524359 PHJ524325:PHK524359 PRF524325:PRG524359 QBB524325:QBC524359 QKX524325:QKY524359 QUT524325:QUU524359 REP524325:REQ524359 ROL524325:ROM524359 RYH524325:RYI524359 SID524325:SIE524359 SRZ524325:SSA524359 TBV524325:TBW524359 TLR524325:TLS524359 TVN524325:TVO524359 UFJ524325:UFK524359 UPF524325:UPG524359 UZB524325:UZC524359 VIX524325:VIY524359 VST524325:VSU524359 WCP524325:WCQ524359 WML524325:WMM524359 WWH524325:WWI524359 Z589861:AA589895 JV589861:JW589895 TR589861:TS589895 ADN589861:ADO589895 ANJ589861:ANK589895 AXF589861:AXG589895 BHB589861:BHC589895 BQX589861:BQY589895 CAT589861:CAU589895 CKP589861:CKQ589895 CUL589861:CUM589895 DEH589861:DEI589895 DOD589861:DOE589895 DXZ589861:DYA589895 EHV589861:EHW589895 ERR589861:ERS589895 FBN589861:FBO589895 FLJ589861:FLK589895 FVF589861:FVG589895 GFB589861:GFC589895 GOX589861:GOY589895 GYT589861:GYU589895 HIP589861:HIQ589895 HSL589861:HSM589895 ICH589861:ICI589895 IMD589861:IME589895 IVZ589861:IWA589895 JFV589861:JFW589895 JPR589861:JPS589895 JZN589861:JZO589895 KJJ589861:KJK589895 KTF589861:KTG589895 LDB589861:LDC589895 LMX589861:LMY589895 LWT589861:LWU589895 MGP589861:MGQ589895 MQL589861:MQM589895 NAH589861:NAI589895 NKD589861:NKE589895 NTZ589861:NUA589895 ODV589861:ODW589895 ONR589861:ONS589895 OXN589861:OXO589895 PHJ589861:PHK589895 PRF589861:PRG589895 QBB589861:QBC589895 QKX589861:QKY589895 QUT589861:QUU589895 REP589861:REQ589895 ROL589861:ROM589895 RYH589861:RYI589895 SID589861:SIE589895 SRZ589861:SSA589895 TBV589861:TBW589895 TLR589861:TLS589895 TVN589861:TVO589895 UFJ589861:UFK589895 UPF589861:UPG589895 UZB589861:UZC589895 VIX589861:VIY589895 VST589861:VSU589895 WCP589861:WCQ589895 WML589861:WMM589895 WWH589861:WWI589895 Z655397:AA655431 JV655397:JW655431 TR655397:TS655431 ADN655397:ADO655431 ANJ655397:ANK655431 AXF655397:AXG655431 BHB655397:BHC655431 BQX655397:BQY655431 CAT655397:CAU655431 CKP655397:CKQ655431 CUL655397:CUM655431 DEH655397:DEI655431 DOD655397:DOE655431 DXZ655397:DYA655431 EHV655397:EHW655431 ERR655397:ERS655431 FBN655397:FBO655431 FLJ655397:FLK655431 FVF655397:FVG655431 GFB655397:GFC655431 GOX655397:GOY655431 GYT655397:GYU655431 HIP655397:HIQ655431 HSL655397:HSM655431 ICH655397:ICI655431 IMD655397:IME655431 IVZ655397:IWA655431 JFV655397:JFW655431 JPR655397:JPS655431 JZN655397:JZO655431 KJJ655397:KJK655431 KTF655397:KTG655431 LDB655397:LDC655431 LMX655397:LMY655431 LWT655397:LWU655431 MGP655397:MGQ655431 MQL655397:MQM655431 NAH655397:NAI655431 NKD655397:NKE655431 NTZ655397:NUA655431 ODV655397:ODW655431 ONR655397:ONS655431 OXN655397:OXO655431 PHJ655397:PHK655431 PRF655397:PRG655431 QBB655397:QBC655431 QKX655397:QKY655431 QUT655397:QUU655431 REP655397:REQ655431 ROL655397:ROM655431 RYH655397:RYI655431 SID655397:SIE655431 SRZ655397:SSA655431 TBV655397:TBW655431 TLR655397:TLS655431 TVN655397:TVO655431 UFJ655397:UFK655431 UPF655397:UPG655431 UZB655397:UZC655431 VIX655397:VIY655431 VST655397:VSU655431 WCP655397:WCQ655431 WML655397:WMM655431 WWH655397:WWI655431 Z720933:AA720967 JV720933:JW720967 TR720933:TS720967 ADN720933:ADO720967 ANJ720933:ANK720967 AXF720933:AXG720967 BHB720933:BHC720967 BQX720933:BQY720967 CAT720933:CAU720967 CKP720933:CKQ720967 CUL720933:CUM720967 DEH720933:DEI720967 DOD720933:DOE720967 DXZ720933:DYA720967 EHV720933:EHW720967 ERR720933:ERS720967 FBN720933:FBO720967 FLJ720933:FLK720967 FVF720933:FVG720967 GFB720933:GFC720967 GOX720933:GOY720967 GYT720933:GYU720967 HIP720933:HIQ720967 HSL720933:HSM720967 ICH720933:ICI720967 IMD720933:IME720967 IVZ720933:IWA720967 JFV720933:JFW720967 JPR720933:JPS720967 JZN720933:JZO720967 KJJ720933:KJK720967 KTF720933:KTG720967 LDB720933:LDC720967 LMX720933:LMY720967 LWT720933:LWU720967 MGP720933:MGQ720967 MQL720933:MQM720967 NAH720933:NAI720967 NKD720933:NKE720967 NTZ720933:NUA720967 ODV720933:ODW720967 ONR720933:ONS720967 OXN720933:OXO720967 PHJ720933:PHK720967 PRF720933:PRG720967 QBB720933:QBC720967 QKX720933:QKY720967 QUT720933:QUU720967 REP720933:REQ720967 ROL720933:ROM720967 RYH720933:RYI720967 SID720933:SIE720967 SRZ720933:SSA720967 TBV720933:TBW720967 TLR720933:TLS720967 TVN720933:TVO720967 UFJ720933:UFK720967 UPF720933:UPG720967 UZB720933:UZC720967 VIX720933:VIY720967 VST720933:VSU720967 WCP720933:WCQ720967 WML720933:WMM720967 WWH720933:WWI720967 Z786469:AA786503 JV786469:JW786503 TR786469:TS786503 ADN786469:ADO786503 ANJ786469:ANK786503 AXF786469:AXG786503 BHB786469:BHC786503 BQX786469:BQY786503 CAT786469:CAU786503 CKP786469:CKQ786503 CUL786469:CUM786503 DEH786469:DEI786503 DOD786469:DOE786503 DXZ786469:DYA786503 EHV786469:EHW786503 ERR786469:ERS786503 FBN786469:FBO786503 FLJ786469:FLK786503 FVF786469:FVG786503 GFB786469:GFC786503 GOX786469:GOY786503 GYT786469:GYU786503 HIP786469:HIQ786503 HSL786469:HSM786503 ICH786469:ICI786503 IMD786469:IME786503 IVZ786469:IWA786503 JFV786469:JFW786503 JPR786469:JPS786503 JZN786469:JZO786503 KJJ786469:KJK786503 KTF786469:KTG786503 LDB786469:LDC786503 LMX786469:LMY786503 LWT786469:LWU786503 MGP786469:MGQ786503 MQL786469:MQM786503 NAH786469:NAI786503 NKD786469:NKE786503 NTZ786469:NUA786503 ODV786469:ODW786503 ONR786469:ONS786503 OXN786469:OXO786503 PHJ786469:PHK786503 PRF786469:PRG786503 QBB786469:QBC786503 QKX786469:QKY786503 QUT786469:QUU786503 REP786469:REQ786503 ROL786469:ROM786503 RYH786469:RYI786503 SID786469:SIE786503 SRZ786469:SSA786503 TBV786469:TBW786503 TLR786469:TLS786503 TVN786469:TVO786503 UFJ786469:UFK786503 UPF786469:UPG786503 UZB786469:UZC786503 VIX786469:VIY786503 VST786469:VSU786503 WCP786469:WCQ786503 WML786469:WMM786503 WWH786469:WWI786503 Z852005:AA852039 JV852005:JW852039 TR852005:TS852039 ADN852005:ADO852039 ANJ852005:ANK852039 AXF852005:AXG852039 BHB852005:BHC852039 BQX852005:BQY852039 CAT852005:CAU852039 CKP852005:CKQ852039 CUL852005:CUM852039 DEH852005:DEI852039 DOD852005:DOE852039 DXZ852005:DYA852039 EHV852005:EHW852039 ERR852005:ERS852039 FBN852005:FBO852039 FLJ852005:FLK852039 FVF852005:FVG852039 GFB852005:GFC852039 GOX852005:GOY852039 GYT852005:GYU852039 HIP852005:HIQ852039 HSL852005:HSM852039 ICH852005:ICI852039 IMD852005:IME852039 IVZ852005:IWA852039 JFV852005:JFW852039 JPR852005:JPS852039 JZN852005:JZO852039 KJJ852005:KJK852039 KTF852005:KTG852039 LDB852005:LDC852039 LMX852005:LMY852039 LWT852005:LWU852039 MGP852005:MGQ852039 MQL852005:MQM852039 NAH852005:NAI852039 NKD852005:NKE852039 NTZ852005:NUA852039 ODV852005:ODW852039 ONR852005:ONS852039 OXN852005:OXO852039 PHJ852005:PHK852039 PRF852005:PRG852039 QBB852005:QBC852039 QKX852005:QKY852039 QUT852005:QUU852039 REP852005:REQ852039 ROL852005:ROM852039 RYH852005:RYI852039 SID852005:SIE852039 SRZ852005:SSA852039 TBV852005:TBW852039 TLR852005:TLS852039 TVN852005:TVO852039 UFJ852005:UFK852039 UPF852005:UPG852039 UZB852005:UZC852039 VIX852005:VIY852039 VST852005:VSU852039 WCP852005:WCQ852039 WML852005:WMM852039 WWH852005:WWI852039 Z917541:AA917575 JV917541:JW917575 TR917541:TS917575 ADN917541:ADO917575 ANJ917541:ANK917575 AXF917541:AXG917575 BHB917541:BHC917575 BQX917541:BQY917575 CAT917541:CAU917575 CKP917541:CKQ917575 CUL917541:CUM917575 DEH917541:DEI917575 DOD917541:DOE917575 DXZ917541:DYA917575 EHV917541:EHW917575 ERR917541:ERS917575 FBN917541:FBO917575 FLJ917541:FLK917575 FVF917541:FVG917575 GFB917541:GFC917575 GOX917541:GOY917575 GYT917541:GYU917575 HIP917541:HIQ917575 HSL917541:HSM917575 ICH917541:ICI917575 IMD917541:IME917575 IVZ917541:IWA917575 JFV917541:JFW917575 JPR917541:JPS917575 JZN917541:JZO917575 KJJ917541:KJK917575 KTF917541:KTG917575 LDB917541:LDC917575 LMX917541:LMY917575 LWT917541:LWU917575 MGP917541:MGQ917575 MQL917541:MQM917575 NAH917541:NAI917575 NKD917541:NKE917575 NTZ917541:NUA917575 ODV917541:ODW917575 ONR917541:ONS917575 OXN917541:OXO917575 PHJ917541:PHK917575 PRF917541:PRG917575 QBB917541:QBC917575 QKX917541:QKY917575 QUT917541:QUU917575 REP917541:REQ917575 ROL917541:ROM917575 RYH917541:RYI917575 SID917541:SIE917575 SRZ917541:SSA917575 TBV917541:TBW917575 TLR917541:TLS917575 TVN917541:TVO917575 UFJ917541:UFK917575 UPF917541:UPG917575 UZB917541:UZC917575 VIX917541:VIY917575 VST917541:VSU917575 WCP917541:WCQ917575 WML917541:WMM917575 WWH917541:WWI917575 Z983077:AA983111 JV983077:JW983111 TR983077:TS983111 ADN983077:ADO983111 ANJ983077:ANK983111 AXF983077:AXG983111 BHB983077:BHC983111 BQX983077:BQY983111 CAT983077:CAU983111 CKP983077:CKQ983111 CUL983077:CUM983111 DEH983077:DEI983111 DOD983077:DOE983111 DXZ983077:DYA983111 EHV983077:EHW983111 ERR983077:ERS983111 FBN983077:FBO983111 FLJ983077:FLK983111 FVF983077:FVG983111 GFB983077:GFC983111 GOX983077:GOY983111 GYT983077:GYU983111 HIP983077:HIQ983111 HSL983077:HSM983111 ICH983077:ICI983111 IMD983077:IME983111 IVZ983077:IWA983111 JFV983077:JFW983111 JPR983077:JPS983111 JZN983077:JZO983111 KJJ983077:KJK983111 KTF983077:KTG983111 LDB983077:LDC983111 LMX983077:LMY983111 LWT983077:LWU983111 MGP983077:MGQ983111 MQL983077:MQM983111 NAH983077:NAI983111 NKD983077:NKE983111 NTZ983077:NUA983111 ODV983077:ODW983111 ONR983077:ONS983111 OXN983077:OXO983111 PHJ983077:PHK983111 PRF983077:PRG983111 QBB983077:QBC983111 QKX983077:QKY983111 QUT983077:QUU983111 REP983077:REQ983111 ROL983077:ROM983111 RYH983077:RYI983111 SID983077:SIE983111 SRZ983077:SSA983111 TBV983077:TBW983111 TLR983077:TLS983111 TVN983077:TVO983111 UFJ983077:UFK983111 UPF983077:UPG983111 UZB983077:UZC983111 VIX983077:VIY983111 VST983077:VSU983111 WCP983077:WCQ983111 WML983077:WMM983111 WWH983077:WWI983111 W37:X71 JS37:JT71 TO37:TP71 ADK37:ADL71 ANG37:ANH71 AXC37:AXD71 BGY37:BGZ71 BQU37:BQV71 CAQ37:CAR71 CKM37:CKN71 CUI37:CUJ71 DEE37:DEF71 DOA37:DOB71 DXW37:DXX71 EHS37:EHT71 ERO37:ERP71 FBK37:FBL71 FLG37:FLH71 FVC37:FVD71 GEY37:GEZ71 GOU37:GOV71 GYQ37:GYR71 HIM37:HIN71 HSI37:HSJ71 ICE37:ICF71 IMA37:IMB71 IVW37:IVX71 JFS37:JFT71 JPO37:JPP71 JZK37:JZL71 KJG37:KJH71 KTC37:KTD71 LCY37:LCZ71 LMU37:LMV71 LWQ37:LWR71 MGM37:MGN71 MQI37:MQJ71 NAE37:NAF71 NKA37:NKB71 NTW37:NTX71 ODS37:ODT71 ONO37:ONP71 OXK37:OXL71 PHG37:PHH71 PRC37:PRD71 QAY37:QAZ71 QKU37:QKV71 QUQ37:QUR71 REM37:REN71 ROI37:ROJ71 RYE37:RYF71 SIA37:SIB71 SRW37:SRX71 TBS37:TBT71 TLO37:TLP71 TVK37:TVL71 UFG37:UFH71 UPC37:UPD71 UYY37:UYZ71 VIU37:VIV71 VSQ37:VSR71 WCM37:WCN71 WMI37:WMJ71 WWE37:WWF71 W65573:X65607 JS65573:JT65607 TO65573:TP65607 ADK65573:ADL65607 ANG65573:ANH65607 AXC65573:AXD65607 BGY65573:BGZ65607 BQU65573:BQV65607 CAQ65573:CAR65607 CKM65573:CKN65607 CUI65573:CUJ65607 DEE65573:DEF65607 DOA65573:DOB65607 DXW65573:DXX65607 EHS65573:EHT65607 ERO65573:ERP65607 FBK65573:FBL65607 FLG65573:FLH65607 FVC65573:FVD65607 GEY65573:GEZ65607 GOU65573:GOV65607 GYQ65573:GYR65607 HIM65573:HIN65607 HSI65573:HSJ65607 ICE65573:ICF65607 IMA65573:IMB65607 IVW65573:IVX65607 JFS65573:JFT65607 JPO65573:JPP65607 JZK65573:JZL65607 KJG65573:KJH65607 KTC65573:KTD65607 LCY65573:LCZ65607 LMU65573:LMV65607 LWQ65573:LWR65607 MGM65573:MGN65607 MQI65573:MQJ65607 NAE65573:NAF65607 NKA65573:NKB65607 NTW65573:NTX65607 ODS65573:ODT65607 ONO65573:ONP65607 OXK65573:OXL65607 PHG65573:PHH65607 PRC65573:PRD65607 QAY65573:QAZ65607 QKU65573:QKV65607 QUQ65573:QUR65607 REM65573:REN65607 ROI65573:ROJ65607 RYE65573:RYF65607 SIA65573:SIB65607 SRW65573:SRX65607 TBS65573:TBT65607 TLO65573:TLP65607 TVK65573:TVL65607 UFG65573:UFH65607 UPC65573:UPD65607 UYY65573:UYZ65607 VIU65573:VIV65607 VSQ65573:VSR65607 WCM65573:WCN65607 WMI65573:WMJ65607 WWE65573:WWF65607 W131109:X131143 JS131109:JT131143 TO131109:TP131143 ADK131109:ADL131143 ANG131109:ANH131143 AXC131109:AXD131143 BGY131109:BGZ131143 BQU131109:BQV131143 CAQ131109:CAR131143 CKM131109:CKN131143 CUI131109:CUJ131143 DEE131109:DEF131143 DOA131109:DOB131143 DXW131109:DXX131143 EHS131109:EHT131143 ERO131109:ERP131143 FBK131109:FBL131143 FLG131109:FLH131143 FVC131109:FVD131143 GEY131109:GEZ131143 GOU131109:GOV131143 GYQ131109:GYR131143 HIM131109:HIN131143 HSI131109:HSJ131143 ICE131109:ICF131143 IMA131109:IMB131143 IVW131109:IVX131143 JFS131109:JFT131143 JPO131109:JPP131143 JZK131109:JZL131143 KJG131109:KJH131143 KTC131109:KTD131143 LCY131109:LCZ131143 LMU131109:LMV131143 LWQ131109:LWR131143 MGM131109:MGN131143 MQI131109:MQJ131143 NAE131109:NAF131143 NKA131109:NKB131143 NTW131109:NTX131143 ODS131109:ODT131143 ONO131109:ONP131143 OXK131109:OXL131143 PHG131109:PHH131143 PRC131109:PRD131143 QAY131109:QAZ131143 QKU131109:QKV131143 QUQ131109:QUR131143 REM131109:REN131143 ROI131109:ROJ131143 RYE131109:RYF131143 SIA131109:SIB131143 SRW131109:SRX131143 TBS131109:TBT131143 TLO131109:TLP131143 TVK131109:TVL131143 UFG131109:UFH131143 UPC131109:UPD131143 UYY131109:UYZ131143 VIU131109:VIV131143 VSQ131109:VSR131143 WCM131109:WCN131143 WMI131109:WMJ131143 WWE131109:WWF131143 W196645:X196679 JS196645:JT196679 TO196645:TP196679 ADK196645:ADL196679 ANG196645:ANH196679 AXC196645:AXD196679 BGY196645:BGZ196679 BQU196645:BQV196679 CAQ196645:CAR196679 CKM196645:CKN196679 CUI196645:CUJ196679 DEE196645:DEF196679 DOA196645:DOB196679 DXW196645:DXX196679 EHS196645:EHT196679 ERO196645:ERP196679 FBK196645:FBL196679 FLG196645:FLH196679 FVC196645:FVD196679 GEY196645:GEZ196679 GOU196645:GOV196679 GYQ196645:GYR196679 HIM196645:HIN196679 HSI196645:HSJ196679 ICE196645:ICF196679 IMA196645:IMB196679 IVW196645:IVX196679 JFS196645:JFT196679 JPO196645:JPP196679 JZK196645:JZL196679 KJG196645:KJH196679 KTC196645:KTD196679 LCY196645:LCZ196679 LMU196645:LMV196679 LWQ196645:LWR196679 MGM196645:MGN196679 MQI196645:MQJ196679 NAE196645:NAF196679 NKA196645:NKB196679 NTW196645:NTX196679 ODS196645:ODT196679 ONO196645:ONP196679 OXK196645:OXL196679 PHG196645:PHH196679 PRC196645:PRD196679 QAY196645:QAZ196679 QKU196645:QKV196679 QUQ196645:QUR196679 REM196645:REN196679 ROI196645:ROJ196679 RYE196645:RYF196679 SIA196645:SIB196679 SRW196645:SRX196679 TBS196645:TBT196679 TLO196645:TLP196679 TVK196645:TVL196679 UFG196645:UFH196679 UPC196645:UPD196679 UYY196645:UYZ196679 VIU196645:VIV196679 VSQ196645:VSR196679 WCM196645:WCN196679 WMI196645:WMJ196679 WWE196645:WWF196679 W262181:X262215 JS262181:JT262215 TO262181:TP262215 ADK262181:ADL262215 ANG262181:ANH262215 AXC262181:AXD262215 BGY262181:BGZ262215 BQU262181:BQV262215 CAQ262181:CAR262215 CKM262181:CKN262215 CUI262181:CUJ262215 DEE262181:DEF262215 DOA262181:DOB262215 DXW262181:DXX262215 EHS262181:EHT262215 ERO262181:ERP262215 FBK262181:FBL262215 FLG262181:FLH262215 FVC262181:FVD262215 GEY262181:GEZ262215 GOU262181:GOV262215 GYQ262181:GYR262215 HIM262181:HIN262215 HSI262181:HSJ262215 ICE262181:ICF262215 IMA262181:IMB262215 IVW262181:IVX262215 JFS262181:JFT262215 JPO262181:JPP262215 JZK262181:JZL262215 KJG262181:KJH262215 KTC262181:KTD262215 LCY262181:LCZ262215 LMU262181:LMV262215 LWQ262181:LWR262215 MGM262181:MGN262215 MQI262181:MQJ262215 NAE262181:NAF262215 NKA262181:NKB262215 NTW262181:NTX262215 ODS262181:ODT262215 ONO262181:ONP262215 OXK262181:OXL262215 PHG262181:PHH262215 PRC262181:PRD262215 QAY262181:QAZ262215 QKU262181:QKV262215 QUQ262181:QUR262215 REM262181:REN262215 ROI262181:ROJ262215 RYE262181:RYF262215 SIA262181:SIB262215 SRW262181:SRX262215 TBS262181:TBT262215 TLO262181:TLP262215 TVK262181:TVL262215 UFG262181:UFH262215 UPC262181:UPD262215 UYY262181:UYZ262215 VIU262181:VIV262215 VSQ262181:VSR262215 WCM262181:WCN262215 WMI262181:WMJ262215 WWE262181:WWF262215 W327717:X327751 JS327717:JT327751 TO327717:TP327751 ADK327717:ADL327751 ANG327717:ANH327751 AXC327717:AXD327751 BGY327717:BGZ327751 BQU327717:BQV327751 CAQ327717:CAR327751 CKM327717:CKN327751 CUI327717:CUJ327751 DEE327717:DEF327751 DOA327717:DOB327751 DXW327717:DXX327751 EHS327717:EHT327751 ERO327717:ERP327751 FBK327717:FBL327751 FLG327717:FLH327751 FVC327717:FVD327751 GEY327717:GEZ327751 GOU327717:GOV327751 GYQ327717:GYR327751 HIM327717:HIN327751 HSI327717:HSJ327751 ICE327717:ICF327751 IMA327717:IMB327751 IVW327717:IVX327751 JFS327717:JFT327751 JPO327717:JPP327751 JZK327717:JZL327751 KJG327717:KJH327751 KTC327717:KTD327751 LCY327717:LCZ327751 LMU327717:LMV327751 LWQ327717:LWR327751 MGM327717:MGN327751 MQI327717:MQJ327751 NAE327717:NAF327751 NKA327717:NKB327751 NTW327717:NTX327751 ODS327717:ODT327751 ONO327717:ONP327751 OXK327717:OXL327751 PHG327717:PHH327751 PRC327717:PRD327751 QAY327717:QAZ327751 QKU327717:QKV327751 QUQ327717:QUR327751 REM327717:REN327751 ROI327717:ROJ327751 RYE327717:RYF327751 SIA327717:SIB327751 SRW327717:SRX327751 TBS327717:TBT327751 TLO327717:TLP327751 TVK327717:TVL327751 UFG327717:UFH327751 UPC327717:UPD327751 UYY327717:UYZ327751 VIU327717:VIV327751 VSQ327717:VSR327751 WCM327717:WCN327751 WMI327717:WMJ327751 WWE327717:WWF327751 W393253:X393287 JS393253:JT393287 TO393253:TP393287 ADK393253:ADL393287 ANG393253:ANH393287 AXC393253:AXD393287 BGY393253:BGZ393287 BQU393253:BQV393287 CAQ393253:CAR393287 CKM393253:CKN393287 CUI393253:CUJ393287 DEE393253:DEF393287 DOA393253:DOB393287 DXW393253:DXX393287 EHS393253:EHT393287 ERO393253:ERP393287 FBK393253:FBL393287 FLG393253:FLH393287 FVC393253:FVD393287 GEY393253:GEZ393287 GOU393253:GOV393287 GYQ393253:GYR393287 HIM393253:HIN393287 HSI393253:HSJ393287 ICE393253:ICF393287 IMA393253:IMB393287 IVW393253:IVX393287 JFS393253:JFT393287 JPO393253:JPP393287 JZK393253:JZL393287 KJG393253:KJH393287 KTC393253:KTD393287 LCY393253:LCZ393287 LMU393253:LMV393287 LWQ393253:LWR393287 MGM393253:MGN393287 MQI393253:MQJ393287 NAE393253:NAF393287 NKA393253:NKB393287 NTW393253:NTX393287 ODS393253:ODT393287 ONO393253:ONP393287 OXK393253:OXL393287 PHG393253:PHH393287 PRC393253:PRD393287 QAY393253:QAZ393287 QKU393253:QKV393287 QUQ393253:QUR393287 REM393253:REN393287 ROI393253:ROJ393287 RYE393253:RYF393287 SIA393253:SIB393287 SRW393253:SRX393287 TBS393253:TBT393287 TLO393253:TLP393287 TVK393253:TVL393287 UFG393253:UFH393287 UPC393253:UPD393287 UYY393253:UYZ393287 VIU393253:VIV393287 VSQ393253:VSR393287 WCM393253:WCN393287 WMI393253:WMJ393287 WWE393253:WWF393287 W458789:X458823 JS458789:JT458823 TO458789:TP458823 ADK458789:ADL458823 ANG458789:ANH458823 AXC458789:AXD458823 BGY458789:BGZ458823 BQU458789:BQV458823 CAQ458789:CAR458823 CKM458789:CKN458823 CUI458789:CUJ458823 DEE458789:DEF458823 DOA458789:DOB458823 DXW458789:DXX458823 EHS458789:EHT458823 ERO458789:ERP458823 FBK458789:FBL458823 FLG458789:FLH458823 FVC458789:FVD458823 GEY458789:GEZ458823 GOU458789:GOV458823 GYQ458789:GYR458823 HIM458789:HIN458823 HSI458789:HSJ458823 ICE458789:ICF458823 IMA458789:IMB458823 IVW458789:IVX458823 JFS458789:JFT458823 JPO458789:JPP458823 JZK458789:JZL458823 KJG458789:KJH458823 KTC458789:KTD458823 LCY458789:LCZ458823 LMU458789:LMV458823 LWQ458789:LWR458823 MGM458789:MGN458823 MQI458789:MQJ458823 NAE458789:NAF458823 NKA458789:NKB458823 NTW458789:NTX458823 ODS458789:ODT458823 ONO458789:ONP458823 OXK458789:OXL458823 PHG458789:PHH458823 PRC458789:PRD458823 QAY458789:QAZ458823 QKU458789:QKV458823 QUQ458789:QUR458823 REM458789:REN458823 ROI458789:ROJ458823 RYE458789:RYF458823 SIA458789:SIB458823 SRW458789:SRX458823 TBS458789:TBT458823 TLO458789:TLP458823 TVK458789:TVL458823 UFG458789:UFH458823 UPC458789:UPD458823 UYY458789:UYZ458823 VIU458789:VIV458823 VSQ458789:VSR458823 WCM458789:WCN458823 WMI458789:WMJ458823 WWE458789:WWF458823 W524325:X524359 JS524325:JT524359 TO524325:TP524359 ADK524325:ADL524359 ANG524325:ANH524359 AXC524325:AXD524359 BGY524325:BGZ524359 BQU524325:BQV524359 CAQ524325:CAR524359 CKM524325:CKN524359 CUI524325:CUJ524359 DEE524325:DEF524359 DOA524325:DOB524359 DXW524325:DXX524359 EHS524325:EHT524359 ERO524325:ERP524359 FBK524325:FBL524359 FLG524325:FLH524359 FVC524325:FVD524359 GEY524325:GEZ524359 GOU524325:GOV524359 GYQ524325:GYR524359 HIM524325:HIN524359 HSI524325:HSJ524359 ICE524325:ICF524359 IMA524325:IMB524359 IVW524325:IVX524359 JFS524325:JFT524359 JPO524325:JPP524359 JZK524325:JZL524359 KJG524325:KJH524359 KTC524325:KTD524359 LCY524325:LCZ524359 LMU524325:LMV524359 LWQ524325:LWR524359 MGM524325:MGN524359 MQI524325:MQJ524359 NAE524325:NAF524359 NKA524325:NKB524359 NTW524325:NTX524359 ODS524325:ODT524359 ONO524325:ONP524359 OXK524325:OXL524359 PHG524325:PHH524359 PRC524325:PRD524359 QAY524325:QAZ524359 QKU524325:QKV524359 QUQ524325:QUR524359 REM524325:REN524359 ROI524325:ROJ524359 RYE524325:RYF524359 SIA524325:SIB524359 SRW524325:SRX524359 TBS524325:TBT524359 TLO524325:TLP524359 TVK524325:TVL524359 UFG524325:UFH524359 UPC524325:UPD524359 UYY524325:UYZ524359 VIU524325:VIV524359 VSQ524325:VSR524359 WCM524325:WCN524359 WMI524325:WMJ524359 WWE524325:WWF524359 W589861:X589895 JS589861:JT589895 TO589861:TP589895 ADK589861:ADL589895 ANG589861:ANH589895 AXC589861:AXD589895 BGY589861:BGZ589895 BQU589861:BQV589895 CAQ589861:CAR589895 CKM589861:CKN589895 CUI589861:CUJ589895 DEE589861:DEF589895 DOA589861:DOB589895 DXW589861:DXX589895 EHS589861:EHT589895 ERO589861:ERP589895 FBK589861:FBL589895 FLG589861:FLH589895 FVC589861:FVD589895 GEY589861:GEZ589895 GOU589861:GOV589895 GYQ589861:GYR589895 HIM589861:HIN589895 HSI589861:HSJ589895 ICE589861:ICF589895 IMA589861:IMB589895 IVW589861:IVX589895 JFS589861:JFT589895 JPO589861:JPP589895 JZK589861:JZL589895 KJG589861:KJH589895 KTC589861:KTD589895 LCY589861:LCZ589895 LMU589861:LMV589895 LWQ589861:LWR589895 MGM589861:MGN589895 MQI589861:MQJ589895 NAE589861:NAF589895 NKA589861:NKB589895 NTW589861:NTX589895 ODS589861:ODT589895 ONO589861:ONP589895 OXK589861:OXL589895 PHG589861:PHH589895 PRC589861:PRD589895 QAY589861:QAZ589895 QKU589861:QKV589895 QUQ589861:QUR589895 REM589861:REN589895 ROI589861:ROJ589895 RYE589861:RYF589895 SIA589861:SIB589895 SRW589861:SRX589895 TBS589861:TBT589895 TLO589861:TLP589895 TVK589861:TVL589895 UFG589861:UFH589895 UPC589861:UPD589895 UYY589861:UYZ589895 VIU589861:VIV589895 VSQ589861:VSR589895 WCM589861:WCN589895 WMI589861:WMJ589895 WWE589861:WWF589895 W655397:X655431 JS655397:JT655431 TO655397:TP655431 ADK655397:ADL655431 ANG655397:ANH655431 AXC655397:AXD655431 BGY655397:BGZ655431 BQU655397:BQV655431 CAQ655397:CAR655431 CKM655397:CKN655431 CUI655397:CUJ655431 DEE655397:DEF655431 DOA655397:DOB655431 DXW655397:DXX655431 EHS655397:EHT655431 ERO655397:ERP655431 FBK655397:FBL655431 FLG655397:FLH655431 FVC655397:FVD655431 GEY655397:GEZ655431 GOU655397:GOV655431 GYQ655397:GYR655431 HIM655397:HIN655431 HSI655397:HSJ655431 ICE655397:ICF655431 IMA655397:IMB655431 IVW655397:IVX655431 JFS655397:JFT655431 JPO655397:JPP655431 JZK655397:JZL655431 KJG655397:KJH655431 KTC655397:KTD655431 LCY655397:LCZ655431 LMU655397:LMV655431 LWQ655397:LWR655431 MGM655397:MGN655431 MQI655397:MQJ655431 NAE655397:NAF655431 NKA655397:NKB655431 NTW655397:NTX655431 ODS655397:ODT655431 ONO655397:ONP655431 OXK655397:OXL655431 PHG655397:PHH655431 PRC655397:PRD655431 QAY655397:QAZ655431 QKU655397:QKV655431 QUQ655397:QUR655431 REM655397:REN655431 ROI655397:ROJ655431 RYE655397:RYF655431 SIA655397:SIB655431 SRW655397:SRX655431 TBS655397:TBT655431 TLO655397:TLP655431 TVK655397:TVL655431 UFG655397:UFH655431 UPC655397:UPD655431 UYY655397:UYZ655431 VIU655397:VIV655431 VSQ655397:VSR655431 WCM655397:WCN655431 WMI655397:WMJ655431 WWE655397:WWF655431 W720933:X720967 JS720933:JT720967 TO720933:TP720967 ADK720933:ADL720967 ANG720933:ANH720967 AXC720933:AXD720967 BGY720933:BGZ720967 BQU720933:BQV720967 CAQ720933:CAR720967 CKM720933:CKN720967 CUI720933:CUJ720967 DEE720933:DEF720967 DOA720933:DOB720967 DXW720933:DXX720967 EHS720933:EHT720967 ERO720933:ERP720967 FBK720933:FBL720967 FLG720933:FLH720967 FVC720933:FVD720967 GEY720933:GEZ720967 GOU720933:GOV720967 GYQ720933:GYR720967 HIM720933:HIN720967 HSI720933:HSJ720967 ICE720933:ICF720967 IMA720933:IMB720967 IVW720933:IVX720967 JFS720933:JFT720967 JPO720933:JPP720967 JZK720933:JZL720967 KJG720933:KJH720967 KTC720933:KTD720967 LCY720933:LCZ720967 LMU720933:LMV720967 LWQ720933:LWR720967 MGM720933:MGN720967 MQI720933:MQJ720967 NAE720933:NAF720967 NKA720933:NKB720967 NTW720933:NTX720967 ODS720933:ODT720967 ONO720933:ONP720967 OXK720933:OXL720967 PHG720933:PHH720967 PRC720933:PRD720967 QAY720933:QAZ720967 QKU720933:QKV720967 QUQ720933:QUR720967 REM720933:REN720967 ROI720933:ROJ720967 RYE720933:RYF720967 SIA720933:SIB720967 SRW720933:SRX720967 TBS720933:TBT720967 TLO720933:TLP720967 TVK720933:TVL720967 UFG720933:UFH720967 UPC720933:UPD720967 UYY720933:UYZ720967 VIU720933:VIV720967 VSQ720933:VSR720967 WCM720933:WCN720967 WMI720933:WMJ720967 WWE720933:WWF720967 W786469:X786503 JS786469:JT786503 TO786469:TP786503 ADK786469:ADL786503 ANG786469:ANH786503 AXC786469:AXD786503 BGY786469:BGZ786503 BQU786469:BQV786503 CAQ786469:CAR786503 CKM786469:CKN786503 CUI786469:CUJ786503 DEE786469:DEF786503 DOA786469:DOB786503 DXW786469:DXX786503 EHS786469:EHT786503 ERO786469:ERP786503 FBK786469:FBL786503 FLG786469:FLH786503 FVC786469:FVD786503 GEY786469:GEZ786503 GOU786469:GOV786503 GYQ786469:GYR786503 HIM786469:HIN786503 HSI786469:HSJ786503 ICE786469:ICF786503 IMA786469:IMB786503 IVW786469:IVX786503 JFS786469:JFT786503 JPO786469:JPP786503 JZK786469:JZL786503 KJG786469:KJH786503 KTC786469:KTD786503 LCY786469:LCZ786503 LMU786469:LMV786503 LWQ786469:LWR786503 MGM786469:MGN786503 MQI786469:MQJ786503 NAE786469:NAF786503 NKA786469:NKB786503 NTW786469:NTX786503 ODS786469:ODT786503 ONO786469:ONP786503 OXK786469:OXL786503 PHG786469:PHH786503 PRC786469:PRD786503 QAY786469:QAZ786503 QKU786469:QKV786503 QUQ786469:QUR786503 REM786469:REN786503 ROI786469:ROJ786503 RYE786469:RYF786503 SIA786469:SIB786503 SRW786469:SRX786503 TBS786469:TBT786503 TLO786469:TLP786503 TVK786469:TVL786503 UFG786469:UFH786503 UPC786469:UPD786503 UYY786469:UYZ786503 VIU786469:VIV786503 VSQ786469:VSR786503 WCM786469:WCN786503 WMI786469:WMJ786503 WWE786469:WWF786503 W852005:X852039 JS852005:JT852039 TO852005:TP852039 ADK852005:ADL852039 ANG852005:ANH852039 AXC852005:AXD852039 BGY852005:BGZ852039 BQU852005:BQV852039 CAQ852005:CAR852039 CKM852005:CKN852039 CUI852005:CUJ852039 DEE852005:DEF852039 DOA852005:DOB852039 DXW852005:DXX852039 EHS852005:EHT852039 ERO852005:ERP852039 FBK852005:FBL852039 FLG852005:FLH852039 FVC852005:FVD852039 GEY852005:GEZ852039 GOU852005:GOV852039 GYQ852005:GYR852039 HIM852005:HIN852039 HSI852005:HSJ852039 ICE852005:ICF852039 IMA852005:IMB852039 IVW852005:IVX852039 JFS852005:JFT852039 JPO852005:JPP852039 JZK852005:JZL852039 KJG852005:KJH852039 KTC852005:KTD852039 LCY852005:LCZ852039 LMU852005:LMV852039 LWQ852005:LWR852039 MGM852005:MGN852039 MQI852005:MQJ852039 NAE852005:NAF852039 NKA852005:NKB852039 NTW852005:NTX852039 ODS852005:ODT852039 ONO852005:ONP852039 OXK852005:OXL852039 PHG852005:PHH852039 PRC852005:PRD852039 QAY852005:QAZ852039 QKU852005:QKV852039 QUQ852005:QUR852039 REM852005:REN852039 ROI852005:ROJ852039 RYE852005:RYF852039 SIA852005:SIB852039 SRW852005:SRX852039 TBS852005:TBT852039 TLO852005:TLP852039 TVK852005:TVL852039 UFG852005:UFH852039 UPC852005:UPD852039 UYY852005:UYZ852039 VIU852005:VIV852039 VSQ852005:VSR852039 WCM852005:WCN852039 WMI852005:WMJ852039 WWE852005:WWF852039 W917541:X917575 JS917541:JT917575 TO917541:TP917575 ADK917541:ADL917575 ANG917541:ANH917575 AXC917541:AXD917575 BGY917541:BGZ917575 BQU917541:BQV917575 CAQ917541:CAR917575 CKM917541:CKN917575 CUI917541:CUJ917575 DEE917541:DEF917575 DOA917541:DOB917575 DXW917541:DXX917575 EHS917541:EHT917575 ERO917541:ERP917575 FBK917541:FBL917575 FLG917541:FLH917575 FVC917541:FVD917575 GEY917541:GEZ917575 GOU917541:GOV917575 GYQ917541:GYR917575 HIM917541:HIN917575 HSI917541:HSJ917575 ICE917541:ICF917575 IMA917541:IMB917575 IVW917541:IVX917575 JFS917541:JFT917575 JPO917541:JPP917575 JZK917541:JZL917575 KJG917541:KJH917575 KTC917541:KTD917575 LCY917541:LCZ917575 LMU917541:LMV917575 LWQ917541:LWR917575 MGM917541:MGN917575 MQI917541:MQJ917575 NAE917541:NAF917575 NKA917541:NKB917575 NTW917541:NTX917575 ODS917541:ODT917575 ONO917541:ONP917575 OXK917541:OXL917575 PHG917541:PHH917575 PRC917541:PRD917575 QAY917541:QAZ917575 QKU917541:QKV917575 QUQ917541:QUR917575 REM917541:REN917575 ROI917541:ROJ917575 RYE917541:RYF917575 SIA917541:SIB917575 SRW917541:SRX917575 TBS917541:TBT917575 TLO917541:TLP917575 TVK917541:TVL917575 UFG917541:UFH917575 UPC917541:UPD917575 UYY917541:UYZ917575 VIU917541:VIV917575 VSQ917541:VSR917575 WCM917541:WCN917575 WMI917541:WMJ917575 WWE917541:WWF917575 W983077:X983111 JS983077:JT983111 TO983077:TP983111 ADK983077:ADL983111 ANG983077:ANH983111 AXC983077:AXD983111 BGY983077:BGZ983111 BQU983077:BQV983111 CAQ983077:CAR983111 CKM983077:CKN983111 CUI983077:CUJ983111 DEE983077:DEF983111 DOA983077:DOB983111 DXW983077:DXX983111 EHS983077:EHT983111 ERO983077:ERP983111 FBK983077:FBL983111 FLG983077:FLH983111 FVC983077:FVD983111 GEY983077:GEZ983111 GOU983077:GOV983111 GYQ983077:GYR983111 HIM983077:HIN983111 HSI983077:HSJ983111 ICE983077:ICF983111 IMA983077:IMB983111 IVW983077:IVX983111 JFS983077:JFT983111 JPO983077:JPP983111 JZK983077:JZL983111 KJG983077:KJH983111 KTC983077:KTD983111 LCY983077:LCZ983111 LMU983077:LMV983111 LWQ983077:LWR983111 MGM983077:MGN983111 MQI983077:MQJ983111 NAE983077:NAF983111 NKA983077:NKB983111 NTW983077:NTX983111 ODS983077:ODT983111 ONO983077:ONP983111 OXK983077:OXL983111 PHG983077:PHH983111 PRC983077:PRD983111 QAY983077:QAZ983111 QKU983077:QKV983111 QUQ983077:QUR983111 REM983077:REN983111 ROI983077:ROJ983111 RYE983077:RYF983111 SIA983077:SIB983111 SRW983077:SRX983111 TBS983077:TBT983111 TLO983077:TLP983111 TVK983077:TVL983111 UFG983077:UFH983111 UPC983077:UPD983111 UYY983077:UYZ983111 VIU983077:VIV983111 VSQ983077:VSR983111 WCM983077:WCN983111 WMI983077:WMJ983111 WWE983077:WWF983111 T37:U71 JP37:JQ71 TL37:TM71 ADH37:ADI71 AND37:ANE71 AWZ37:AXA71 BGV37:BGW71 BQR37:BQS71 CAN37:CAO71 CKJ37:CKK71 CUF37:CUG71 DEB37:DEC71 DNX37:DNY71 DXT37:DXU71 EHP37:EHQ71 ERL37:ERM71 FBH37:FBI71 FLD37:FLE71 FUZ37:FVA71 GEV37:GEW71 GOR37:GOS71 GYN37:GYO71 HIJ37:HIK71 HSF37:HSG71 ICB37:ICC71 ILX37:ILY71 IVT37:IVU71 JFP37:JFQ71 JPL37:JPM71 JZH37:JZI71 KJD37:KJE71 KSZ37:KTA71 LCV37:LCW71 LMR37:LMS71 LWN37:LWO71 MGJ37:MGK71 MQF37:MQG71 NAB37:NAC71 NJX37:NJY71 NTT37:NTU71 ODP37:ODQ71 ONL37:ONM71 OXH37:OXI71 PHD37:PHE71 PQZ37:PRA71 QAV37:QAW71 QKR37:QKS71 QUN37:QUO71 REJ37:REK71 ROF37:ROG71 RYB37:RYC71 SHX37:SHY71 SRT37:SRU71 TBP37:TBQ71 TLL37:TLM71 TVH37:TVI71 UFD37:UFE71 UOZ37:UPA71 UYV37:UYW71 VIR37:VIS71 VSN37:VSO71 WCJ37:WCK71 WMF37:WMG71 WWB37:WWC71 T65573:U65607 JP65573:JQ65607 TL65573:TM65607 ADH65573:ADI65607 AND65573:ANE65607 AWZ65573:AXA65607 BGV65573:BGW65607 BQR65573:BQS65607 CAN65573:CAO65607 CKJ65573:CKK65607 CUF65573:CUG65607 DEB65573:DEC65607 DNX65573:DNY65607 DXT65573:DXU65607 EHP65573:EHQ65607 ERL65573:ERM65607 FBH65573:FBI65607 FLD65573:FLE65607 FUZ65573:FVA65607 GEV65573:GEW65607 GOR65573:GOS65607 GYN65573:GYO65607 HIJ65573:HIK65607 HSF65573:HSG65607 ICB65573:ICC65607 ILX65573:ILY65607 IVT65573:IVU65607 JFP65573:JFQ65607 JPL65573:JPM65607 JZH65573:JZI65607 KJD65573:KJE65607 KSZ65573:KTA65607 LCV65573:LCW65607 LMR65573:LMS65607 LWN65573:LWO65607 MGJ65573:MGK65607 MQF65573:MQG65607 NAB65573:NAC65607 NJX65573:NJY65607 NTT65573:NTU65607 ODP65573:ODQ65607 ONL65573:ONM65607 OXH65573:OXI65607 PHD65573:PHE65607 PQZ65573:PRA65607 QAV65573:QAW65607 QKR65573:QKS65607 QUN65573:QUO65607 REJ65573:REK65607 ROF65573:ROG65607 RYB65573:RYC65607 SHX65573:SHY65607 SRT65573:SRU65607 TBP65573:TBQ65607 TLL65573:TLM65607 TVH65573:TVI65607 UFD65573:UFE65607 UOZ65573:UPA65607 UYV65573:UYW65607 VIR65573:VIS65607 VSN65573:VSO65607 WCJ65573:WCK65607 WMF65573:WMG65607 WWB65573:WWC65607 T131109:U131143 JP131109:JQ131143 TL131109:TM131143 ADH131109:ADI131143 AND131109:ANE131143 AWZ131109:AXA131143 BGV131109:BGW131143 BQR131109:BQS131143 CAN131109:CAO131143 CKJ131109:CKK131143 CUF131109:CUG131143 DEB131109:DEC131143 DNX131109:DNY131143 DXT131109:DXU131143 EHP131109:EHQ131143 ERL131109:ERM131143 FBH131109:FBI131143 FLD131109:FLE131143 FUZ131109:FVA131143 GEV131109:GEW131143 GOR131109:GOS131143 GYN131109:GYO131143 HIJ131109:HIK131143 HSF131109:HSG131143 ICB131109:ICC131143 ILX131109:ILY131143 IVT131109:IVU131143 JFP131109:JFQ131143 JPL131109:JPM131143 JZH131109:JZI131143 KJD131109:KJE131143 KSZ131109:KTA131143 LCV131109:LCW131143 LMR131109:LMS131143 LWN131109:LWO131143 MGJ131109:MGK131143 MQF131109:MQG131143 NAB131109:NAC131143 NJX131109:NJY131143 NTT131109:NTU131143 ODP131109:ODQ131143 ONL131109:ONM131143 OXH131109:OXI131143 PHD131109:PHE131143 PQZ131109:PRA131143 QAV131109:QAW131143 QKR131109:QKS131143 QUN131109:QUO131143 REJ131109:REK131143 ROF131109:ROG131143 RYB131109:RYC131143 SHX131109:SHY131143 SRT131109:SRU131143 TBP131109:TBQ131143 TLL131109:TLM131143 TVH131109:TVI131143 UFD131109:UFE131143 UOZ131109:UPA131143 UYV131109:UYW131143 VIR131109:VIS131143 VSN131109:VSO131143 WCJ131109:WCK131143 WMF131109:WMG131143 WWB131109:WWC131143 T196645:U196679 JP196645:JQ196679 TL196645:TM196679 ADH196645:ADI196679 AND196645:ANE196679 AWZ196645:AXA196679 BGV196645:BGW196679 BQR196645:BQS196679 CAN196645:CAO196679 CKJ196645:CKK196679 CUF196645:CUG196679 DEB196645:DEC196679 DNX196645:DNY196679 DXT196645:DXU196679 EHP196645:EHQ196679 ERL196645:ERM196679 FBH196645:FBI196679 FLD196645:FLE196679 FUZ196645:FVA196679 GEV196645:GEW196679 GOR196645:GOS196679 GYN196645:GYO196679 HIJ196645:HIK196679 HSF196645:HSG196679 ICB196645:ICC196679 ILX196645:ILY196679 IVT196645:IVU196679 JFP196645:JFQ196679 JPL196645:JPM196679 JZH196645:JZI196679 KJD196645:KJE196679 KSZ196645:KTA196679 LCV196645:LCW196679 LMR196645:LMS196679 LWN196645:LWO196679 MGJ196645:MGK196679 MQF196645:MQG196679 NAB196645:NAC196679 NJX196645:NJY196679 NTT196645:NTU196679 ODP196645:ODQ196679 ONL196645:ONM196679 OXH196645:OXI196679 PHD196645:PHE196679 PQZ196645:PRA196679 QAV196645:QAW196679 QKR196645:QKS196679 QUN196645:QUO196679 REJ196645:REK196679 ROF196645:ROG196679 RYB196645:RYC196679 SHX196645:SHY196679 SRT196645:SRU196679 TBP196645:TBQ196679 TLL196645:TLM196679 TVH196645:TVI196679 UFD196645:UFE196679 UOZ196645:UPA196679 UYV196645:UYW196679 VIR196645:VIS196679 VSN196645:VSO196679 WCJ196645:WCK196679 WMF196645:WMG196679 WWB196645:WWC196679 T262181:U262215 JP262181:JQ262215 TL262181:TM262215 ADH262181:ADI262215 AND262181:ANE262215 AWZ262181:AXA262215 BGV262181:BGW262215 BQR262181:BQS262215 CAN262181:CAO262215 CKJ262181:CKK262215 CUF262181:CUG262215 DEB262181:DEC262215 DNX262181:DNY262215 DXT262181:DXU262215 EHP262181:EHQ262215 ERL262181:ERM262215 FBH262181:FBI262215 FLD262181:FLE262215 FUZ262181:FVA262215 GEV262181:GEW262215 GOR262181:GOS262215 GYN262181:GYO262215 HIJ262181:HIK262215 HSF262181:HSG262215 ICB262181:ICC262215 ILX262181:ILY262215 IVT262181:IVU262215 JFP262181:JFQ262215 JPL262181:JPM262215 JZH262181:JZI262215 KJD262181:KJE262215 KSZ262181:KTA262215 LCV262181:LCW262215 LMR262181:LMS262215 LWN262181:LWO262215 MGJ262181:MGK262215 MQF262181:MQG262215 NAB262181:NAC262215 NJX262181:NJY262215 NTT262181:NTU262215 ODP262181:ODQ262215 ONL262181:ONM262215 OXH262181:OXI262215 PHD262181:PHE262215 PQZ262181:PRA262215 QAV262181:QAW262215 QKR262181:QKS262215 QUN262181:QUO262215 REJ262181:REK262215 ROF262181:ROG262215 RYB262181:RYC262215 SHX262181:SHY262215 SRT262181:SRU262215 TBP262181:TBQ262215 TLL262181:TLM262215 TVH262181:TVI262215 UFD262181:UFE262215 UOZ262181:UPA262215 UYV262181:UYW262215 VIR262181:VIS262215 VSN262181:VSO262215 WCJ262181:WCK262215 WMF262181:WMG262215 WWB262181:WWC262215 T327717:U327751 JP327717:JQ327751 TL327717:TM327751 ADH327717:ADI327751 AND327717:ANE327751 AWZ327717:AXA327751 BGV327717:BGW327751 BQR327717:BQS327751 CAN327717:CAO327751 CKJ327717:CKK327751 CUF327717:CUG327751 DEB327717:DEC327751 DNX327717:DNY327751 DXT327717:DXU327751 EHP327717:EHQ327751 ERL327717:ERM327751 FBH327717:FBI327751 FLD327717:FLE327751 FUZ327717:FVA327751 GEV327717:GEW327751 GOR327717:GOS327751 GYN327717:GYO327751 HIJ327717:HIK327751 HSF327717:HSG327751 ICB327717:ICC327751 ILX327717:ILY327751 IVT327717:IVU327751 JFP327717:JFQ327751 JPL327717:JPM327751 JZH327717:JZI327751 KJD327717:KJE327751 KSZ327717:KTA327751 LCV327717:LCW327751 LMR327717:LMS327751 LWN327717:LWO327751 MGJ327717:MGK327751 MQF327717:MQG327751 NAB327717:NAC327751 NJX327717:NJY327751 NTT327717:NTU327751 ODP327717:ODQ327751 ONL327717:ONM327751 OXH327717:OXI327751 PHD327717:PHE327751 PQZ327717:PRA327751 QAV327717:QAW327751 QKR327717:QKS327751 QUN327717:QUO327751 REJ327717:REK327751 ROF327717:ROG327751 RYB327717:RYC327751 SHX327717:SHY327751 SRT327717:SRU327751 TBP327717:TBQ327751 TLL327717:TLM327751 TVH327717:TVI327751 UFD327717:UFE327751 UOZ327717:UPA327751 UYV327717:UYW327751 VIR327717:VIS327751 VSN327717:VSO327751 WCJ327717:WCK327751 WMF327717:WMG327751 WWB327717:WWC327751 T393253:U393287 JP393253:JQ393287 TL393253:TM393287 ADH393253:ADI393287 AND393253:ANE393287 AWZ393253:AXA393287 BGV393253:BGW393287 BQR393253:BQS393287 CAN393253:CAO393287 CKJ393253:CKK393287 CUF393253:CUG393287 DEB393253:DEC393287 DNX393253:DNY393287 DXT393253:DXU393287 EHP393253:EHQ393287 ERL393253:ERM393287 FBH393253:FBI393287 FLD393253:FLE393287 FUZ393253:FVA393287 GEV393253:GEW393287 GOR393253:GOS393287 GYN393253:GYO393287 HIJ393253:HIK393287 HSF393253:HSG393287 ICB393253:ICC393287 ILX393253:ILY393287 IVT393253:IVU393287 JFP393253:JFQ393287 JPL393253:JPM393287 JZH393253:JZI393287 KJD393253:KJE393287 KSZ393253:KTA393287 LCV393253:LCW393287 LMR393253:LMS393287 LWN393253:LWO393287 MGJ393253:MGK393287 MQF393253:MQG393287 NAB393253:NAC393287 NJX393253:NJY393287 NTT393253:NTU393287 ODP393253:ODQ393287 ONL393253:ONM393287 OXH393253:OXI393287 PHD393253:PHE393287 PQZ393253:PRA393287 QAV393253:QAW393287 QKR393253:QKS393287 QUN393253:QUO393287 REJ393253:REK393287 ROF393253:ROG393287 RYB393253:RYC393287 SHX393253:SHY393287 SRT393253:SRU393287 TBP393253:TBQ393287 TLL393253:TLM393287 TVH393253:TVI393287 UFD393253:UFE393287 UOZ393253:UPA393287 UYV393253:UYW393287 VIR393253:VIS393287 VSN393253:VSO393287 WCJ393253:WCK393287 WMF393253:WMG393287 WWB393253:WWC393287 T458789:U458823 JP458789:JQ458823 TL458789:TM458823 ADH458789:ADI458823 AND458789:ANE458823 AWZ458789:AXA458823 BGV458789:BGW458823 BQR458789:BQS458823 CAN458789:CAO458823 CKJ458789:CKK458823 CUF458789:CUG458823 DEB458789:DEC458823 DNX458789:DNY458823 DXT458789:DXU458823 EHP458789:EHQ458823 ERL458789:ERM458823 FBH458789:FBI458823 FLD458789:FLE458823 FUZ458789:FVA458823 GEV458789:GEW458823 GOR458789:GOS458823 GYN458789:GYO458823 HIJ458789:HIK458823 HSF458789:HSG458823 ICB458789:ICC458823 ILX458789:ILY458823 IVT458789:IVU458823 JFP458789:JFQ458823 JPL458789:JPM458823 JZH458789:JZI458823 KJD458789:KJE458823 KSZ458789:KTA458823 LCV458789:LCW458823 LMR458789:LMS458823 LWN458789:LWO458823 MGJ458789:MGK458823 MQF458789:MQG458823 NAB458789:NAC458823 NJX458789:NJY458823 NTT458789:NTU458823 ODP458789:ODQ458823 ONL458789:ONM458823 OXH458789:OXI458823 PHD458789:PHE458823 PQZ458789:PRA458823 QAV458789:QAW458823 QKR458789:QKS458823 QUN458789:QUO458823 REJ458789:REK458823 ROF458789:ROG458823 RYB458789:RYC458823 SHX458789:SHY458823 SRT458789:SRU458823 TBP458789:TBQ458823 TLL458789:TLM458823 TVH458789:TVI458823 UFD458789:UFE458823 UOZ458789:UPA458823 UYV458789:UYW458823 VIR458789:VIS458823 VSN458789:VSO458823 WCJ458789:WCK458823 WMF458789:WMG458823 WWB458789:WWC458823 T524325:U524359 JP524325:JQ524359 TL524325:TM524359 ADH524325:ADI524359 AND524325:ANE524359 AWZ524325:AXA524359 BGV524325:BGW524359 BQR524325:BQS524359 CAN524325:CAO524359 CKJ524325:CKK524359 CUF524325:CUG524359 DEB524325:DEC524359 DNX524325:DNY524359 DXT524325:DXU524359 EHP524325:EHQ524359 ERL524325:ERM524359 FBH524325:FBI524359 FLD524325:FLE524359 FUZ524325:FVA524359 GEV524325:GEW524359 GOR524325:GOS524359 GYN524325:GYO524359 HIJ524325:HIK524359 HSF524325:HSG524359 ICB524325:ICC524359 ILX524325:ILY524359 IVT524325:IVU524359 JFP524325:JFQ524359 JPL524325:JPM524359 JZH524325:JZI524359 KJD524325:KJE524359 KSZ524325:KTA524359 LCV524325:LCW524359 LMR524325:LMS524359 LWN524325:LWO524359 MGJ524325:MGK524359 MQF524325:MQG524359 NAB524325:NAC524359 NJX524325:NJY524359 NTT524325:NTU524359 ODP524325:ODQ524359 ONL524325:ONM524359 OXH524325:OXI524359 PHD524325:PHE524359 PQZ524325:PRA524359 QAV524325:QAW524359 QKR524325:QKS524359 QUN524325:QUO524359 REJ524325:REK524359 ROF524325:ROG524359 RYB524325:RYC524359 SHX524325:SHY524359 SRT524325:SRU524359 TBP524325:TBQ524359 TLL524325:TLM524359 TVH524325:TVI524359 UFD524325:UFE524359 UOZ524325:UPA524359 UYV524325:UYW524359 VIR524325:VIS524359 VSN524325:VSO524359 WCJ524325:WCK524359 WMF524325:WMG524359 WWB524325:WWC524359 T589861:U589895 JP589861:JQ589895 TL589861:TM589895 ADH589861:ADI589895 AND589861:ANE589895 AWZ589861:AXA589895 BGV589861:BGW589895 BQR589861:BQS589895 CAN589861:CAO589895 CKJ589861:CKK589895 CUF589861:CUG589895 DEB589861:DEC589895 DNX589861:DNY589895 DXT589861:DXU589895 EHP589861:EHQ589895 ERL589861:ERM589895 FBH589861:FBI589895 FLD589861:FLE589895 FUZ589861:FVA589895 GEV589861:GEW589895 GOR589861:GOS589895 GYN589861:GYO589895 HIJ589861:HIK589895 HSF589861:HSG589895 ICB589861:ICC589895 ILX589861:ILY589895 IVT589861:IVU589895 JFP589861:JFQ589895 JPL589861:JPM589895 JZH589861:JZI589895 KJD589861:KJE589895 KSZ589861:KTA589895 LCV589861:LCW589895 LMR589861:LMS589895 LWN589861:LWO589895 MGJ589861:MGK589895 MQF589861:MQG589895 NAB589861:NAC589895 NJX589861:NJY589895 NTT589861:NTU589895 ODP589861:ODQ589895 ONL589861:ONM589895 OXH589861:OXI589895 PHD589861:PHE589895 PQZ589861:PRA589895 QAV589861:QAW589895 QKR589861:QKS589895 QUN589861:QUO589895 REJ589861:REK589895 ROF589861:ROG589895 RYB589861:RYC589895 SHX589861:SHY589895 SRT589861:SRU589895 TBP589861:TBQ589895 TLL589861:TLM589895 TVH589861:TVI589895 UFD589861:UFE589895 UOZ589861:UPA589895 UYV589861:UYW589895 VIR589861:VIS589895 VSN589861:VSO589895 WCJ589861:WCK589895 WMF589861:WMG589895 WWB589861:WWC589895 T655397:U655431 JP655397:JQ655431 TL655397:TM655431 ADH655397:ADI655431 AND655397:ANE655431 AWZ655397:AXA655431 BGV655397:BGW655431 BQR655397:BQS655431 CAN655397:CAO655431 CKJ655397:CKK655431 CUF655397:CUG655431 DEB655397:DEC655431 DNX655397:DNY655431 DXT655397:DXU655431 EHP655397:EHQ655431 ERL655397:ERM655431 FBH655397:FBI655431 FLD655397:FLE655431 FUZ655397:FVA655431 GEV655397:GEW655431 GOR655397:GOS655431 GYN655397:GYO655431 HIJ655397:HIK655431 HSF655397:HSG655431 ICB655397:ICC655431 ILX655397:ILY655431 IVT655397:IVU655431 JFP655397:JFQ655431 JPL655397:JPM655431 JZH655397:JZI655431 KJD655397:KJE655431 KSZ655397:KTA655431 LCV655397:LCW655431 LMR655397:LMS655431 LWN655397:LWO655431 MGJ655397:MGK655431 MQF655397:MQG655431 NAB655397:NAC655431 NJX655397:NJY655431 NTT655397:NTU655431 ODP655397:ODQ655431 ONL655397:ONM655431 OXH655397:OXI655431 PHD655397:PHE655431 PQZ655397:PRA655431 QAV655397:QAW655431 QKR655397:QKS655431 QUN655397:QUO655431 REJ655397:REK655431 ROF655397:ROG655431 RYB655397:RYC655431 SHX655397:SHY655431 SRT655397:SRU655431 TBP655397:TBQ655431 TLL655397:TLM655431 TVH655397:TVI655431 UFD655397:UFE655431 UOZ655397:UPA655431 UYV655397:UYW655431 VIR655397:VIS655431 VSN655397:VSO655431 WCJ655397:WCK655431 WMF655397:WMG655431 WWB655397:WWC655431 T720933:U720967 JP720933:JQ720967 TL720933:TM720967 ADH720933:ADI720967 AND720933:ANE720967 AWZ720933:AXA720967 BGV720933:BGW720967 BQR720933:BQS720967 CAN720933:CAO720967 CKJ720933:CKK720967 CUF720933:CUG720967 DEB720933:DEC720967 DNX720933:DNY720967 DXT720933:DXU720967 EHP720933:EHQ720967 ERL720933:ERM720967 FBH720933:FBI720967 FLD720933:FLE720967 FUZ720933:FVA720967 GEV720933:GEW720967 GOR720933:GOS720967 GYN720933:GYO720967 HIJ720933:HIK720967 HSF720933:HSG720967 ICB720933:ICC720967 ILX720933:ILY720967 IVT720933:IVU720967 JFP720933:JFQ720967 JPL720933:JPM720967 JZH720933:JZI720967 KJD720933:KJE720967 KSZ720933:KTA720967 LCV720933:LCW720967 LMR720933:LMS720967 LWN720933:LWO720967 MGJ720933:MGK720967 MQF720933:MQG720967 NAB720933:NAC720967 NJX720933:NJY720967 NTT720933:NTU720967 ODP720933:ODQ720967 ONL720933:ONM720967 OXH720933:OXI720967 PHD720933:PHE720967 PQZ720933:PRA720967 QAV720933:QAW720967 QKR720933:QKS720967 QUN720933:QUO720967 REJ720933:REK720967 ROF720933:ROG720967 RYB720933:RYC720967 SHX720933:SHY720967 SRT720933:SRU720967 TBP720933:TBQ720967 TLL720933:TLM720967 TVH720933:TVI720967 UFD720933:UFE720967 UOZ720933:UPA720967 UYV720933:UYW720967 VIR720933:VIS720967 VSN720933:VSO720967 WCJ720933:WCK720967 WMF720933:WMG720967 WWB720933:WWC720967 T786469:U786503 JP786469:JQ786503 TL786469:TM786503 ADH786469:ADI786503 AND786469:ANE786503 AWZ786469:AXA786503 BGV786469:BGW786503 BQR786469:BQS786503 CAN786469:CAO786503 CKJ786469:CKK786503 CUF786469:CUG786503 DEB786469:DEC786503 DNX786469:DNY786503 DXT786469:DXU786503 EHP786469:EHQ786503 ERL786469:ERM786503 FBH786469:FBI786503 FLD786469:FLE786503 FUZ786469:FVA786503 GEV786469:GEW786503 GOR786469:GOS786503 GYN786469:GYO786503 HIJ786469:HIK786503 HSF786469:HSG786503 ICB786469:ICC786503 ILX786469:ILY786503 IVT786469:IVU786503 JFP786469:JFQ786503 JPL786469:JPM786503 JZH786469:JZI786503 KJD786469:KJE786503 KSZ786469:KTA786503 LCV786469:LCW786503 LMR786469:LMS786503 LWN786469:LWO786503 MGJ786469:MGK786503 MQF786469:MQG786503 NAB786469:NAC786503 NJX786469:NJY786503 NTT786469:NTU786503 ODP786469:ODQ786503 ONL786469:ONM786503 OXH786469:OXI786503 PHD786469:PHE786503 PQZ786469:PRA786503 QAV786469:QAW786503 QKR786469:QKS786503 QUN786469:QUO786503 REJ786469:REK786503 ROF786469:ROG786503 RYB786469:RYC786503 SHX786469:SHY786503 SRT786469:SRU786503 TBP786469:TBQ786503 TLL786469:TLM786503 TVH786469:TVI786503 UFD786469:UFE786503 UOZ786469:UPA786503 UYV786469:UYW786503 VIR786469:VIS786503 VSN786469:VSO786503 WCJ786469:WCK786503 WMF786469:WMG786503 WWB786469:WWC786503 T852005:U852039 JP852005:JQ852039 TL852005:TM852039 ADH852005:ADI852039 AND852005:ANE852039 AWZ852005:AXA852039 BGV852005:BGW852039 BQR852005:BQS852039 CAN852005:CAO852039 CKJ852005:CKK852039 CUF852005:CUG852039 DEB852005:DEC852039 DNX852005:DNY852039 DXT852005:DXU852039 EHP852005:EHQ852039 ERL852005:ERM852039 FBH852005:FBI852039 FLD852005:FLE852039 FUZ852005:FVA852039 GEV852005:GEW852039 GOR852005:GOS852039 GYN852005:GYO852039 HIJ852005:HIK852039 HSF852005:HSG852039 ICB852005:ICC852039 ILX852005:ILY852039 IVT852005:IVU852039 JFP852005:JFQ852039 JPL852005:JPM852039 JZH852005:JZI852039 KJD852005:KJE852039 KSZ852005:KTA852039 LCV852005:LCW852039 LMR852005:LMS852039 LWN852005:LWO852039 MGJ852005:MGK852039 MQF852005:MQG852039 NAB852005:NAC852039 NJX852005:NJY852039 NTT852005:NTU852039 ODP852005:ODQ852039 ONL852005:ONM852039 OXH852005:OXI852039 PHD852005:PHE852039 PQZ852005:PRA852039 QAV852005:QAW852039 QKR852005:QKS852039 QUN852005:QUO852039 REJ852005:REK852039 ROF852005:ROG852039 RYB852005:RYC852039 SHX852005:SHY852039 SRT852005:SRU852039 TBP852005:TBQ852039 TLL852005:TLM852039 TVH852005:TVI852039 UFD852005:UFE852039 UOZ852005:UPA852039 UYV852005:UYW852039 VIR852005:VIS852039 VSN852005:VSO852039 WCJ852005:WCK852039 WMF852005:WMG852039 WWB852005:WWC852039 T917541:U917575 JP917541:JQ917575 TL917541:TM917575 ADH917541:ADI917575 AND917541:ANE917575 AWZ917541:AXA917575 BGV917541:BGW917575 BQR917541:BQS917575 CAN917541:CAO917575 CKJ917541:CKK917575 CUF917541:CUG917575 DEB917541:DEC917575 DNX917541:DNY917575 DXT917541:DXU917575 EHP917541:EHQ917575 ERL917541:ERM917575 FBH917541:FBI917575 FLD917541:FLE917575 FUZ917541:FVA917575 GEV917541:GEW917575 GOR917541:GOS917575 GYN917541:GYO917575 HIJ917541:HIK917575 HSF917541:HSG917575 ICB917541:ICC917575 ILX917541:ILY917575 IVT917541:IVU917575 JFP917541:JFQ917575 JPL917541:JPM917575 JZH917541:JZI917575 KJD917541:KJE917575 KSZ917541:KTA917575 LCV917541:LCW917575 LMR917541:LMS917575 LWN917541:LWO917575 MGJ917541:MGK917575 MQF917541:MQG917575 NAB917541:NAC917575 NJX917541:NJY917575 NTT917541:NTU917575 ODP917541:ODQ917575 ONL917541:ONM917575 OXH917541:OXI917575 PHD917541:PHE917575 PQZ917541:PRA917575 QAV917541:QAW917575 QKR917541:QKS917575 QUN917541:QUO917575 REJ917541:REK917575 ROF917541:ROG917575 RYB917541:RYC917575 SHX917541:SHY917575 SRT917541:SRU917575 TBP917541:TBQ917575 TLL917541:TLM917575 TVH917541:TVI917575 UFD917541:UFE917575 UOZ917541:UPA917575 UYV917541:UYW917575 VIR917541:VIS917575 VSN917541:VSO917575 WCJ917541:WCK917575 WMF917541:WMG917575 WWB917541:WWC917575 T983077:U983111 JP983077:JQ983111 TL983077:TM983111 ADH983077:ADI983111 AND983077:ANE983111 AWZ983077:AXA983111 BGV983077:BGW983111 BQR983077:BQS983111 CAN983077:CAO983111 CKJ983077:CKK983111 CUF983077:CUG983111 DEB983077:DEC983111 DNX983077:DNY983111 DXT983077:DXU983111 EHP983077:EHQ983111 ERL983077:ERM983111 FBH983077:FBI983111 FLD983077:FLE983111 FUZ983077:FVA983111 GEV983077:GEW983111 GOR983077:GOS983111 GYN983077:GYO983111 HIJ983077:HIK983111 HSF983077:HSG983111 ICB983077:ICC983111 ILX983077:ILY983111 IVT983077:IVU983111 JFP983077:JFQ983111 JPL983077:JPM983111 JZH983077:JZI983111 KJD983077:KJE983111 KSZ983077:KTA983111 LCV983077:LCW983111 LMR983077:LMS983111 LWN983077:LWO983111 MGJ983077:MGK983111 MQF983077:MQG983111 NAB983077:NAC983111 NJX983077:NJY983111 NTT983077:NTU983111 ODP983077:ODQ983111 ONL983077:ONM983111 OXH983077:OXI983111 PHD983077:PHE983111 PQZ983077:PRA983111 QAV983077:QAW983111 QKR983077:QKS983111 QUN983077:QUO983111 REJ983077:REK983111 ROF983077:ROG983111 RYB983077:RYC983111 SHX983077:SHY983111 SRT983077:SRU983111 TBP983077:TBQ983111 TLL983077:TLM983111 TVH983077:TVI983111 UFD983077:UFE983111 UOZ983077:UPA983111 UYV983077:UYW983111 VIR983077:VIS983111 VSN983077:VSO983111 WCJ983077:WCK983111 WMF983077:WMG983111 WWB983077:WWC983111 Q37:R71 JM37:JN71 TI37:TJ71 ADE37:ADF71 ANA37:ANB71 AWW37:AWX71 BGS37:BGT71 BQO37:BQP71 CAK37:CAL71 CKG37:CKH71 CUC37:CUD71 DDY37:DDZ71 DNU37:DNV71 DXQ37:DXR71 EHM37:EHN71 ERI37:ERJ71 FBE37:FBF71 FLA37:FLB71 FUW37:FUX71 GES37:GET71 GOO37:GOP71 GYK37:GYL71 HIG37:HIH71 HSC37:HSD71 IBY37:IBZ71 ILU37:ILV71 IVQ37:IVR71 JFM37:JFN71 JPI37:JPJ71 JZE37:JZF71 KJA37:KJB71 KSW37:KSX71 LCS37:LCT71 LMO37:LMP71 LWK37:LWL71 MGG37:MGH71 MQC37:MQD71 MZY37:MZZ71 NJU37:NJV71 NTQ37:NTR71 ODM37:ODN71 ONI37:ONJ71 OXE37:OXF71 PHA37:PHB71 PQW37:PQX71 QAS37:QAT71 QKO37:QKP71 QUK37:QUL71 REG37:REH71 ROC37:ROD71 RXY37:RXZ71 SHU37:SHV71 SRQ37:SRR71 TBM37:TBN71 TLI37:TLJ71 TVE37:TVF71 UFA37:UFB71 UOW37:UOX71 UYS37:UYT71 VIO37:VIP71 VSK37:VSL71 WCG37:WCH71 WMC37:WMD71 WVY37:WVZ71 Q65573:R65607 JM65573:JN65607 TI65573:TJ65607 ADE65573:ADF65607 ANA65573:ANB65607 AWW65573:AWX65607 BGS65573:BGT65607 BQO65573:BQP65607 CAK65573:CAL65607 CKG65573:CKH65607 CUC65573:CUD65607 DDY65573:DDZ65607 DNU65573:DNV65607 DXQ65573:DXR65607 EHM65573:EHN65607 ERI65573:ERJ65607 FBE65573:FBF65607 FLA65573:FLB65607 FUW65573:FUX65607 GES65573:GET65607 GOO65573:GOP65607 GYK65573:GYL65607 HIG65573:HIH65607 HSC65573:HSD65607 IBY65573:IBZ65607 ILU65573:ILV65607 IVQ65573:IVR65607 JFM65573:JFN65607 JPI65573:JPJ65607 JZE65573:JZF65607 KJA65573:KJB65607 KSW65573:KSX65607 LCS65573:LCT65607 LMO65573:LMP65607 LWK65573:LWL65607 MGG65573:MGH65607 MQC65573:MQD65607 MZY65573:MZZ65607 NJU65573:NJV65607 NTQ65573:NTR65607 ODM65573:ODN65607 ONI65573:ONJ65607 OXE65573:OXF65607 PHA65573:PHB65607 PQW65573:PQX65607 QAS65573:QAT65607 QKO65573:QKP65607 QUK65573:QUL65607 REG65573:REH65607 ROC65573:ROD65607 RXY65573:RXZ65607 SHU65573:SHV65607 SRQ65573:SRR65607 TBM65573:TBN65607 TLI65573:TLJ65607 TVE65573:TVF65607 UFA65573:UFB65607 UOW65573:UOX65607 UYS65573:UYT65607 VIO65573:VIP65607 VSK65573:VSL65607 WCG65573:WCH65607 WMC65573:WMD65607 WVY65573:WVZ65607 Q131109:R131143 JM131109:JN131143 TI131109:TJ131143 ADE131109:ADF131143 ANA131109:ANB131143 AWW131109:AWX131143 BGS131109:BGT131143 BQO131109:BQP131143 CAK131109:CAL131143 CKG131109:CKH131143 CUC131109:CUD131143 DDY131109:DDZ131143 DNU131109:DNV131143 DXQ131109:DXR131143 EHM131109:EHN131143 ERI131109:ERJ131143 FBE131109:FBF131143 FLA131109:FLB131143 FUW131109:FUX131143 GES131109:GET131143 GOO131109:GOP131143 GYK131109:GYL131143 HIG131109:HIH131143 HSC131109:HSD131143 IBY131109:IBZ131143 ILU131109:ILV131143 IVQ131109:IVR131143 JFM131109:JFN131143 JPI131109:JPJ131143 JZE131109:JZF131143 KJA131109:KJB131143 KSW131109:KSX131143 LCS131109:LCT131143 LMO131109:LMP131143 LWK131109:LWL131143 MGG131109:MGH131143 MQC131109:MQD131143 MZY131109:MZZ131143 NJU131109:NJV131143 NTQ131109:NTR131143 ODM131109:ODN131143 ONI131109:ONJ131143 OXE131109:OXF131143 PHA131109:PHB131143 PQW131109:PQX131143 QAS131109:QAT131143 QKO131109:QKP131143 QUK131109:QUL131143 REG131109:REH131143 ROC131109:ROD131143 RXY131109:RXZ131143 SHU131109:SHV131143 SRQ131109:SRR131143 TBM131109:TBN131143 TLI131109:TLJ131143 TVE131109:TVF131143 UFA131109:UFB131143 UOW131109:UOX131143 UYS131109:UYT131143 VIO131109:VIP131143 VSK131109:VSL131143 WCG131109:WCH131143 WMC131109:WMD131143 WVY131109:WVZ131143 Q196645:R196679 JM196645:JN196679 TI196645:TJ196679 ADE196645:ADF196679 ANA196645:ANB196679 AWW196645:AWX196679 BGS196645:BGT196679 BQO196645:BQP196679 CAK196645:CAL196679 CKG196645:CKH196679 CUC196645:CUD196679 DDY196645:DDZ196679 DNU196645:DNV196679 DXQ196645:DXR196679 EHM196645:EHN196679 ERI196645:ERJ196679 FBE196645:FBF196679 FLA196645:FLB196679 FUW196645:FUX196679 GES196645:GET196679 GOO196645:GOP196679 GYK196645:GYL196679 HIG196645:HIH196679 HSC196645:HSD196679 IBY196645:IBZ196679 ILU196645:ILV196679 IVQ196645:IVR196679 JFM196645:JFN196679 JPI196645:JPJ196679 JZE196645:JZF196679 KJA196645:KJB196679 KSW196645:KSX196679 LCS196645:LCT196679 LMO196645:LMP196679 LWK196645:LWL196679 MGG196645:MGH196679 MQC196645:MQD196679 MZY196645:MZZ196679 NJU196645:NJV196679 NTQ196645:NTR196679 ODM196645:ODN196679 ONI196645:ONJ196679 OXE196645:OXF196679 PHA196645:PHB196679 PQW196645:PQX196679 QAS196645:QAT196679 QKO196645:QKP196679 QUK196645:QUL196679 REG196645:REH196679 ROC196645:ROD196679 RXY196645:RXZ196679 SHU196645:SHV196679 SRQ196645:SRR196679 TBM196645:TBN196679 TLI196645:TLJ196679 TVE196645:TVF196679 UFA196645:UFB196679 UOW196645:UOX196679 UYS196645:UYT196679 VIO196645:VIP196679 VSK196645:VSL196679 WCG196645:WCH196679 WMC196645:WMD196679 WVY196645:WVZ196679 Q262181:R262215 JM262181:JN262215 TI262181:TJ262215 ADE262181:ADF262215 ANA262181:ANB262215 AWW262181:AWX262215 BGS262181:BGT262215 BQO262181:BQP262215 CAK262181:CAL262215 CKG262181:CKH262215 CUC262181:CUD262215 DDY262181:DDZ262215 DNU262181:DNV262215 DXQ262181:DXR262215 EHM262181:EHN262215 ERI262181:ERJ262215 FBE262181:FBF262215 FLA262181:FLB262215 FUW262181:FUX262215 GES262181:GET262215 GOO262181:GOP262215 GYK262181:GYL262215 HIG262181:HIH262215 HSC262181:HSD262215 IBY262181:IBZ262215 ILU262181:ILV262215 IVQ262181:IVR262215 JFM262181:JFN262215 JPI262181:JPJ262215 JZE262181:JZF262215 KJA262181:KJB262215 KSW262181:KSX262215 LCS262181:LCT262215 LMO262181:LMP262215 LWK262181:LWL262215 MGG262181:MGH262215 MQC262181:MQD262215 MZY262181:MZZ262215 NJU262181:NJV262215 NTQ262181:NTR262215 ODM262181:ODN262215 ONI262181:ONJ262215 OXE262181:OXF262215 PHA262181:PHB262215 PQW262181:PQX262215 QAS262181:QAT262215 QKO262181:QKP262215 QUK262181:QUL262215 REG262181:REH262215 ROC262181:ROD262215 RXY262181:RXZ262215 SHU262181:SHV262215 SRQ262181:SRR262215 TBM262181:TBN262215 TLI262181:TLJ262215 TVE262181:TVF262215 UFA262181:UFB262215 UOW262181:UOX262215 UYS262181:UYT262215 VIO262181:VIP262215 VSK262181:VSL262215 WCG262181:WCH262215 WMC262181:WMD262215 WVY262181:WVZ262215 Q327717:R327751 JM327717:JN327751 TI327717:TJ327751 ADE327717:ADF327751 ANA327717:ANB327751 AWW327717:AWX327751 BGS327717:BGT327751 BQO327717:BQP327751 CAK327717:CAL327751 CKG327717:CKH327751 CUC327717:CUD327751 DDY327717:DDZ327751 DNU327717:DNV327751 DXQ327717:DXR327751 EHM327717:EHN327751 ERI327717:ERJ327751 FBE327717:FBF327751 FLA327717:FLB327751 FUW327717:FUX327751 GES327717:GET327751 GOO327717:GOP327751 GYK327717:GYL327751 HIG327717:HIH327751 HSC327717:HSD327751 IBY327717:IBZ327751 ILU327717:ILV327751 IVQ327717:IVR327751 JFM327717:JFN327751 JPI327717:JPJ327751 JZE327717:JZF327751 KJA327717:KJB327751 KSW327717:KSX327751 LCS327717:LCT327751 LMO327717:LMP327751 LWK327717:LWL327751 MGG327717:MGH327751 MQC327717:MQD327751 MZY327717:MZZ327751 NJU327717:NJV327751 NTQ327717:NTR327751 ODM327717:ODN327751 ONI327717:ONJ327751 OXE327717:OXF327751 PHA327717:PHB327751 PQW327717:PQX327751 QAS327717:QAT327751 QKO327717:QKP327751 QUK327717:QUL327751 REG327717:REH327751 ROC327717:ROD327751 RXY327717:RXZ327751 SHU327717:SHV327751 SRQ327717:SRR327751 TBM327717:TBN327751 TLI327717:TLJ327751 TVE327717:TVF327751 UFA327717:UFB327751 UOW327717:UOX327751 UYS327717:UYT327751 VIO327717:VIP327751 VSK327717:VSL327751 WCG327717:WCH327751 WMC327717:WMD327751 WVY327717:WVZ327751 Q393253:R393287 JM393253:JN393287 TI393253:TJ393287 ADE393253:ADF393287 ANA393253:ANB393287 AWW393253:AWX393287 BGS393253:BGT393287 BQO393253:BQP393287 CAK393253:CAL393287 CKG393253:CKH393287 CUC393253:CUD393287 DDY393253:DDZ393287 DNU393253:DNV393287 DXQ393253:DXR393287 EHM393253:EHN393287 ERI393253:ERJ393287 FBE393253:FBF393287 FLA393253:FLB393287 FUW393253:FUX393287 GES393253:GET393287 GOO393253:GOP393287 GYK393253:GYL393287 HIG393253:HIH393287 HSC393253:HSD393287 IBY393253:IBZ393287 ILU393253:ILV393287 IVQ393253:IVR393287 JFM393253:JFN393287 JPI393253:JPJ393287 JZE393253:JZF393287 KJA393253:KJB393287 KSW393253:KSX393287 LCS393253:LCT393287 LMO393253:LMP393287 LWK393253:LWL393287 MGG393253:MGH393287 MQC393253:MQD393287 MZY393253:MZZ393287 NJU393253:NJV393287 NTQ393253:NTR393287 ODM393253:ODN393287 ONI393253:ONJ393287 OXE393253:OXF393287 PHA393253:PHB393287 PQW393253:PQX393287 QAS393253:QAT393287 QKO393253:QKP393287 QUK393253:QUL393287 REG393253:REH393287 ROC393253:ROD393287 RXY393253:RXZ393287 SHU393253:SHV393287 SRQ393253:SRR393287 TBM393253:TBN393287 TLI393253:TLJ393287 TVE393253:TVF393287 UFA393253:UFB393287 UOW393253:UOX393287 UYS393253:UYT393287 VIO393253:VIP393287 VSK393253:VSL393287 WCG393253:WCH393287 WMC393253:WMD393287 WVY393253:WVZ393287 Q458789:R458823 JM458789:JN458823 TI458789:TJ458823 ADE458789:ADF458823 ANA458789:ANB458823 AWW458789:AWX458823 BGS458789:BGT458823 BQO458789:BQP458823 CAK458789:CAL458823 CKG458789:CKH458823 CUC458789:CUD458823 DDY458789:DDZ458823 DNU458789:DNV458823 DXQ458789:DXR458823 EHM458789:EHN458823 ERI458789:ERJ458823 FBE458789:FBF458823 FLA458789:FLB458823 FUW458789:FUX458823 GES458789:GET458823 GOO458789:GOP458823 GYK458789:GYL458823 HIG458789:HIH458823 HSC458789:HSD458823 IBY458789:IBZ458823 ILU458789:ILV458823 IVQ458789:IVR458823 JFM458789:JFN458823 JPI458789:JPJ458823 JZE458789:JZF458823 KJA458789:KJB458823 KSW458789:KSX458823 LCS458789:LCT458823 LMO458789:LMP458823 LWK458789:LWL458823 MGG458789:MGH458823 MQC458789:MQD458823 MZY458789:MZZ458823 NJU458789:NJV458823 NTQ458789:NTR458823 ODM458789:ODN458823 ONI458789:ONJ458823 OXE458789:OXF458823 PHA458789:PHB458823 PQW458789:PQX458823 QAS458789:QAT458823 QKO458789:QKP458823 QUK458789:QUL458823 REG458789:REH458823 ROC458789:ROD458823 RXY458789:RXZ458823 SHU458789:SHV458823 SRQ458789:SRR458823 TBM458789:TBN458823 TLI458789:TLJ458823 TVE458789:TVF458823 UFA458789:UFB458823 UOW458789:UOX458823 UYS458789:UYT458823 VIO458789:VIP458823 VSK458789:VSL458823 WCG458789:WCH458823 WMC458789:WMD458823 WVY458789:WVZ458823 Q524325:R524359 JM524325:JN524359 TI524325:TJ524359 ADE524325:ADF524359 ANA524325:ANB524359 AWW524325:AWX524359 BGS524325:BGT524359 BQO524325:BQP524359 CAK524325:CAL524359 CKG524325:CKH524359 CUC524325:CUD524359 DDY524325:DDZ524359 DNU524325:DNV524359 DXQ524325:DXR524359 EHM524325:EHN524359 ERI524325:ERJ524359 FBE524325:FBF524359 FLA524325:FLB524359 FUW524325:FUX524359 GES524325:GET524359 GOO524325:GOP524359 GYK524325:GYL524359 HIG524325:HIH524359 HSC524325:HSD524359 IBY524325:IBZ524359 ILU524325:ILV524359 IVQ524325:IVR524359 JFM524325:JFN524359 JPI524325:JPJ524359 JZE524325:JZF524359 KJA524325:KJB524359 KSW524325:KSX524359 LCS524325:LCT524359 LMO524325:LMP524359 LWK524325:LWL524359 MGG524325:MGH524359 MQC524325:MQD524359 MZY524325:MZZ524359 NJU524325:NJV524359 NTQ524325:NTR524359 ODM524325:ODN524359 ONI524325:ONJ524359 OXE524325:OXF524359 PHA524325:PHB524359 PQW524325:PQX524359 QAS524325:QAT524359 QKO524325:QKP524359 QUK524325:QUL524359 REG524325:REH524359 ROC524325:ROD524359 RXY524325:RXZ524359 SHU524325:SHV524359 SRQ524325:SRR524359 TBM524325:TBN524359 TLI524325:TLJ524359 TVE524325:TVF524359 UFA524325:UFB524359 UOW524325:UOX524359 UYS524325:UYT524359 VIO524325:VIP524359 VSK524325:VSL524359 WCG524325:WCH524359 WMC524325:WMD524359 WVY524325:WVZ524359 Q589861:R589895 JM589861:JN589895 TI589861:TJ589895 ADE589861:ADF589895 ANA589861:ANB589895 AWW589861:AWX589895 BGS589861:BGT589895 BQO589861:BQP589895 CAK589861:CAL589895 CKG589861:CKH589895 CUC589861:CUD589895 DDY589861:DDZ589895 DNU589861:DNV589895 DXQ589861:DXR589895 EHM589861:EHN589895 ERI589861:ERJ589895 FBE589861:FBF589895 FLA589861:FLB589895 FUW589861:FUX589895 GES589861:GET589895 GOO589861:GOP589895 GYK589861:GYL589895 HIG589861:HIH589895 HSC589861:HSD589895 IBY589861:IBZ589895 ILU589861:ILV589895 IVQ589861:IVR589895 JFM589861:JFN589895 JPI589861:JPJ589895 JZE589861:JZF589895 KJA589861:KJB589895 KSW589861:KSX589895 LCS589861:LCT589895 LMO589861:LMP589895 LWK589861:LWL589895 MGG589861:MGH589895 MQC589861:MQD589895 MZY589861:MZZ589895 NJU589861:NJV589895 NTQ589861:NTR589895 ODM589861:ODN589895 ONI589861:ONJ589895 OXE589861:OXF589895 PHA589861:PHB589895 PQW589861:PQX589895 QAS589861:QAT589895 QKO589861:QKP589895 QUK589861:QUL589895 REG589861:REH589895 ROC589861:ROD589895 RXY589861:RXZ589895 SHU589861:SHV589895 SRQ589861:SRR589895 TBM589861:TBN589895 TLI589861:TLJ589895 TVE589861:TVF589895 UFA589861:UFB589895 UOW589861:UOX589895 UYS589861:UYT589895 VIO589861:VIP589895 VSK589861:VSL589895 WCG589861:WCH589895 WMC589861:WMD589895 WVY589861:WVZ589895 Q655397:R655431 JM655397:JN655431 TI655397:TJ655431 ADE655397:ADF655431 ANA655397:ANB655431 AWW655397:AWX655431 BGS655397:BGT655431 BQO655397:BQP655431 CAK655397:CAL655431 CKG655397:CKH655431 CUC655397:CUD655431 DDY655397:DDZ655431 DNU655397:DNV655431 DXQ655397:DXR655431 EHM655397:EHN655431 ERI655397:ERJ655431 FBE655397:FBF655431 FLA655397:FLB655431 FUW655397:FUX655431 GES655397:GET655431 GOO655397:GOP655431 GYK655397:GYL655431 HIG655397:HIH655431 HSC655397:HSD655431 IBY655397:IBZ655431 ILU655397:ILV655431 IVQ655397:IVR655431 JFM655397:JFN655431 JPI655397:JPJ655431 JZE655397:JZF655431 KJA655397:KJB655431 KSW655397:KSX655431 LCS655397:LCT655431 LMO655397:LMP655431 LWK655397:LWL655431 MGG655397:MGH655431 MQC655397:MQD655431 MZY655397:MZZ655431 NJU655397:NJV655431 NTQ655397:NTR655431 ODM655397:ODN655431 ONI655397:ONJ655431 OXE655397:OXF655431 PHA655397:PHB655431 PQW655397:PQX655431 QAS655397:QAT655431 QKO655397:QKP655431 QUK655397:QUL655431 REG655397:REH655431 ROC655397:ROD655431 RXY655397:RXZ655431 SHU655397:SHV655431 SRQ655397:SRR655431 TBM655397:TBN655431 TLI655397:TLJ655431 TVE655397:TVF655431 UFA655397:UFB655431 UOW655397:UOX655431 UYS655397:UYT655431 VIO655397:VIP655431 VSK655397:VSL655431 WCG655397:WCH655431 WMC655397:WMD655431 WVY655397:WVZ655431 Q720933:R720967 JM720933:JN720967 TI720933:TJ720967 ADE720933:ADF720967 ANA720933:ANB720967 AWW720933:AWX720967 BGS720933:BGT720967 BQO720933:BQP720967 CAK720933:CAL720967 CKG720933:CKH720967 CUC720933:CUD720967 DDY720933:DDZ720967 DNU720933:DNV720967 DXQ720933:DXR720967 EHM720933:EHN720967 ERI720933:ERJ720967 FBE720933:FBF720967 FLA720933:FLB720967 FUW720933:FUX720967 GES720933:GET720967 GOO720933:GOP720967 GYK720933:GYL720967 HIG720933:HIH720967 HSC720933:HSD720967 IBY720933:IBZ720967 ILU720933:ILV720967 IVQ720933:IVR720967 JFM720933:JFN720967 JPI720933:JPJ720967 JZE720933:JZF720967 KJA720933:KJB720967 KSW720933:KSX720967 LCS720933:LCT720967 LMO720933:LMP720967 LWK720933:LWL720967 MGG720933:MGH720967 MQC720933:MQD720967 MZY720933:MZZ720967 NJU720933:NJV720967 NTQ720933:NTR720967 ODM720933:ODN720967 ONI720933:ONJ720967 OXE720933:OXF720967 PHA720933:PHB720967 PQW720933:PQX720967 QAS720933:QAT720967 QKO720933:QKP720967 QUK720933:QUL720967 REG720933:REH720967 ROC720933:ROD720967 RXY720933:RXZ720967 SHU720933:SHV720967 SRQ720933:SRR720967 TBM720933:TBN720967 TLI720933:TLJ720967 TVE720933:TVF720967 UFA720933:UFB720967 UOW720933:UOX720967 UYS720933:UYT720967 VIO720933:VIP720967 VSK720933:VSL720967 WCG720933:WCH720967 WMC720933:WMD720967 WVY720933:WVZ720967 Q786469:R786503 JM786469:JN786503 TI786469:TJ786503 ADE786469:ADF786503 ANA786469:ANB786503 AWW786469:AWX786503 BGS786469:BGT786503 BQO786469:BQP786503 CAK786469:CAL786503 CKG786469:CKH786503 CUC786469:CUD786503 DDY786469:DDZ786503 DNU786469:DNV786503 DXQ786469:DXR786503 EHM786469:EHN786503 ERI786469:ERJ786503 FBE786469:FBF786503 FLA786469:FLB786503 FUW786469:FUX786503 GES786469:GET786503 GOO786469:GOP786503 GYK786469:GYL786503 HIG786469:HIH786503 HSC786469:HSD786503 IBY786469:IBZ786503 ILU786469:ILV786503 IVQ786469:IVR786503 JFM786469:JFN786503 JPI786469:JPJ786503 JZE786469:JZF786503 KJA786469:KJB786503 KSW786469:KSX786503 LCS786469:LCT786503 LMO786469:LMP786503 LWK786469:LWL786503 MGG786469:MGH786503 MQC786469:MQD786503 MZY786469:MZZ786503 NJU786469:NJV786503 NTQ786469:NTR786503 ODM786469:ODN786503 ONI786469:ONJ786503 OXE786469:OXF786503 PHA786469:PHB786503 PQW786469:PQX786503 QAS786469:QAT786503 QKO786469:QKP786503 QUK786469:QUL786503 REG786469:REH786503 ROC786469:ROD786503 RXY786469:RXZ786503 SHU786469:SHV786503 SRQ786469:SRR786503 TBM786469:TBN786503 TLI786469:TLJ786503 TVE786469:TVF786503 UFA786469:UFB786503 UOW786469:UOX786503 UYS786469:UYT786503 VIO786469:VIP786503 VSK786469:VSL786503 WCG786469:WCH786503 WMC786469:WMD786503 WVY786469:WVZ786503 Q852005:R852039 JM852005:JN852039 TI852005:TJ852039 ADE852005:ADF852039 ANA852005:ANB852039 AWW852005:AWX852039 BGS852005:BGT852039 BQO852005:BQP852039 CAK852005:CAL852039 CKG852005:CKH852039 CUC852005:CUD852039 DDY852005:DDZ852039 DNU852005:DNV852039 DXQ852005:DXR852039 EHM852005:EHN852039 ERI852005:ERJ852039 FBE852005:FBF852039 FLA852005:FLB852039 FUW852005:FUX852039 GES852005:GET852039 GOO852005:GOP852039 GYK852005:GYL852039 HIG852005:HIH852039 HSC852005:HSD852039 IBY852005:IBZ852039 ILU852005:ILV852039 IVQ852005:IVR852039 JFM852005:JFN852039 JPI852005:JPJ852039 JZE852005:JZF852039 KJA852005:KJB852039 KSW852005:KSX852039 LCS852005:LCT852039 LMO852005:LMP852039 LWK852005:LWL852039 MGG852005:MGH852039 MQC852005:MQD852039 MZY852005:MZZ852039 NJU852005:NJV852039 NTQ852005:NTR852039 ODM852005:ODN852039 ONI852005:ONJ852039 OXE852005:OXF852039 PHA852005:PHB852039 PQW852005:PQX852039 QAS852005:QAT852039 QKO852005:QKP852039 QUK852005:QUL852039 REG852005:REH852039 ROC852005:ROD852039 RXY852005:RXZ852039 SHU852005:SHV852039 SRQ852005:SRR852039 TBM852005:TBN852039 TLI852005:TLJ852039 TVE852005:TVF852039 UFA852005:UFB852039 UOW852005:UOX852039 UYS852005:UYT852039 VIO852005:VIP852039 VSK852005:VSL852039 WCG852005:WCH852039 WMC852005:WMD852039 WVY852005:WVZ852039 Q917541:R917575 JM917541:JN917575 TI917541:TJ917575 ADE917541:ADF917575 ANA917541:ANB917575 AWW917541:AWX917575 BGS917541:BGT917575 BQO917541:BQP917575 CAK917541:CAL917575 CKG917541:CKH917575 CUC917541:CUD917575 DDY917541:DDZ917575 DNU917541:DNV917575 DXQ917541:DXR917575 EHM917541:EHN917575 ERI917541:ERJ917575 FBE917541:FBF917575 FLA917541:FLB917575 FUW917541:FUX917575 GES917541:GET917575 GOO917541:GOP917575 GYK917541:GYL917575 HIG917541:HIH917575 HSC917541:HSD917575 IBY917541:IBZ917575 ILU917541:ILV917575 IVQ917541:IVR917575 JFM917541:JFN917575 JPI917541:JPJ917575 JZE917541:JZF917575 KJA917541:KJB917575 KSW917541:KSX917575 LCS917541:LCT917575 LMO917541:LMP917575 LWK917541:LWL917575 MGG917541:MGH917575 MQC917541:MQD917575 MZY917541:MZZ917575 NJU917541:NJV917575 NTQ917541:NTR917575 ODM917541:ODN917575 ONI917541:ONJ917575 OXE917541:OXF917575 PHA917541:PHB917575 PQW917541:PQX917575 QAS917541:QAT917575 QKO917541:QKP917575 QUK917541:QUL917575 REG917541:REH917575 ROC917541:ROD917575 RXY917541:RXZ917575 SHU917541:SHV917575 SRQ917541:SRR917575 TBM917541:TBN917575 TLI917541:TLJ917575 TVE917541:TVF917575 UFA917541:UFB917575 UOW917541:UOX917575 UYS917541:UYT917575 VIO917541:VIP917575 VSK917541:VSL917575 WCG917541:WCH917575 WMC917541:WMD917575 WVY917541:WVZ917575 Q983077:R983111 JM983077:JN983111 TI983077:TJ983111 ADE983077:ADF983111 ANA983077:ANB983111 AWW983077:AWX983111 BGS983077:BGT983111 BQO983077:BQP983111 CAK983077:CAL983111 CKG983077:CKH983111 CUC983077:CUD983111 DDY983077:DDZ983111 DNU983077:DNV983111 DXQ983077:DXR983111 EHM983077:EHN983111 ERI983077:ERJ983111 FBE983077:FBF983111 FLA983077:FLB983111 FUW983077:FUX983111 GES983077:GET983111 GOO983077:GOP983111 GYK983077:GYL983111 HIG983077:HIH983111 HSC983077:HSD983111 IBY983077:IBZ983111 ILU983077:ILV983111 IVQ983077:IVR983111 JFM983077:JFN983111 JPI983077:JPJ983111 JZE983077:JZF983111 KJA983077:KJB983111 KSW983077:KSX983111 LCS983077:LCT983111 LMO983077:LMP983111 LWK983077:LWL983111 MGG983077:MGH983111 MQC983077:MQD983111 MZY983077:MZZ983111 NJU983077:NJV983111 NTQ983077:NTR983111 ODM983077:ODN983111 ONI983077:ONJ983111 OXE983077:OXF983111 PHA983077:PHB983111 PQW983077:PQX983111 QAS983077:QAT983111 QKO983077:QKP983111 QUK983077:QUL983111 REG983077:REH983111 ROC983077:ROD983111 RXY983077:RXZ983111 SHU983077:SHV983111 SRQ983077:SRR983111 TBM983077:TBN983111 TLI983077:TLJ983111 TVE983077:TVF983111 UFA983077:UFB983111 UOW983077:UOX983111 UYS983077:UYT983111 VIO983077:VIP983111 VSK983077:VSL983111 WCG983077:WCH983111 WMC983077:WMD983111 WVY983077:WVZ983111 N37:O71 JJ37:JK71 TF37:TG71 ADB37:ADC71 AMX37:AMY71 AWT37:AWU71 BGP37:BGQ71 BQL37:BQM71 CAH37:CAI71 CKD37:CKE71 CTZ37:CUA71 DDV37:DDW71 DNR37:DNS71 DXN37:DXO71 EHJ37:EHK71 ERF37:ERG71 FBB37:FBC71 FKX37:FKY71 FUT37:FUU71 GEP37:GEQ71 GOL37:GOM71 GYH37:GYI71 HID37:HIE71 HRZ37:HSA71 IBV37:IBW71 ILR37:ILS71 IVN37:IVO71 JFJ37:JFK71 JPF37:JPG71 JZB37:JZC71 KIX37:KIY71 KST37:KSU71 LCP37:LCQ71 LML37:LMM71 LWH37:LWI71 MGD37:MGE71 MPZ37:MQA71 MZV37:MZW71 NJR37:NJS71 NTN37:NTO71 ODJ37:ODK71 ONF37:ONG71 OXB37:OXC71 PGX37:PGY71 PQT37:PQU71 QAP37:QAQ71 QKL37:QKM71 QUH37:QUI71 RED37:REE71 RNZ37:ROA71 RXV37:RXW71 SHR37:SHS71 SRN37:SRO71 TBJ37:TBK71 TLF37:TLG71 TVB37:TVC71 UEX37:UEY71 UOT37:UOU71 UYP37:UYQ71 VIL37:VIM71 VSH37:VSI71 WCD37:WCE71 WLZ37:WMA71 WVV37:WVW71 N65573:O65607 JJ65573:JK65607 TF65573:TG65607 ADB65573:ADC65607 AMX65573:AMY65607 AWT65573:AWU65607 BGP65573:BGQ65607 BQL65573:BQM65607 CAH65573:CAI65607 CKD65573:CKE65607 CTZ65573:CUA65607 DDV65573:DDW65607 DNR65573:DNS65607 DXN65573:DXO65607 EHJ65573:EHK65607 ERF65573:ERG65607 FBB65573:FBC65607 FKX65573:FKY65607 FUT65573:FUU65607 GEP65573:GEQ65607 GOL65573:GOM65607 GYH65573:GYI65607 HID65573:HIE65607 HRZ65573:HSA65607 IBV65573:IBW65607 ILR65573:ILS65607 IVN65573:IVO65607 JFJ65573:JFK65607 JPF65573:JPG65607 JZB65573:JZC65607 KIX65573:KIY65607 KST65573:KSU65607 LCP65573:LCQ65607 LML65573:LMM65607 LWH65573:LWI65607 MGD65573:MGE65607 MPZ65573:MQA65607 MZV65573:MZW65607 NJR65573:NJS65607 NTN65573:NTO65607 ODJ65573:ODK65607 ONF65573:ONG65607 OXB65573:OXC65607 PGX65573:PGY65607 PQT65573:PQU65607 QAP65573:QAQ65607 QKL65573:QKM65607 QUH65573:QUI65607 RED65573:REE65607 RNZ65573:ROA65607 RXV65573:RXW65607 SHR65573:SHS65607 SRN65573:SRO65607 TBJ65573:TBK65607 TLF65573:TLG65607 TVB65573:TVC65607 UEX65573:UEY65607 UOT65573:UOU65607 UYP65573:UYQ65607 VIL65573:VIM65607 VSH65573:VSI65607 WCD65573:WCE65607 WLZ65573:WMA65607 WVV65573:WVW65607 N131109:O131143 JJ131109:JK131143 TF131109:TG131143 ADB131109:ADC131143 AMX131109:AMY131143 AWT131109:AWU131143 BGP131109:BGQ131143 BQL131109:BQM131143 CAH131109:CAI131143 CKD131109:CKE131143 CTZ131109:CUA131143 DDV131109:DDW131143 DNR131109:DNS131143 DXN131109:DXO131143 EHJ131109:EHK131143 ERF131109:ERG131143 FBB131109:FBC131143 FKX131109:FKY131143 FUT131109:FUU131143 GEP131109:GEQ131143 GOL131109:GOM131143 GYH131109:GYI131143 HID131109:HIE131143 HRZ131109:HSA131143 IBV131109:IBW131143 ILR131109:ILS131143 IVN131109:IVO131143 JFJ131109:JFK131143 JPF131109:JPG131143 JZB131109:JZC131143 KIX131109:KIY131143 KST131109:KSU131143 LCP131109:LCQ131143 LML131109:LMM131143 LWH131109:LWI131143 MGD131109:MGE131143 MPZ131109:MQA131143 MZV131109:MZW131143 NJR131109:NJS131143 NTN131109:NTO131143 ODJ131109:ODK131143 ONF131109:ONG131143 OXB131109:OXC131143 PGX131109:PGY131143 PQT131109:PQU131143 QAP131109:QAQ131143 QKL131109:QKM131143 QUH131109:QUI131143 RED131109:REE131143 RNZ131109:ROA131143 RXV131109:RXW131143 SHR131109:SHS131143 SRN131109:SRO131143 TBJ131109:TBK131143 TLF131109:TLG131143 TVB131109:TVC131143 UEX131109:UEY131143 UOT131109:UOU131143 UYP131109:UYQ131143 VIL131109:VIM131143 VSH131109:VSI131143 WCD131109:WCE131143 WLZ131109:WMA131143 WVV131109:WVW131143 N196645:O196679 JJ196645:JK196679 TF196645:TG196679 ADB196645:ADC196679 AMX196645:AMY196679 AWT196645:AWU196679 BGP196645:BGQ196679 BQL196645:BQM196679 CAH196645:CAI196679 CKD196645:CKE196679 CTZ196645:CUA196679 DDV196645:DDW196679 DNR196645:DNS196679 DXN196645:DXO196679 EHJ196645:EHK196679 ERF196645:ERG196679 FBB196645:FBC196679 FKX196645:FKY196679 FUT196645:FUU196679 GEP196645:GEQ196679 GOL196645:GOM196679 GYH196645:GYI196679 HID196645:HIE196679 HRZ196645:HSA196679 IBV196645:IBW196679 ILR196645:ILS196679 IVN196645:IVO196679 JFJ196645:JFK196679 JPF196645:JPG196679 JZB196645:JZC196679 KIX196645:KIY196679 KST196645:KSU196679 LCP196645:LCQ196679 LML196645:LMM196679 LWH196645:LWI196679 MGD196645:MGE196679 MPZ196645:MQA196679 MZV196645:MZW196679 NJR196645:NJS196679 NTN196645:NTO196679 ODJ196645:ODK196679 ONF196645:ONG196679 OXB196645:OXC196679 PGX196645:PGY196679 PQT196645:PQU196679 QAP196645:QAQ196679 QKL196645:QKM196679 QUH196645:QUI196679 RED196645:REE196679 RNZ196645:ROA196679 RXV196645:RXW196679 SHR196645:SHS196679 SRN196645:SRO196679 TBJ196645:TBK196679 TLF196645:TLG196679 TVB196645:TVC196679 UEX196645:UEY196679 UOT196645:UOU196679 UYP196645:UYQ196679 VIL196645:VIM196679 VSH196645:VSI196679 WCD196645:WCE196679 WLZ196645:WMA196679 WVV196645:WVW196679 N262181:O262215 JJ262181:JK262215 TF262181:TG262215 ADB262181:ADC262215 AMX262181:AMY262215 AWT262181:AWU262215 BGP262181:BGQ262215 BQL262181:BQM262215 CAH262181:CAI262215 CKD262181:CKE262215 CTZ262181:CUA262215 DDV262181:DDW262215 DNR262181:DNS262215 DXN262181:DXO262215 EHJ262181:EHK262215 ERF262181:ERG262215 FBB262181:FBC262215 FKX262181:FKY262215 FUT262181:FUU262215 GEP262181:GEQ262215 GOL262181:GOM262215 GYH262181:GYI262215 HID262181:HIE262215 HRZ262181:HSA262215 IBV262181:IBW262215 ILR262181:ILS262215 IVN262181:IVO262215 JFJ262181:JFK262215 JPF262181:JPG262215 JZB262181:JZC262215 KIX262181:KIY262215 KST262181:KSU262215 LCP262181:LCQ262215 LML262181:LMM262215 LWH262181:LWI262215 MGD262181:MGE262215 MPZ262181:MQA262215 MZV262181:MZW262215 NJR262181:NJS262215 NTN262181:NTO262215 ODJ262181:ODK262215 ONF262181:ONG262215 OXB262181:OXC262215 PGX262181:PGY262215 PQT262181:PQU262215 QAP262181:QAQ262215 QKL262181:QKM262215 QUH262181:QUI262215 RED262181:REE262215 RNZ262181:ROA262215 RXV262181:RXW262215 SHR262181:SHS262215 SRN262181:SRO262215 TBJ262181:TBK262215 TLF262181:TLG262215 TVB262181:TVC262215 UEX262181:UEY262215 UOT262181:UOU262215 UYP262181:UYQ262215 VIL262181:VIM262215 VSH262181:VSI262215 WCD262181:WCE262215 WLZ262181:WMA262215 WVV262181:WVW262215 N327717:O327751 JJ327717:JK327751 TF327717:TG327751 ADB327717:ADC327751 AMX327717:AMY327751 AWT327717:AWU327751 BGP327717:BGQ327751 BQL327717:BQM327751 CAH327717:CAI327751 CKD327717:CKE327751 CTZ327717:CUA327751 DDV327717:DDW327751 DNR327717:DNS327751 DXN327717:DXO327751 EHJ327717:EHK327751 ERF327717:ERG327751 FBB327717:FBC327751 FKX327717:FKY327751 FUT327717:FUU327751 GEP327717:GEQ327751 GOL327717:GOM327751 GYH327717:GYI327751 HID327717:HIE327751 HRZ327717:HSA327751 IBV327717:IBW327751 ILR327717:ILS327751 IVN327717:IVO327751 JFJ327717:JFK327751 JPF327717:JPG327751 JZB327717:JZC327751 KIX327717:KIY327751 KST327717:KSU327751 LCP327717:LCQ327751 LML327717:LMM327751 LWH327717:LWI327751 MGD327717:MGE327751 MPZ327717:MQA327751 MZV327717:MZW327751 NJR327717:NJS327751 NTN327717:NTO327751 ODJ327717:ODK327751 ONF327717:ONG327751 OXB327717:OXC327751 PGX327717:PGY327751 PQT327717:PQU327751 QAP327717:QAQ327751 QKL327717:QKM327751 QUH327717:QUI327751 RED327717:REE327751 RNZ327717:ROA327751 RXV327717:RXW327751 SHR327717:SHS327751 SRN327717:SRO327751 TBJ327717:TBK327751 TLF327717:TLG327751 TVB327717:TVC327751 UEX327717:UEY327751 UOT327717:UOU327751 UYP327717:UYQ327751 VIL327717:VIM327751 VSH327717:VSI327751 WCD327717:WCE327751 WLZ327717:WMA327751 WVV327717:WVW327751 N393253:O393287 JJ393253:JK393287 TF393253:TG393287 ADB393253:ADC393287 AMX393253:AMY393287 AWT393253:AWU393287 BGP393253:BGQ393287 BQL393253:BQM393287 CAH393253:CAI393287 CKD393253:CKE393287 CTZ393253:CUA393287 DDV393253:DDW393287 DNR393253:DNS393287 DXN393253:DXO393287 EHJ393253:EHK393287 ERF393253:ERG393287 FBB393253:FBC393287 FKX393253:FKY393287 FUT393253:FUU393287 GEP393253:GEQ393287 GOL393253:GOM393287 GYH393253:GYI393287 HID393253:HIE393287 HRZ393253:HSA393287 IBV393253:IBW393287 ILR393253:ILS393287 IVN393253:IVO393287 JFJ393253:JFK393287 JPF393253:JPG393287 JZB393253:JZC393287 KIX393253:KIY393287 KST393253:KSU393287 LCP393253:LCQ393287 LML393253:LMM393287 LWH393253:LWI393287 MGD393253:MGE393287 MPZ393253:MQA393287 MZV393253:MZW393287 NJR393253:NJS393287 NTN393253:NTO393287 ODJ393253:ODK393287 ONF393253:ONG393287 OXB393253:OXC393287 PGX393253:PGY393287 PQT393253:PQU393287 QAP393253:QAQ393287 QKL393253:QKM393287 QUH393253:QUI393287 RED393253:REE393287 RNZ393253:ROA393287 RXV393253:RXW393287 SHR393253:SHS393287 SRN393253:SRO393287 TBJ393253:TBK393287 TLF393253:TLG393287 TVB393253:TVC393287 UEX393253:UEY393287 UOT393253:UOU393287 UYP393253:UYQ393287 VIL393253:VIM393287 VSH393253:VSI393287 WCD393253:WCE393287 WLZ393253:WMA393287 WVV393253:WVW393287 N458789:O458823 JJ458789:JK458823 TF458789:TG458823 ADB458789:ADC458823 AMX458789:AMY458823 AWT458789:AWU458823 BGP458789:BGQ458823 BQL458789:BQM458823 CAH458789:CAI458823 CKD458789:CKE458823 CTZ458789:CUA458823 DDV458789:DDW458823 DNR458789:DNS458823 DXN458789:DXO458823 EHJ458789:EHK458823 ERF458789:ERG458823 FBB458789:FBC458823 FKX458789:FKY458823 FUT458789:FUU458823 GEP458789:GEQ458823 GOL458789:GOM458823 GYH458789:GYI458823 HID458789:HIE458823 HRZ458789:HSA458823 IBV458789:IBW458823 ILR458789:ILS458823 IVN458789:IVO458823 JFJ458789:JFK458823 JPF458789:JPG458823 JZB458789:JZC458823 KIX458789:KIY458823 KST458789:KSU458823 LCP458789:LCQ458823 LML458789:LMM458823 LWH458789:LWI458823 MGD458789:MGE458823 MPZ458789:MQA458823 MZV458789:MZW458823 NJR458789:NJS458823 NTN458789:NTO458823 ODJ458789:ODK458823 ONF458789:ONG458823 OXB458789:OXC458823 PGX458789:PGY458823 PQT458789:PQU458823 QAP458789:QAQ458823 QKL458789:QKM458823 QUH458789:QUI458823 RED458789:REE458823 RNZ458789:ROA458823 RXV458789:RXW458823 SHR458789:SHS458823 SRN458789:SRO458823 TBJ458789:TBK458823 TLF458789:TLG458823 TVB458789:TVC458823 UEX458789:UEY458823 UOT458789:UOU458823 UYP458789:UYQ458823 VIL458789:VIM458823 VSH458789:VSI458823 WCD458789:WCE458823 WLZ458789:WMA458823 WVV458789:WVW458823 N524325:O524359 JJ524325:JK524359 TF524325:TG524359 ADB524325:ADC524359 AMX524325:AMY524359 AWT524325:AWU524359 BGP524325:BGQ524359 BQL524325:BQM524359 CAH524325:CAI524359 CKD524325:CKE524359 CTZ524325:CUA524359 DDV524325:DDW524359 DNR524325:DNS524359 DXN524325:DXO524359 EHJ524325:EHK524359 ERF524325:ERG524359 FBB524325:FBC524359 FKX524325:FKY524359 FUT524325:FUU524359 GEP524325:GEQ524359 GOL524325:GOM524359 GYH524325:GYI524359 HID524325:HIE524359 HRZ524325:HSA524359 IBV524325:IBW524359 ILR524325:ILS524359 IVN524325:IVO524359 JFJ524325:JFK524359 JPF524325:JPG524359 JZB524325:JZC524359 KIX524325:KIY524359 KST524325:KSU524359 LCP524325:LCQ524359 LML524325:LMM524359 LWH524325:LWI524359 MGD524325:MGE524359 MPZ524325:MQA524359 MZV524325:MZW524359 NJR524325:NJS524359 NTN524325:NTO524359 ODJ524325:ODK524359 ONF524325:ONG524359 OXB524325:OXC524359 PGX524325:PGY524359 PQT524325:PQU524359 QAP524325:QAQ524359 QKL524325:QKM524359 QUH524325:QUI524359 RED524325:REE524359 RNZ524325:ROA524359 RXV524325:RXW524359 SHR524325:SHS524359 SRN524325:SRO524359 TBJ524325:TBK524359 TLF524325:TLG524359 TVB524325:TVC524359 UEX524325:UEY524359 UOT524325:UOU524359 UYP524325:UYQ524359 VIL524325:VIM524359 VSH524325:VSI524359 WCD524325:WCE524359 WLZ524325:WMA524359 WVV524325:WVW524359 N589861:O589895 JJ589861:JK589895 TF589861:TG589895 ADB589861:ADC589895 AMX589861:AMY589895 AWT589861:AWU589895 BGP589861:BGQ589895 BQL589861:BQM589895 CAH589861:CAI589895 CKD589861:CKE589895 CTZ589861:CUA589895 DDV589861:DDW589895 DNR589861:DNS589895 DXN589861:DXO589895 EHJ589861:EHK589895 ERF589861:ERG589895 FBB589861:FBC589895 FKX589861:FKY589895 FUT589861:FUU589895 GEP589861:GEQ589895 GOL589861:GOM589895 GYH589861:GYI589895 HID589861:HIE589895 HRZ589861:HSA589895 IBV589861:IBW589895 ILR589861:ILS589895 IVN589861:IVO589895 JFJ589861:JFK589895 JPF589861:JPG589895 JZB589861:JZC589895 KIX589861:KIY589895 KST589861:KSU589895 LCP589861:LCQ589895 LML589861:LMM589895 LWH589861:LWI589895 MGD589861:MGE589895 MPZ589861:MQA589895 MZV589861:MZW589895 NJR589861:NJS589895 NTN589861:NTO589895 ODJ589861:ODK589895 ONF589861:ONG589895 OXB589861:OXC589895 PGX589861:PGY589895 PQT589861:PQU589895 QAP589861:QAQ589895 QKL589861:QKM589895 QUH589861:QUI589895 RED589861:REE589895 RNZ589861:ROA589895 RXV589861:RXW589895 SHR589861:SHS589895 SRN589861:SRO589895 TBJ589861:TBK589895 TLF589861:TLG589895 TVB589861:TVC589895 UEX589861:UEY589895 UOT589861:UOU589895 UYP589861:UYQ589895 VIL589861:VIM589895 VSH589861:VSI589895 WCD589861:WCE589895 WLZ589861:WMA589895 WVV589861:WVW589895 N655397:O655431 JJ655397:JK655431 TF655397:TG655431 ADB655397:ADC655431 AMX655397:AMY655431 AWT655397:AWU655431 BGP655397:BGQ655431 BQL655397:BQM655431 CAH655397:CAI655431 CKD655397:CKE655431 CTZ655397:CUA655431 DDV655397:DDW655431 DNR655397:DNS655431 DXN655397:DXO655431 EHJ655397:EHK655431 ERF655397:ERG655431 FBB655397:FBC655431 FKX655397:FKY655431 FUT655397:FUU655431 GEP655397:GEQ655431 GOL655397:GOM655431 GYH655397:GYI655431 HID655397:HIE655431 HRZ655397:HSA655431 IBV655397:IBW655431 ILR655397:ILS655431 IVN655397:IVO655431 JFJ655397:JFK655431 JPF655397:JPG655431 JZB655397:JZC655431 KIX655397:KIY655431 KST655397:KSU655431 LCP655397:LCQ655431 LML655397:LMM655431 LWH655397:LWI655431 MGD655397:MGE655431 MPZ655397:MQA655431 MZV655397:MZW655431 NJR655397:NJS655431 NTN655397:NTO655431 ODJ655397:ODK655431 ONF655397:ONG655431 OXB655397:OXC655431 PGX655397:PGY655431 PQT655397:PQU655431 QAP655397:QAQ655431 QKL655397:QKM655431 QUH655397:QUI655431 RED655397:REE655431 RNZ655397:ROA655431 RXV655397:RXW655431 SHR655397:SHS655431 SRN655397:SRO655431 TBJ655397:TBK655431 TLF655397:TLG655431 TVB655397:TVC655431 UEX655397:UEY655431 UOT655397:UOU655431 UYP655397:UYQ655431 VIL655397:VIM655431 VSH655397:VSI655431 WCD655397:WCE655431 WLZ655397:WMA655431 WVV655397:WVW655431 N720933:O720967 JJ720933:JK720967 TF720933:TG720967 ADB720933:ADC720967 AMX720933:AMY720967 AWT720933:AWU720967 BGP720933:BGQ720967 BQL720933:BQM720967 CAH720933:CAI720967 CKD720933:CKE720967 CTZ720933:CUA720967 DDV720933:DDW720967 DNR720933:DNS720967 DXN720933:DXO720967 EHJ720933:EHK720967 ERF720933:ERG720967 FBB720933:FBC720967 FKX720933:FKY720967 FUT720933:FUU720967 GEP720933:GEQ720967 GOL720933:GOM720967 GYH720933:GYI720967 HID720933:HIE720967 HRZ720933:HSA720967 IBV720933:IBW720967 ILR720933:ILS720967 IVN720933:IVO720967 JFJ720933:JFK720967 JPF720933:JPG720967 JZB720933:JZC720967 KIX720933:KIY720967 KST720933:KSU720967 LCP720933:LCQ720967 LML720933:LMM720967 LWH720933:LWI720967 MGD720933:MGE720967 MPZ720933:MQA720967 MZV720933:MZW720967 NJR720933:NJS720967 NTN720933:NTO720967 ODJ720933:ODK720967 ONF720933:ONG720967 OXB720933:OXC720967 PGX720933:PGY720967 PQT720933:PQU720967 QAP720933:QAQ720967 QKL720933:QKM720967 QUH720933:QUI720967 RED720933:REE720967 RNZ720933:ROA720967 RXV720933:RXW720967 SHR720933:SHS720967 SRN720933:SRO720967 TBJ720933:TBK720967 TLF720933:TLG720967 TVB720933:TVC720967 UEX720933:UEY720967 UOT720933:UOU720967 UYP720933:UYQ720967 VIL720933:VIM720967 VSH720933:VSI720967 WCD720933:WCE720967 WLZ720933:WMA720967 WVV720933:WVW720967 N786469:O786503 JJ786469:JK786503 TF786469:TG786503 ADB786469:ADC786503 AMX786469:AMY786503 AWT786469:AWU786503 BGP786469:BGQ786503 BQL786469:BQM786503 CAH786469:CAI786503 CKD786469:CKE786503 CTZ786469:CUA786503 DDV786469:DDW786503 DNR786469:DNS786503 DXN786469:DXO786503 EHJ786469:EHK786503 ERF786469:ERG786503 FBB786469:FBC786503 FKX786469:FKY786503 FUT786469:FUU786503 GEP786469:GEQ786503 GOL786469:GOM786503 GYH786469:GYI786503 HID786469:HIE786503 HRZ786469:HSA786503 IBV786469:IBW786503 ILR786469:ILS786503 IVN786469:IVO786503 JFJ786469:JFK786503 JPF786469:JPG786503 JZB786469:JZC786503 KIX786469:KIY786503 KST786469:KSU786503 LCP786469:LCQ786503 LML786469:LMM786503 LWH786469:LWI786503 MGD786469:MGE786503 MPZ786469:MQA786503 MZV786469:MZW786503 NJR786469:NJS786503 NTN786469:NTO786503 ODJ786469:ODK786503 ONF786469:ONG786503 OXB786469:OXC786503 PGX786469:PGY786503 PQT786469:PQU786503 QAP786469:QAQ786503 QKL786469:QKM786503 QUH786469:QUI786503 RED786469:REE786503 RNZ786469:ROA786503 RXV786469:RXW786503 SHR786469:SHS786503 SRN786469:SRO786503 TBJ786469:TBK786503 TLF786469:TLG786503 TVB786469:TVC786503 UEX786469:UEY786503 UOT786469:UOU786503 UYP786469:UYQ786503 VIL786469:VIM786503 VSH786469:VSI786503 WCD786469:WCE786503 WLZ786469:WMA786503 WVV786469:WVW786503 N852005:O852039 JJ852005:JK852039 TF852005:TG852039 ADB852005:ADC852039 AMX852005:AMY852039 AWT852005:AWU852039 BGP852005:BGQ852039 BQL852005:BQM852039 CAH852005:CAI852039 CKD852005:CKE852039 CTZ852005:CUA852039 DDV852005:DDW852039 DNR852005:DNS852039 DXN852005:DXO852039 EHJ852005:EHK852039 ERF852005:ERG852039 FBB852005:FBC852039 FKX852005:FKY852039 FUT852005:FUU852039 GEP852005:GEQ852039 GOL852005:GOM852039 GYH852005:GYI852039 HID852005:HIE852039 HRZ852005:HSA852039 IBV852005:IBW852039 ILR852005:ILS852039 IVN852005:IVO852039 JFJ852005:JFK852039 JPF852005:JPG852039 JZB852005:JZC852039 KIX852005:KIY852039 KST852005:KSU852039 LCP852005:LCQ852039 LML852005:LMM852039 LWH852005:LWI852039 MGD852005:MGE852039 MPZ852005:MQA852039 MZV852005:MZW852039 NJR852005:NJS852039 NTN852005:NTO852039 ODJ852005:ODK852039 ONF852005:ONG852039 OXB852005:OXC852039 PGX852005:PGY852039 PQT852005:PQU852039 QAP852005:QAQ852039 QKL852005:QKM852039 QUH852005:QUI852039 RED852005:REE852039 RNZ852005:ROA852039 RXV852005:RXW852039 SHR852005:SHS852039 SRN852005:SRO852039 TBJ852005:TBK852039 TLF852005:TLG852039 TVB852005:TVC852039 UEX852005:UEY852039 UOT852005:UOU852039 UYP852005:UYQ852039 VIL852005:VIM852039 VSH852005:VSI852039 WCD852005:WCE852039 WLZ852005:WMA852039 WVV852005:WVW852039 N917541:O917575 JJ917541:JK917575 TF917541:TG917575 ADB917541:ADC917575 AMX917541:AMY917575 AWT917541:AWU917575 BGP917541:BGQ917575 BQL917541:BQM917575 CAH917541:CAI917575 CKD917541:CKE917575 CTZ917541:CUA917575 DDV917541:DDW917575 DNR917541:DNS917575 DXN917541:DXO917575 EHJ917541:EHK917575 ERF917541:ERG917575 FBB917541:FBC917575 FKX917541:FKY917575 FUT917541:FUU917575 GEP917541:GEQ917575 GOL917541:GOM917575 GYH917541:GYI917575 HID917541:HIE917575 HRZ917541:HSA917575 IBV917541:IBW917575 ILR917541:ILS917575 IVN917541:IVO917575 JFJ917541:JFK917575 JPF917541:JPG917575 JZB917541:JZC917575 KIX917541:KIY917575 KST917541:KSU917575 LCP917541:LCQ917575 LML917541:LMM917575 LWH917541:LWI917575 MGD917541:MGE917575 MPZ917541:MQA917575 MZV917541:MZW917575 NJR917541:NJS917575 NTN917541:NTO917575 ODJ917541:ODK917575 ONF917541:ONG917575 OXB917541:OXC917575 PGX917541:PGY917575 PQT917541:PQU917575 QAP917541:QAQ917575 QKL917541:QKM917575 QUH917541:QUI917575 RED917541:REE917575 RNZ917541:ROA917575 RXV917541:RXW917575 SHR917541:SHS917575 SRN917541:SRO917575 TBJ917541:TBK917575 TLF917541:TLG917575 TVB917541:TVC917575 UEX917541:UEY917575 UOT917541:UOU917575 UYP917541:UYQ917575 VIL917541:VIM917575 VSH917541:VSI917575 WCD917541:WCE917575 WLZ917541:WMA917575 WVV917541:WVW917575 N983077:O983111 JJ983077:JK983111 TF983077:TG983111 ADB983077:ADC983111 AMX983077:AMY983111 AWT983077:AWU983111 BGP983077:BGQ983111 BQL983077:BQM983111 CAH983077:CAI983111 CKD983077:CKE983111 CTZ983077:CUA983111 DDV983077:DDW983111 DNR983077:DNS983111 DXN983077:DXO983111 EHJ983077:EHK983111 ERF983077:ERG983111 FBB983077:FBC983111 FKX983077:FKY983111 FUT983077:FUU983111 GEP983077:GEQ983111 GOL983077:GOM983111 GYH983077:GYI983111 HID983077:HIE983111 HRZ983077:HSA983111 IBV983077:IBW983111 ILR983077:ILS983111 IVN983077:IVO983111 JFJ983077:JFK983111 JPF983077:JPG983111 JZB983077:JZC983111 KIX983077:KIY983111 KST983077:KSU983111 LCP983077:LCQ983111 LML983077:LMM983111 LWH983077:LWI983111 MGD983077:MGE983111 MPZ983077:MQA983111 MZV983077:MZW983111 NJR983077:NJS983111 NTN983077:NTO983111 ODJ983077:ODK983111 ONF983077:ONG983111 OXB983077:OXC983111 PGX983077:PGY983111 PQT983077:PQU983111 QAP983077:QAQ983111 QKL983077:QKM983111 QUH983077:QUI983111 RED983077:REE983111 RNZ983077:ROA983111 RXV983077:RXW983111 SHR983077:SHS983111 SRN983077:SRO983111 TBJ983077:TBK983111 TLF983077:TLG983111 TVB983077:TVC983111 UEX983077:UEY983111 UOT983077:UOU983111 UYP983077:UYQ983111 VIL983077:VIM983111 VSH983077:VSI983111 WCD983077:WCE983111 WLZ983077:WMA983111 WVV983077:WVW983111 E16:F35 JA16:JB35 SW16:SX35 ACS16:ACT35 AMO16:AMP35 AWK16:AWL35 BGG16:BGH35 BQC16:BQD35 BZY16:BZZ35 CJU16:CJV35 CTQ16:CTR35 DDM16:DDN35 DNI16:DNJ35 DXE16:DXF35 EHA16:EHB35 EQW16:EQX35 FAS16:FAT35 FKO16:FKP35 FUK16:FUL35 GEG16:GEH35 GOC16:GOD35 GXY16:GXZ35 HHU16:HHV35 HRQ16:HRR35 IBM16:IBN35 ILI16:ILJ35 IVE16:IVF35 JFA16:JFB35 JOW16:JOX35 JYS16:JYT35 KIO16:KIP35 KSK16:KSL35 LCG16:LCH35 LMC16:LMD35 LVY16:LVZ35 MFU16:MFV35 MPQ16:MPR35 MZM16:MZN35 NJI16:NJJ35 NTE16:NTF35 ODA16:ODB35 OMW16:OMX35 OWS16:OWT35 PGO16:PGP35 PQK16:PQL35 QAG16:QAH35 QKC16:QKD35 QTY16:QTZ35 RDU16:RDV35 RNQ16:RNR35 RXM16:RXN35 SHI16:SHJ35 SRE16:SRF35 TBA16:TBB35 TKW16:TKX35 TUS16:TUT35 UEO16:UEP35 UOK16:UOL35 UYG16:UYH35 VIC16:VID35 VRY16:VRZ35 WBU16:WBV35 WLQ16:WLR35 WVM16:WVN35 E65552:F65571 JA65552:JB65571 SW65552:SX65571 ACS65552:ACT65571 AMO65552:AMP65571 AWK65552:AWL65571 BGG65552:BGH65571 BQC65552:BQD65571 BZY65552:BZZ65571 CJU65552:CJV65571 CTQ65552:CTR65571 DDM65552:DDN65571 DNI65552:DNJ65571 DXE65552:DXF65571 EHA65552:EHB65571 EQW65552:EQX65571 FAS65552:FAT65571 FKO65552:FKP65571 FUK65552:FUL65571 GEG65552:GEH65571 GOC65552:GOD65571 GXY65552:GXZ65571 HHU65552:HHV65571 HRQ65552:HRR65571 IBM65552:IBN65571 ILI65552:ILJ65571 IVE65552:IVF65571 JFA65552:JFB65571 JOW65552:JOX65571 JYS65552:JYT65571 KIO65552:KIP65571 KSK65552:KSL65571 LCG65552:LCH65571 LMC65552:LMD65571 LVY65552:LVZ65571 MFU65552:MFV65571 MPQ65552:MPR65571 MZM65552:MZN65571 NJI65552:NJJ65571 NTE65552:NTF65571 ODA65552:ODB65571 OMW65552:OMX65571 OWS65552:OWT65571 PGO65552:PGP65571 PQK65552:PQL65571 QAG65552:QAH65571 QKC65552:QKD65571 QTY65552:QTZ65571 RDU65552:RDV65571 RNQ65552:RNR65571 RXM65552:RXN65571 SHI65552:SHJ65571 SRE65552:SRF65571 TBA65552:TBB65571 TKW65552:TKX65571 TUS65552:TUT65571 UEO65552:UEP65571 UOK65552:UOL65571 UYG65552:UYH65571 VIC65552:VID65571 VRY65552:VRZ65571 WBU65552:WBV65571 WLQ65552:WLR65571 WVM65552:WVN65571 E131088:F131107 JA131088:JB131107 SW131088:SX131107 ACS131088:ACT131107 AMO131088:AMP131107 AWK131088:AWL131107 BGG131088:BGH131107 BQC131088:BQD131107 BZY131088:BZZ131107 CJU131088:CJV131107 CTQ131088:CTR131107 DDM131088:DDN131107 DNI131088:DNJ131107 DXE131088:DXF131107 EHA131088:EHB131107 EQW131088:EQX131107 FAS131088:FAT131107 FKO131088:FKP131107 FUK131088:FUL131107 GEG131088:GEH131107 GOC131088:GOD131107 GXY131088:GXZ131107 HHU131088:HHV131107 HRQ131088:HRR131107 IBM131088:IBN131107 ILI131088:ILJ131107 IVE131088:IVF131107 JFA131088:JFB131107 JOW131088:JOX131107 JYS131088:JYT131107 KIO131088:KIP131107 KSK131088:KSL131107 LCG131088:LCH131107 LMC131088:LMD131107 LVY131088:LVZ131107 MFU131088:MFV131107 MPQ131088:MPR131107 MZM131088:MZN131107 NJI131088:NJJ131107 NTE131088:NTF131107 ODA131088:ODB131107 OMW131088:OMX131107 OWS131088:OWT131107 PGO131088:PGP131107 PQK131088:PQL131107 QAG131088:QAH131107 QKC131088:QKD131107 QTY131088:QTZ131107 RDU131088:RDV131107 RNQ131088:RNR131107 RXM131088:RXN131107 SHI131088:SHJ131107 SRE131088:SRF131107 TBA131088:TBB131107 TKW131088:TKX131107 TUS131088:TUT131107 UEO131088:UEP131107 UOK131088:UOL131107 UYG131088:UYH131107 VIC131088:VID131107 VRY131088:VRZ131107 WBU131088:WBV131107 WLQ131088:WLR131107 WVM131088:WVN131107 E196624:F196643 JA196624:JB196643 SW196624:SX196643 ACS196624:ACT196643 AMO196624:AMP196643 AWK196624:AWL196643 BGG196624:BGH196643 BQC196624:BQD196643 BZY196624:BZZ196643 CJU196624:CJV196643 CTQ196624:CTR196643 DDM196624:DDN196643 DNI196624:DNJ196643 DXE196624:DXF196643 EHA196624:EHB196643 EQW196624:EQX196643 FAS196624:FAT196643 FKO196624:FKP196643 FUK196624:FUL196643 GEG196624:GEH196643 GOC196624:GOD196643 GXY196624:GXZ196643 HHU196624:HHV196643 HRQ196624:HRR196643 IBM196624:IBN196643 ILI196624:ILJ196643 IVE196624:IVF196643 JFA196624:JFB196643 JOW196624:JOX196643 JYS196624:JYT196643 KIO196624:KIP196643 KSK196624:KSL196643 LCG196624:LCH196643 LMC196624:LMD196643 LVY196624:LVZ196643 MFU196624:MFV196643 MPQ196624:MPR196643 MZM196624:MZN196643 NJI196624:NJJ196643 NTE196624:NTF196643 ODA196624:ODB196643 OMW196624:OMX196643 OWS196624:OWT196643 PGO196624:PGP196643 PQK196624:PQL196643 QAG196624:QAH196643 QKC196624:QKD196643 QTY196624:QTZ196643 RDU196624:RDV196643 RNQ196624:RNR196643 RXM196624:RXN196643 SHI196624:SHJ196643 SRE196624:SRF196643 TBA196624:TBB196643 TKW196624:TKX196643 TUS196624:TUT196643 UEO196624:UEP196643 UOK196624:UOL196643 UYG196624:UYH196643 VIC196624:VID196643 VRY196624:VRZ196643 WBU196624:WBV196643 WLQ196624:WLR196643 WVM196624:WVN196643 E262160:F262179 JA262160:JB262179 SW262160:SX262179 ACS262160:ACT262179 AMO262160:AMP262179 AWK262160:AWL262179 BGG262160:BGH262179 BQC262160:BQD262179 BZY262160:BZZ262179 CJU262160:CJV262179 CTQ262160:CTR262179 DDM262160:DDN262179 DNI262160:DNJ262179 DXE262160:DXF262179 EHA262160:EHB262179 EQW262160:EQX262179 FAS262160:FAT262179 FKO262160:FKP262179 FUK262160:FUL262179 GEG262160:GEH262179 GOC262160:GOD262179 GXY262160:GXZ262179 HHU262160:HHV262179 HRQ262160:HRR262179 IBM262160:IBN262179 ILI262160:ILJ262179 IVE262160:IVF262179 JFA262160:JFB262179 JOW262160:JOX262179 JYS262160:JYT262179 KIO262160:KIP262179 KSK262160:KSL262179 LCG262160:LCH262179 LMC262160:LMD262179 LVY262160:LVZ262179 MFU262160:MFV262179 MPQ262160:MPR262179 MZM262160:MZN262179 NJI262160:NJJ262179 NTE262160:NTF262179 ODA262160:ODB262179 OMW262160:OMX262179 OWS262160:OWT262179 PGO262160:PGP262179 PQK262160:PQL262179 QAG262160:QAH262179 QKC262160:QKD262179 QTY262160:QTZ262179 RDU262160:RDV262179 RNQ262160:RNR262179 RXM262160:RXN262179 SHI262160:SHJ262179 SRE262160:SRF262179 TBA262160:TBB262179 TKW262160:TKX262179 TUS262160:TUT262179 UEO262160:UEP262179 UOK262160:UOL262179 UYG262160:UYH262179 VIC262160:VID262179 VRY262160:VRZ262179 WBU262160:WBV262179 WLQ262160:WLR262179 WVM262160:WVN262179 E327696:F327715 JA327696:JB327715 SW327696:SX327715 ACS327696:ACT327715 AMO327696:AMP327715 AWK327696:AWL327715 BGG327696:BGH327715 BQC327696:BQD327715 BZY327696:BZZ327715 CJU327696:CJV327715 CTQ327696:CTR327715 DDM327696:DDN327715 DNI327696:DNJ327715 DXE327696:DXF327715 EHA327696:EHB327715 EQW327696:EQX327715 FAS327696:FAT327715 FKO327696:FKP327715 FUK327696:FUL327715 GEG327696:GEH327715 GOC327696:GOD327715 GXY327696:GXZ327715 HHU327696:HHV327715 HRQ327696:HRR327715 IBM327696:IBN327715 ILI327696:ILJ327715 IVE327696:IVF327715 JFA327696:JFB327715 JOW327696:JOX327715 JYS327696:JYT327715 KIO327696:KIP327715 KSK327696:KSL327715 LCG327696:LCH327715 LMC327696:LMD327715 LVY327696:LVZ327715 MFU327696:MFV327715 MPQ327696:MPR327715 MZM327696:MZN327715 NJI327696:NJJ327715 NTE327696:NTF327715 ODA327696:ODB327715 OMW327696:OMX327715 OWS327696:OWT327715 PGO327696:PGP327715 PQK327696:PQL327715 QAG327696:QAH327715 QKC327696:QKD327715 QTY327696:QTZ327715 RDU327696:RDV327715 RNQ327696:RNR327715 RXM327696:RXN327715 SHI327696:SHJ327715 SRE327696:SRF327715 TBA327696:TBB327715 TKW327696:TKX327715 TUS327696:TUT327715 UEO327696:UEP327715 UOK327696:UOL327715 UYG327696:UYH327715 VIC327696:VID327715 VRY327696:VRZ327715 WBU327696:WBV327715 WLQ327696:WLR327715 WVM327696:WVN327715 E393232:F393251 JA393232:JB393251 SW393232:SX393251 ACS393232:ACT393251 AMO393232:AMP393251 AWK393232:AWL393251 BGG393232:BGH393251 BQC393232:BQD393251 BZY393232:BZZ393251 CJU393232:CJV393251 CTQ393232:CTR393251 DDM393232:DDN393251 DNI393232:DNJ393251 DXE393232:DXF393251 EHA393232:EHB393251 EQW393232:EQX393251 FAS393232:FAT393251 FKO393232:FKP393251 FUK393232:FUL393251 GEG393232:GEH393251 GOC393232:GOD393251 GXY393232:GXZ393251 HHU393232:HHV393251 HRQ393232:HRR393251 IBM393232:IBN393251 ILI393232:ILJ393251 IVE393232:IVF393251 JFA393232:JFB393251 JOW393232:JOX393251 JYS393232:JYT393251 KIO393232:KIP393251 KSK393232:KSL393251 LCG393232:LCH393251 LMC393232:LMD393251 LVY393232:LVZ393251 MFU393232:MFV393251 MPQ393232:MPR393251 MZM393232:MZN393251 NJI393232:NJJ393251 NTE393232:NTF393251 ODA393232:ODB393251 OMW393232:OMX393251 OWS393232:OWT393251 PGO393232:PGP393251 PQK393232:PQL393251 QAG393232:QAH393251 QKC393232:QKD393251 QTY393232:QTZ393251 RDU393232:RDV393251 RNQ393232:RNR393251 RXM393232:RXN393251 SHI393232:SHJ393251 SRE393232:SRF393251 TBA393232:TBB393251 TKW393232:TKX393251 TUS393232:TUT393251 UEO393232:UEP393251 UOK393232:UOL393251 UYG393232:UYH393251 VIC393232:VID393251 VRY393232:VRZ393251 WBU393232:WBV393251 WLQ393232:WLR393251 WVM393232:WVN393251 E458768:F458787 JA458768:JB458787 SW458768:SX458787 ACS458768:ACT458787 AMO458768:AMP458787 AWK458768:AWL458787 BGG458768:BGH458787 BQC458768:BQD458787 BZY458768:BZZ458787 CJU458768:CJV458787 CTQ458768:CTR458787 DDM458768:DDN458787 DNI458768:DNJ458787 DXE458768:DXF458787 EHA458768:EHB458787 EQW458768:EQX458787 FAS458768:FAT458787 FKO458768:FKP458787 FUK458768:FUL458787 GEG458768:GEH458787 GOC458768:GOD458787 GXY458768:GXZ458787 HHU458768:HHV458787 HRQ458768:HRR458787 IBM458768:IBN458787 ILI458768:ILJ458787 IVE458768:IVF458787 JFA458768:JFB458787 JOW458768:JOX458787 JYS458768:JYT458787 KIO458768:KIP458787 KSK458768:KSL458787 LCG458768:LCH458787 LMC458768:LMD458787 LVY458768:LVZ458787 MFU458768:MFV458787 MPQ458768:MPR458787 MZM458768:MZN458787 NJI458768:NJJ458787 NTE458768:NTF458787 ODA458768:ODB458787 OMW458768:OMX458787 OWS458768:OWT458787 PGO458768:PGP458787 PQK458768:PQL458787 QAG458768:QAH458787 QKC458768:QKD458787 QTY458768:QTZ458787 RDU458768:RDV458787 RNQ458768:RNR458787 RXM458768:RXN458787 SHI458768:SHJ458787 SRE458768:SRF458787 TBA458768:TBB458787 TKW458768:TKX458787 TUS458768:TUT458787 UEO458768:UEP458787 UOK458768:UOL458787 UYG458768:UYH458787 VIC458768:VID458787 VRY458768:VRZ458787 WBU458768:WBV458787 WLQ458768:WLR458787 WVM458768:WVN458787 E524304:F524323 JA524304:JB524323 SW524304:SX524323 ACS524304:ACT524323 AMO524304:AMP524323 AWK524304:AWL524323 BGG524304:BGH524323 BQC524304:BQD524323 BZY524304:BZZ524323 CJU524304:CJV524323 CTQ524304:CTR524323 DDM524304:DDN524323 DNI524304:DNJ524323 DXE524304:DXF524323 EHA524304:EHB524323 EQW524304:EQX524323 FAS524304:FAT524323 FKO524304:FKP524323 FUK524304:FUL524323 GEG524304:GEH524323 GOC524304:GOD524323 GXY524304:GXZ524323 HHU524304:HHV524323 HRQ524304:HRR524323 IBM524304:IBN524323 ILI524304:ILJ524323 IVE524304:IVF524323 JFA524304:JFB524323 JOW524304:JOX524323 JYS524304:JYT524323 KIO524304:KIP524323 KSK524304:KSL524323 LCG524304:LCH524323 LMC524304:LMD524323 LVY524304:LVZ524323 MFU524304:MFV524323 MPQ524304:MPR524323 MZM524304:MZN524323 NJI524304:NJJ524323 NTE524304:NTF524323 ODA524304:ODB524323 OMW524304:OMX524323 OWS524304:OWT524323 PGO524304:PGP524323 PQK524304:PQL524323 QAG524304:QAH524323 QKC524304:QKD524323 QTY524304:QTZ524323 RDU524304:RDV524323 RNQ524304:RNR524323 RXM524304:RXN524323 SHI524304:SHJ524323 SRE524304:SRF524323 TBA524304:TBB524323 TKW524304:TKX524323 TUS524304:TUT524323 UEO524304:UEP524323 UOK524304:UOL524323 UYG524304:UYH524323 VIC524304:VID524323 VRY524304:VRZ524323 WBU524304:WBV524323 WLQ524304:WLR524323 WVM524304:WVN524323 E589840:F589859 JA589840:JB589859 SW589840:SX589859 ACS589840:ACT589859 AMO589840:AMP589859 AWK589840:AWL589859 BGG589840:BGH589859 BQC589840:BQD589859 BZY589840:BZZ589859 CJU589840:CJV589859 CTQ589840:CTR589859 DDM589840:DDN589859 DNI589840:DNJ589859 DXE589840:DXF589859 EHA589840:EHB589859 EQW589840:EQX589859 FAS589840:FAT589859 FKO589840:FKP589859 FUK589840:FUL589859 GEG589840:GEH589859 GOC589840:GOD589859 GXY589840:GXZ589859 HHU589840:HHV589859 HRQ589840:HRR589859 IBM589840:IBN589859 ILI589840:ILJ589859 IVE589840:IVF589859 JFA589840:JFB589859 JOW589840:JOX589859 JYS589840:JYT589859 KIO589840:KIP589859 KSK589840:KSL589859 LCG589840:LCH589859 LMC589840:LMD589859 LVY589840:LVZ589859 MFU589840:MFV589859 MPQ589840:MPR589859 MZM589840:MZN589859 NJI589840:NJJ589859 NTE589840:NTF589859 ODA589840:ODB589859 OMW589840:OMX589859 OWS589840:OWT589859 PGO589840:PGP589859 PQK589840:PQL589859 QAG589840:QAH589859 QKC589840:QKD589859 QTY589840:QTZ589859 RDU589840:RDV589859 RNQ589840:RNR589859 RXM589840:RXN589859 SHI589840:SHJ589859 SRE589840:SRF589859 TBA589840:TBB589859 TKW589840:TKX589859 TUS589840:TUT589859 UEO589840:UEP589859 UOK589840:UOL589859 UYG589840:UYH589859 VIC589840:VID589859 VRY589840:VRZ589859 WBU589840:WBV589859 WLQ589840:WLR589859 WVM589840:WVN589859 E655376:F655395 JA655376:JB655395 SW655376:SX655395 ACS655376:ACT655395 AMO655376:AMP655395 AWK655376:AWL655395 BGG655376:BGH655395 BQC655376:BQD655395 BZY655376:BZZ655395 CJU655376:CJV655395 CTQ655376:CTR655395 DDM655376:DDN655395 DNI655376:DNJ655395 DXE655376:DXF655395 EHA655376:EHB655395 EQW655376:EQX655395 FAS655376:FAT655395 FKO655376:FKP655395 FUK655376:FUL655395 GEG655376:GEH655395 GOC655376:GOD655395 GXY655376:GXZ655395 HHU655376:HHV655395 HRQ655376:HRR655395 IBM655376:IBN655395 ILI655376:ILJ655395 IVE655376:IVF655395 JFA655376:JFB655395 JOW655376:JOX655395 JYS655376:JYT655395 KIO655376:KIP655395 KSK655376:KSL655395 LCG655376:LCH655395 LMC655376:LMD655395 LVY655376:LVZ655395 MFU655376:MFV655395 MPQ655376:MPR655395 MZM655376:MZN655395 NJI655376:NJJ655395 NTE655376:NTF655395 ODA655376:ODB655395 OMW655376:OMX655395 OWS655376:OWT655395 PGO655376:PGP655395 PQK655376:PQL655395 QAG655376:QAH655395 QKC655376:QKD655395 QTY655376:QTZ655395 RDU655376:RDV655395 RNQ655376:RNR655395 RXM655376:RXN655395 SHI655376:SHJ655395 SRE655376:SRF655395 TBA655376:TBB655395 TKW655376:TKX655395 TUS655376:TUT655395 UEO655376:UEP655395 UOK655376:UOL655395 UYG655376:UYH655395 VIC655376:VID655395 VRY655376:VRZ655395 WBU655376:WBV655395 WLQ655376:WLR655395 WVM655376:WVN655395 E720912:F720931 JA720912:JB720931 SW720912:SX720931 ACS720912:ACT720931 AMO720912:AMP720931 AWK720912:AWL720931 BGG720912:BGH720931 BQC720912:BQD720931 BZY720912:BZZ720931 CJU720912:CJV720931 CTQ720912:CTR720931 DDM720912:DDN720931 DNI720912:DNJ720931 DXE720912:DXF720931 EHA720912:EHB720931 EQW720912:EQX720931 FAS720912:FAT720931 FKO720912:FKP720931 FUK720912:FUL720931 GEG720912:GEH720931 GOC720912:GOD720931 GXY720912:GXZ720931 HHU720912:HHV720931 HRQ720912:HRR720931 IBM720912:IBN720931 ILI720912:ILJ720931 IVE720912:IVF720931 JFA720912:JFB720931 JOW720912:JOX720931 JYS720912:JYT720931 KIO720912:KIP720931 KSK720912:KSL720931 LCG720912:LCH720931 LMC720912:LMD720931 LVY720912:LVZ720931 MFU720912:MFV720931 MPQ720912:MPR720931 MZM720912:MZN720931 NJI720912:NJJ720931 NTE720912:NTF720931 ODA720912:ODB720931 OMW720912:OMX720931 OWS720912:OWT720931 PGO720912:PGP720931 PQK720912:PQL720931 QAG720912:QAH720931 QKC720912:QKD720931 QTY720912:QTZ720931 RDU720912:RDV720931 RNQ720912:RNR720931 RXM720912:RXN720931 SHI720912:SHJ720931 SRE720912:SRF720931 TBA720912:TBB720931 TKW720912:TKX720931 TUS720912:TUT720931 UEO720912:UEP720931 UOK720912:UOL720931 UYG720912:UYH720931 VIC720912:VID720931 VRY720912:VRZ720931 WBU720912:WBV720931 WLQ720912:WLR720931 WVM720912:WVN720931 E786448:F786467 JA786448:JB786467 SW786448:SX786467 ACS786448:ACT786467 AMO786448:AMP786467 AWK786448:AWL786467 BGG786448:BGH786467 BQC786448:BQD786467 BZY786448:BZZ786467 CJU786448:CJV786467 CTQ786448:CTR786467 DDM786448:DDN786467 DNI786448:DNJ786467 DXE786448:DXF786467 EHA786448:EHB786467 EQW786448:EQX786467 FAS786448:FAT786467 FKO786448:FKP786467 FUK786448:FUL786467 GEG786448:GEH786467 GOC786448:GOD786467 GXY786448:GXZ786467 HHU786448:HHV786467 HRQ786448:HRR786467 IBM786448:IBN786467 ILI786448:ILJ786467 IVE786448:IVF786467 JFA786448:JFB786467 JOW786448:JOX786467 JYS786448:JYT786467 KIO786448:KIP786467 KSK786448:KSL786467 LCG786448:LCH786467 LMC786448:LMD786467 LVY786448:LVZ786467 MFU786448:MFV786467 MPQ786448:MPR786467 MZM786448:MZN786467 NJI786448:NJJ786467 NTE786448:NTF786467 ODA786448:ODB786467 OMW786448:OMX786467 OWS786448:OWT786467 PGO786448:PGP786467 PQK786448:PQL786467 QAG786448:QAH786467 QKC786448:QKD786467 QTY786448:QTZ786467 RDU786448:RDV786467 RNQ786448:RNR786467 RXM786448:RXN786467 SHI786448:SHJ786467 SRE786448:SRF786467 TBA786448:TBB786467 TKW786448:TKX786467 TUS786448:TUT786467 UEO786448:UEP786467 UOK786448:UOL786467 UYG786448:UYH786467 VIC786448:VID786467 VRY786448:VRZ786467 WBU786448:WBV786467 WLQ786448:WLR786467 WVM786448:WVN786467 E851984:F852003 JA851984:JB852003 SW851984:SX852003 ACS851984:ACT852003 AMO851984:AMP852003 AWK851984:AWL852003 BGG851984:BGH852003 BQC851984:BQD852003 BZY851984:BZZ852003 CJU851984:CJV852003 CTQ851984:CTR852003 DDM851984:DDN852003 DNI851984:DNJ852003 DXE851984:DXF852003 EHA851984:EHB852003 EQW851984:EQX852003 FAS851984:FAT852003 FKO851984:FKP852003 FUK851984:FUL852003 GEG851984:GEH852003 GOC851984:GOD852003 GXY851984:GXZ852003 HHU851984:HHV852003 HRQ851984:HRR852003 IBM851984:IBN852003 ILI851984:ILJ852003 IVE851984:IVF852003 JFA851984:JFB852003 JOW851984:JOX852003 JYS851984:JYT852003 KIO851984:KIP852003 KSK851984:KSL852003 LCG851984:LCH852003 LMC851984:LMD852003 LVY851984:LVZ852003 MFU851984:MFV852003 MPQ851984:MPR852003 MZM851984:MZN852003 NJI851984:NJJ852003 NTE851984:NTF852003 ODA851984:ODB852003 OMW851984:OMX852003 OWS851984:OWT852003 PGO851984:PGP852003 PQK851984:PQL852003 QAG851984:QAH852003 QKC851984:QKD852003 QTY851984:QTZ852003 RDU851984:RDV852003 RNQ851984:RNR852003 RXM851984:RXN852003 SHI851984:SHJ852003 SRE851984:SRF852003 TBA851984:TBB852003 TKW851984:TKX852003 TUS851984:TUT852003 UEO851984:UEP852003 UOK851984:UOL852003 UYG851984:UYH852003 VIC851984:VID852003 VRY851984:VRZ852003 WBU851984:WBV852003 WLQ851984:WLR852003 WVM851984:WVN852003 E917520:F917539 JA917520:JB917539 SW917520:SX917539 ACS917520:ACT917539 AMO917520:AMP917539 AWK917520:AWL917539 BGG917520:BGH917539 BQC917520:BQD917539 BZY917520:BZZ917539 CJU917520:CJV917539 CTQ917520:CTR917539 DDM917520:DDN917539 DNI917520:DNJ917539 DXE917520:DXF917539 EHA917520:EHB917539 EQW917520:EQX917539 FAS917520:FAT917539 FKO917520:FKP917539 FUK917520:FUL917539 GEG917520:GEH917539 GOC917520:GOD917539 GXY917520:GXZ917539 HHU917520:HHV917539 HRQ917520:HRR917539 IBM917520:IBN917539 ILI917520:ILJ917539 IVE917520:IVF917539 JFA917520:JFB917539 JOW917520:JOX917539 JYS917520:JYT917539 KIO917520:KIP917539 KSK917520:KSL917539 LCG917520:LCH917539 LMC917520:LMD917539 LVY917520:LVZ917539 MFU917520:MFV917539 MPQ917520:MPR917539 MZM917520:MZN917539 NJI917520:NJJ917539 NTE917520:NTF917539 ODA917520:ODB917539 OMW917520:OMX917539 OWS917520:OWT917539 PGO917520:PGP917539 PQK917520:PQL917539 QAG917520:QAH917539 QKC917520:QKD917539 QTY917520:QTZ917539 RDU917520:RDV917539 RNQ917520:RNR917539 RXM917520:RXN917539 SHI917520:SHJ917539 SRE917520:SRF917539 TBA917520:TBB917539 TKW917520:TKX917539 TUS917520:TUT917539 UEO917520:UEP917539 UOK917520:UOL917539 UYG917520:UYH917539 VIC917520:VID917539 VRY917520:VRZ917539 WBU917520:WBV917539 WLQ917520:WLR917539 WVM917520:WVN917539 E983056:F983075 JA983056:JB983075 SW983056:SX983075 ACS983056:ACT983075 AMO983056:AMP983075 AWK983056:AWL983075 BGG983056:BGH983075 BQC983056:BQD983075 BZY983056:BZZ983075 CJU983056:CJV983075 CTQ983056:CTR983075 DDM983056:DDN983075 DNI983056:DNJ983075 DXE983056:DXF983075 EHA983056:EHB983075 EQW983056:EQX983075 FAS983056:FAT983075 FKO983056:FKP983075 FUK983056:FUL983075 GEG983056:GEH983075 GOC983056:GOD983075 GXY983056:GXZ983075 HHU983056:HHV983075 HRQ983056:HRR983075 IBM983056:IBN983075 ILI983056:ILJ983075 IVE983056:IVF983075 JFA983056:JFB983075 JOW983056:JOX983075 JYS983056:JYT983075 KIO983056:KIP983075 KSK983056:KSL983075 LCG983056:LCH983075 LMC983056:LMD983075 LVY983056:LVZ983075 MFU983056:MFV983075 MPQ983056:MPR983075 MZM983056:MZN983075 NJI983056:NJJ983075 NTE983056:NTF983075 ODA983056:ODB983075 OMW983056:OMX983075 OWS983056:OWT983075 PGO983056:PGP983075 PQK983056:PQL983075 QAG983056:QAH983075 QKC983056:QKD983075 QTY983056:QTZ983075 RDU983056:RDV983075 RNQ983056:RNR983075 RXM983056:RXN983075 SHI983056:SHJ983075 SRE983056:SRF983075 TBA983056:TBB983075 TKW983056:TKX983075 TUS983056:TUT983075 UEO983056:UEP983075 UOK983056:UOL983075 UYG983056:UYH983075 VIC983056:VID983075 VRY983056:VRZ983075 WBU983056:WBV983075 WLQ983056:WLR983075 WVM983056:WVN983075 AL16:AM35 KH16:KI35 UD16:UE35 ADZ16:AEA35 ANV16:ANW35 AXR16:AXS35 BHN16:BHO35 BRJ16:BRK35 CBF16:CBG35 CLB16:CLC35 CUX16:CUY35 DET16:DEU35 DOP16:DOQ35 DYL16:DYM35 EIH16:EII35 ESD16:ESE35 FBZ16:FCA35 FLV16:FLW35 FVR16:FVS35 GFN16:GFO35 GPJ16:GPK35 GZF16:GZG35 HJB16:HJC35 HSX16:HSY35 ICT16:ICU35 IMP16:IMQ35 IWL16:IWM35 JGH16:JGI35 JQD16:JQE35 JZZ16:KAA35 KJV16:KJW35 KTR16:KTS35 LDN16:LDO35 LNJ16:LNK35 LXF16:LXG35 MHB16:MHC35 MQX16:MQY35 NAT16:NAU35 NKP16:NKQ35 NUL16:NUM35 OEH16:OEI35 OOD16:OOE35 OXZ16:OYA35 PHV16:PHW35 PRR16:PRS35 QBN16:QBO35 QLJ16:QLK35 QVF16:QVG35 RFB16:RFC35 ROX16:ROY35 RYT16:RYU35 SIP16:SIQ35 SSL16:SSM35 TCH16:TCI35 TMD16:TME35 TVZ16:TWA35 UFV16:UFW35 UPR16:UPS35 UZN16:UZO35 VJJ16:VJK35 VTF16:VTG35 WDB16:WDC35 WMX16:WMY35 WWT16:WWU35 AL65552:AM65571 KH65552:KI65571 UD65552:UE65571 ADZ65552:AEA65571 ANV65552:ANW65571 AXR65552:AXS65571 BHN65552:BHO65571 BRJ65552:BRK65571 CBF65552:CBG65571 CLB65552:CLC65571 CUX65552:CUY65571 DET65552:DEU65571 DOP65552:DOQ65571 DYL65552:DYM65571 EIH65552:EII65571 ESD65552:ESE65571 FBZ65552:FCA65571 FLV65552:FLW65571 FVR65552:FVS65571 GFN65552:GFO65571 GPJ65552:GPK65571 GZF65552:GZG65571 HJB65552:HJC65571 HSX65552:HSY65571 ICT65552:ICU65571 IMP65552:IMQ65571 IWL65552:IWM65571 JGH65552:JGI65571 JQD65552:JQE65571 JZZ65552:KAA65571 KJV65552:KJW65571 KTR65552:KTS65571 LDN65552:LDO65571 LNJ65552:LNK65571 LXF65552:LXG65571 MHB65552:MHC65571 MQX65552:MQY65571 NAT65552:NAU65571 NKP65552:NKQ65571 NUL65552:NUM65571 OEH65552:OEI65571 OOD65552:OOE65571 OXZ65552:OYA65571 PHV65552:PHW65571 PRR65552:PRS65571 QBN65552:QBO65571 QLJ65552:QLK65571 QVF65552:QVG65571 RFB65552:RFC65571 ROX65552:ROY65571 RYT65552:RYU65571 SIP65552:SIQ65571 SSL65552:SSM65571 TCH65552:TCI65571 TMD65552:TME65571 TVZ65552:TWA65571 UFV65552:UFW65571 UPR65552:UPS65571 UZN65552:UZO65571 VJJ65552:VJK65571 VTF65552:VTG65571 WDB65552:WDC65571 WMX65552:WMY65571 WWT65552:WWU65571 AL131088:AM131107 KH131088:KI131107 UD131088:UE131107 ADZ131088:AEA131107 ANV131088:ANW131107 AXR131088:AXS131107 BHN131088:BHO131107 BRJ131088:BRK131107 CBF131088:CBG131107 CLB131088:CLC131107 CUX131088:CUY131107 DET131088:DEU131107 DOP131088:DOQ131107 DYL131088:DYM131107 EIH131088:EII131107 ESD131088:ESE131107 FBZ131088:FCA131107 FLV131088:FLW131107 FVR131088:FVS131107 GFN131088:GFO131107 GPJ131088:GPK131107 GZF131088:GZG131107 HJB131088:HJC131107 HSX131088:HSY131107 ICT131088:ICU131107 IMP131088:IMQ131107 IWL131088:IWM131107 JGH131088:JGI131107 JQD131088:JQE131107 JZZ131088:KAA131107 KJV131088:KJW131107 KTR131088:KTS131107 LDN131088:LDO131107 LNJ131088:LNK131107 LXF131088:LXG131107 MHB131088:MHC131107 MQX131088:MQY131107 NAT131088:NAU131107 NKP131088:NKQ131107 NUL131088:NUM131107 OEH131088:OEI131107 OOD131088:OOE131107 OXZ131088:OYA131107 PHV131088:PHW131107 PRR131088:PRS131107 QBN131088:QBO131107 QLJ131088:QLK131107 QVF131088:QVG131107 RFB131088:RFC131107 ROX131088:ROY131107 RYT131088:RYU131107 SIP131088:SIQ131107 SSL131088:SSM131107 TCH131088:TCI131107 TMD131088:TME131107 TVZ131088:TWA131107 UFV131088:UFW131107 UPR131088:UPS131107 UZN131088:UZO131107 VJJ131088:VJK131107 VTF131088:VTG131107 WDB131088:WDC131107 WMX131088:WMY131107 WWT131088:WWU131107 AL196624:AM196643 KH196624:KI196643 UD196624:UE196643 ADZ196624:AEA196643 ANV196624:ANW196643 AXR196624:AXS196643 BHN196624:BHO196643 BRJ196624:BRK196643 CBF196624:CBG196643 CLB196624:CLC196643 CUX196624:CUY196643 DET196624:DEU196643 DOP196624:DOQ196643 DYL196624:DYM196643 EIH196624:EII196643 ESD196624:ESE196643 FBZ196624:FCA196643 FLV196624:FLW196643 FVR196624:FVS196643 GFN196624:GFO196643 GPJ196624:GPK196643 GZF196624:GZG196643 HJB196624:HJC196643 HSX196624:HSY196643 ICT196624:ICU196643 IMP196624:IMQ196643 IWL196624:IWM196643 JGH196624:JGI196643 JQD196624:JQE196643 JZZ196624:KAA196643 KJV196624:KJW196643 KTR196624:KTS196643 LDN196624:LDO196643 LNJ196624:LNK196643 LXF196624:LXG196643 MHB196624:MHC196643 MQX196624:MQY196643 NAT196624:NAU196643 NKP196624:NKQ196643 NUL196624:NUM196643 OEH196624:OEI196643 OOD196624:OOE196643 OXZ196624:OYA196643 PHV196624:PHW196643 PRR196624:PRS196643 QBN196624:QBO196643 QLJ196624:QLK196643 QVF196624:QVG196643 RFB196624:RFC196643 ROX196624:ROY196643 RYT196624:RYU196643 SIP196624:SIQ196643 SSL196624:SSM196643 TCH196624:TCI196643 TMD196624:TME196643 TVZ196624:TWA196643 UFV196624:UFW196643 UPR196624:UPS196643 UZN196624:UZO196643 VJJ196624:VJK196643 VTF196624:VTG196643 WDB196624:WDC196643 WMX196624:WMY196643 WWT196624:WWU196643 AL262160:AM262179 KH262160:KI262179 UD262160:UE262179 ADZ262160:AEA262179 ANV262160:ANW262179 AXR262160:AXS262179 BHN262160:BHO262179 BRJ262160:BRK262179 CBF262160:CBG262179 CLB262160:CLC262179 CUX262160:CUY262179 DET262160:DEU262179 DOP262160:DOQ262179 DYL262160:DYM262179 EIH262160:EII262179 ESD262160:ESE262179 FBZ262160:FCA262179 FLV262160:FLW262179 FVR262160:FVS262179 GFN262160:GFO262179 GPJ262160:GPK262179 GZF262160:GZG262179 HJB262160:HJC262179 HSX262160:HSY262179 ICT262160:ICU262179 IMP262160:IMQ262179 IWL262160:IWM262179 JGH262160:JGI262179 JQD262160:JQE262179 JZZ262160:KAA262179 KJV262160:KJW262179 KTR262160:KTS262179 LDN262160:LDO262179 LNJ262160:LNK262179 LXF262160:LXG262179 MHB262160:MHC262179 MQX262160:MQY262179 NAT262160:NAU262179 NKP262160:NKQ262179 NUL262160:NUM262179 OEH262160:OEI262179 OOD262160:OOE262179 OXZ262160:OYA262179 PHV262160:PHW262179 PRR262160:PRS262179 QBN262160:QBO262179 QLJ262160:QLK262179 QVF262160:QVG262179 RFB262160:RFC262179 ROX262160:ROY262179 RYT262160:RYU262179 SIP262160:SIQ262179 SSL262160:SSM262179 TCH262160:TCI262179 TMD262160:TME262179 TVZ262160:TWA262179 UFV262160:UFW262179 UPR262160:UPS262179 UZN262160:UZO262179 VJJ262160:VJK262179 VTF262160:VTG262179 WDB262160:WDC262179 WMX262160:WMY262179 WWT262160:WWU262179 AL327696:AM327715 KH327696:KI327715 UD327696:UE327715 ADZ327696:AEA327715 ANV327696:ANW327715 AXR327696:AXS327715 BHN327696:BHO327715 BRJ327696:BRK327715 CBF327696:CBG327715 CLB327696:CLC327715 CUX327696:CUY327715 DET327696:DEU327715 DOP327696:DOQ327715 DYL327696:DYM327715 EIH327696:EII327715 ESD327696:ESE327715 FBZ327696:FCA327715 FLV327696:FLW327715 FVR327696:FVS327715 GFN327696:GFO327715 GPJ327696:GPK327715 GZF327696:GZG327715 HJB327696:HJC327715 HSX327696:HSY327715 ICT327696:ICU327715 IMP327696:IMQ327715 IWL327696:IWM327715 JGH327696:JGI327715 JQD327696:JQE327715 JZZ327696:KAA327715 KJV327696:KJW327715 KTR327696:KTS327715 LDN327696:LDO327715 LNJ327696:LNK327715 LXF327696:LXG327715 MHB327696:MHC327715 MQX327696:MQY327715 NAT327696:NAU327715 NKP327696:NKQ327715 NUL327696:NUM327715 OEH327696:OEI327715 OOD327696:OOE327715 OXZ327696:OYA327715 PHV327696:PHW327715 PRR327696:PRS327715 QBN327696:QBO327715 QLJ327696:QLK327715 QVF327696:QVG327715 RFB327696:RFC327715 ROX327696:ROY327715 RYT327696:RYU327715 SIP327696:SIQ327715 SSL327696:SSM327715 TCH327696:TCI327715 TMD327696:TME327715 TVZ327696:TWA327715 UFV327696:UFW327715 UPR327696:UPS327715 UZN327696:UZO327715 VJJ327696:VJK327715 VTF327696:VTG327715 WDB327696:WDC327715 WMX327696:WMY327715 WWT327696:WWU327715 AL393232:AM393251 KH393232:KI393251 UD393232:UE393251 ADZ393232:AEA393251 ANV393232:ANW393251 AXR393232:AXS393251 BHN393232:BHO393251 BRJ393232:BRK393251 CBF393232:CBG393251 CLB393232:CLC393251 CUX393232:CUY393251 DET393232:DEU393251 DOP393232:DOQ393251 DYL393232:DYM393251 EIH393232:EII393251 ESD393232:ESE393251 FBZ393232:FCA393251 FLV393232:FLW393251 FVR393232:FVS393251 GFN393232:GFO393251 GPJ393232:GPK393251 GZF393232:GZG393251 HJB393232:HJC393251 HSX393232:HSY393251 ICT393232:ICU393251 IMP393232:IMQ393251 IWL393232:IWM393251 JGH393232:JGI393251 JQD393232:JQE393251 JZZ393232:KAA393251 KJV393232:KJW393251 KTR393232:KTS393251 LDN393232:LDO393251 LNJ393232:LNK393251 LXF393232:LXG393251 MHB393232:MHC393251 MQX393232:MQY393251 NAT393232:NAU393251 NKP393232:NKQ393251 NUL393232:NUM393251 OEH393232:OEI393251 OOD393232:OOE393251 OXZ393232:OYA393251 PHV393232:PHW393251 PRR393232:PRS393251 QBN393232:QBO393251 QLJ393232:QLK393251 QVF393232:QVG393251 RFB393232:RFC393251 ROX393232:ROY393251 RYT393232:RYU393251 SIP393232:SIQ393251 SSL393232:SSM393251 TCH393232:TCI393251 TMD393232:TME393251 TVZ393232:TWA393251 UFV393232:UFW393251 UPR393232:UPS393251 UZN393232:UZO393251 VJJ393232:VJK393251 VTF393232:VTG393251 WDB393232:WDC393251 WMX393232:WMY393251 WWT393232:WWU393251 AL458768:AM458787 KH458768:KI458787 UD458768:UE458787 ADZ458768:AEA458787 ANV458768:ANW458787 AXR458768:AXS458787 BHN458768:BHO458787 BRJ458768:BRK458787 CBF458768:CBG458787 CLB458768:CLC458787 CUX458768:CUY458787 DET458768:DEU458787 DOP458768:DOQ458787 DYL458768:DYM458787 EIH458768:EII458787 ESD458768:ESE458787 FBZ458768:FCA458787 FLV458768:FLW458787 FVR458768:FVS458787 GFN458768:GFO458787 GPJ458768:GPK458787 GZF458768:GZG458787 HJB458768:HJC458787 HSX458768:HSY458787 ICT458768:ICU458787 IMP458768:IMQ458787 IWL458768:IWM458787 JGH458768:JGI458787 JQD458768:JQE458787 JZZ458768:KAA458787 KJV458768:KJW458787 KTR458768:KTS458787 LDN458768:LDO458787 LNJ458768:LNK458787 LXF458768:LXG458787 MHB458768:MHC458787 MQX458768:MQY458787 NAT458768:NAU458787 NKP458768:NKQ458787 NUL458768:NUM458787 OEH458768:OEI458787 OOD458768:OOE458787 OXZ458768:OYA458787 PHV458768:PHW458787 PRR458768:PRS458787 QBN458768:QBO458787 QLJ458768:QLK458787 QVF458768:QVG458787 RFB458768:RFC458787 ROX458768:ROY458787 RYT458768:RYU458787 SIP458768:SIQ458787 SSL458768:SSM458787 TCH458768:TCI458787 TMD458768:TME458787 TVZ458768:TWA458787 UFV458768:UFW458787 UPR458768:UPS458787 UZN458768:UZO458787 VJJ458768:VJK458787 VTF458768:VTG458787 WDB458768:WDC458787 WMX458768:WMY458787 WWT458768:WWU458787 AL524304:AM524323 KH524304:KI524323 UD524304:UE524323 ADZ524304:AEA524323 ANV524304:ANW524323 AXR524304:AXS524323 BHN524304:BHO524323 BRJ524304:BRK524323 CBF524304:CBG524323 CLB524304:CLC524323 CUX524304:CUY524323 DET524304:DEU524323 DOP524304:DOQ524323 DYL524304:DYM524323 EIH524304:EII524323 ESD524304:ESE524323 FBZ524304:FCA524323 FLV524304:FLW524323 FVR524304:FVS524323 GFN524304:GFO524323 GPJ524304:GPK524323 GZF524304:GZG524323 HJB524304:HJC524323 HSX524304:HSY524323 ICT524304:ICU524323 IMP524304:IMQ524323 IWL524304:IWM524323 JGH524304:JGI524323 JQD524304:JQE524323 JZZ524304:KAA524323 KJV524304:KJW524323 KTR524304:KTS524323 LDN524304:LDO524323 LNJ524304:LNK524323 LXF524304:LXG524323 MHB524304:MHC524323 MQX524304:MQY524323 NAT524304:NAU524323 NKP524304:NKQ524323 NUL524304:NUM524323 OEH524304:OEI524323 OOD524304:OOE524323 OXZ524304:OYA524323 PHV524304:PHW524323 PRR524304:PRS524323 QBN524304:QBO524323 QLJ524304:QLK524323 QVF524304:QVG524323 RFB524304:RFC524323 ROX524304:ROY524323 RYT524304:RYU524323 SIP524304:SIQ524323 SSL524304:SSM524323 TCH524304:TCI524323 TMD524304:TME524323 TVZ524304:TWA524323 UFV524304:UFW524323 UPR524304:UPS524323 UZN524304:UZO524323 VJJ524304:VJK524323 VTF524304:VTG524323 WDB524304:WDC524323 WMX524304:WMY524323 WWT524304:WWU524323 AL589840:AM589859 KH589840:KI589859 UD589840:UE589859 ADZ589840:AEA589859 ANV589840:ANW589859 AXR589840:AXS589859 BHN589840:BHO589859 BRJ589840:BRK589859 CBF589840:CBG589859 CLB589840:CLC589859 CUX589840:CUY589859 DET589840:DEU589859 DOP589840:DOQ589859 DYL589840:DYM589859 EIH589840:EII589859 ESD589840:ESE589859 FBZ589840:FCA589859 FLV589840:FLW589859 FVR589840:FVS589859 GFN589840:GFO589859 GPJ589840:GPK589859 GZF589840:GZG589859 HJB589840:HJC589859 HSX589840:HSY589859 ICT589840:ICU589859 IMP589840:IMQ589859 IWL589840:IWM589859 JGH589840:JGI589859 JQD589840:JQE589859 JZZ589840:KAA589859 KJV589840:KJW589859 KTR589840:KTS589859 LDN589840:LDO589859 LNJ589840:LNK589859 LXF589840:LXG589859 MHB589840:MHC589859 MQX589840:MQY589859 NAT589840:NAU589859 NKP589840:NKQ589859 NUL589840:NUM589859 OEH589840:OEI589859 OOD589840:OOE589859 OXZ589840:OYA589859 PHV589840:PHW589859 PRR589840:PRS589859 QBN589840:QBO589859 QLJ589840:QLK589859 QVF589840:QVG589859 RFB589840:RFC589859 ROX589840:ROY589859 RYT589840:RYU589859 SIP589840:SIQ589859 SSL589840:SSM589859 TCH589840:TCI589859 TMD589840:TME589859 TVZ589840:TWA589859 UFV589840:UFW589859 UPR589840:UPS589859 UZN589840:UZO589859 VJJ589840:VJK589859 VTF589840:VTG589859 WDB589840:WDC589859 WMX589840:WMY589859 WWT589840:WWU589859 AL655376:AM655395 KH655376:KI655395 UD655376:UE655395 ADZ655376:AEA655395 ANV655376:ANW655395 AXR655376:AXS655395 BHN655376:BHO655395 BRJ655376:BRK655395 CBF655376:CBG655395 CLB655376:CLC655395 CUX655376:CUY655395 DET655376:DEU655395 DOP655376:DOQ655395 DYL655376:DYM655395 EIH655376:EII655395 ESD655376:ESE655395 FBZ655376:FCA655395 FLV655376:FLW655395 FVR655376:FVS655395 GFN655376:GFO655395 GPJ655376:GPK655395 GZF655376:GZG655395 HJB655376:HJC655395 HSX655376:HSY655395 ICT655376:ICU655395 IMP655376:IMQ655395 IWL655376:IWM655395 JGH655376:JGI655395 JQD655376:JQE655395 JZZ655376:KAA655395 KJV655376:KJW655395 KTR655376:KTS655395 LDN655376:LDO655395 LNJ655376:LNK655395 LXF655376:LXG655395 MHB655376:MHC655395 MQX655376:MQY655395 NAT655376:NAU655395 NKP655376:NKQ655395 NUL655376:NUM655395 OEH655376:OEI655395 OOD655376:OOE655395 OXZ655376:OYA655395 PHV655376:PHW655395 PRR655376:PRS655395 QBN655376:QBO655395 QLJ655376:QLK655395 QVF655376:QVG655395 RFB655376:RFC655395 ROX655376:ROY655395 RYT655376:RYU655395 SIP655376:SIQ655395 SSL655376:SSM655395 TCH655376:TCI655395 TMD655376:TME655395 TVZ655376:TWA655395 UFV655376:UFW655395 UPR655376:UPS655395 UZN655376:UZO655395 VJJ655376:VJK655395 VTF655376:VTG655395 WDB655376:WDC655395 WMX655376:WMY655395 WWT655376:WWU655395 AL720912:AM720931 KH720912:KI720931 UD720912:UE720931 ADZ720912:AEA720931 ANV720912:ANW720931 AXR720912:AXS720931 BHN720912:BHO720931 BRJ720912:BRK720931 CBF720912:CBG720931 CLB720912:CLC720931 CUX720912:CUY720931 DET720912:DEU720931 DOP720912:DOQ720931 DYL720912:DYM720931 EIH720912:EII720931 ESD720912:ESE720931 FBZ720912:FCA720931 FLV720912:FLW720931 FVR720912:FVS720931 GFN720912:GFO720931 GPJ720912:GPK720931 GZF720912:GZG720931 HJB720912:HJC720931 HSX720912:HSY720931 ICT720912:ICU720931 IMP720912:IMQ720931 IWL720912:IWM720931 JGH720912:JGI720931 JQD720912:JQE720931 JZZ720912:KAA720931 KJV720912:KJW720931 KTR720912:KTS720931 LDN720912:LDO720931 LNJ720912:LNK720931 LXF720912:LXG720931 MHB720912:MHC720931 MQX720912:MQY720931 NAT720912:NAU720931 NKP720912:NKQ720931 NUL720912:NUM720931 OEH720912:OEI720931 OOD720912:OOE720931 OXZ720912:OYA720931 PHV720912:PHW720931 PRR720912:PRS720931 QBN720912:QBO720931 QLJ720912:QLK720931 QVF720912:QVG720931 RFB720912:RFC720931 ROX720912:ROY720931 RYT720912:RYU720931 SIP720912:SIQ720931 SSL720912:SSM720931 TCH720912:TCI720931 TMD720912:TME720931 TVZ720912:TWA720931 UFV720912:UFW720931 UPR720912:UPS720931 UZN720912:UZO720931 VJJ720912:VJK720931 VTF720912:VTG720931 WDB720912:WDC720931 WMX720912:WMY720931 WWT720912:WWU720931 AL786448:AM786467 KH786448:KI786467 UD786448:UE786467 ADZ786448:AEA786467 ANV786448:ANW786467 AXR786448:AXS786467 BHN786448:BHO786467 BRJ786448:BRK786467 CBF786448:CBG786467 CLB786448:CLC786467 CUX786448:CUY786467 DET786448:DEU786467 DOP786448:DOQ786467 DYL786448:DYM786467 EIH786448:EII786467 ESD786448:ESE786467 FBZ786448:FCA786467 FLV786448:FLW786467 FVR786448:FVS786467 GFN786448:GFO786467 GPJ786448:GPK786467 GZF786448:GZG786467 HJB786448:HJC786467 HSX786448:HSY786467 ICT786448:ICU786467 IMP786448:IMQ786467 IWL786448:IWM786467 JGH786448:JGI786467 JQD786448:JQE786467 JZZ786448:KAA786467 KJV786448:KJW786467 KTR786448:KTS786467 LDN786448:LDO786467 LNJ786448:LNK786467 LXF786448:LXG786467 MHB786448:MHC786467 MQX786448:MQY786467 NAT786448:NAU786467 NKP786448:NKQ786467 NUL786448:NUM786467 OEH786448:OEI786467 OOD786448:OOE786467 OXZ786448:OYA786467 PHV786448:PHW786467 PRR786448:PRS786467 QBN786448:QBO786467 QLJ786448:QLK786467 QVF786448:QVG786467 RFB786448:RFC786467 ROX786448:ROY786467 RYT786448:RYU786467 SIP786448:SIQ786467 SSL786448:SSM786467 TCH786448:TCI786467 TMD786448:TME786467 TVZ786448:TWA786467 UFV786448:UFW786467 UPR786448:UPS786467 UZN786448:UZO786467 VJJ786448:VJK786467 VTF786448:VTG786467 WDB786448:WDC786467 WMX786448:WMY786467 WWT786448:WWU786467 AL851984:AM852003 KH851984:KI852003 UD851984:UE852003 ADZ851984:AEA852003 ANV851984:ANW852003 AXR851984:AXS852003 BHN851984:BHO852003 BRJ851984:BRK852003 CBF851984:CBG852003 CLB851984:CLC852003 CUX851984:CUY852003 DET851984:DEU852003 DOP851984:DOQ852003 DYL851984:DYM852003 EIH851984:EII852003 ESD851984:ESE852003 FBZ851984:FCA852003 FLV851984:FLW852003 FVR851984:FVS852003 GFN851984:GFO852003 GPJ851984:GPK852003 GZF851984:GZG852003 HJB851984:HJC852003 HSX851984:HSY852003 ICT851984:ICU852003 IMP851984:IMQ852003 IWL851984:IWM852003 JGH851984:JGI852003 JQD851984:JQE852003 JZZ851984:KAA852003 KJV851984:KJW852003 KTR851984:KTS852003 LDN851984:LDO852003 LNJ851984:LNK852003 LXF851984:LXG852003 MHB851984:MHC852003 MQX851984:MQY852003 NAT851984:NAU852003 NKP851984:NKQ852003 NUL851984:NUM852003 OEH851984:OEI852003 OOD851984:OOE852003 OXZ851984:OYA852003 PHV851984:PHW852003 PRR851984:PRS852003 QBN851984:QBO852003 QLJ851984:QLK852003 QVF851984:QVG852003 RFB851984:RFC852003 ROX851984:ROY852003 RYT851984:RYU852003 SIP851984:SIQ852003 SSL851984:SSM852003 TCH851984:TCI852003 TMD851984:TME852003 TVZ851984:TWA852003 UFV851984:UFW852003 UPR851984:UPS852003 UZN851984:UZO852003 VJJ851984:VJK852003 VTF851984:VTG852003 WDB851984:WDC852003 WMX851984:WMY852003 WWT851984:WWU852003 AL917520:AM917539 KH917520:KI917539 UD917520:UE917539 ADZ917520:AEA917539 ANV917520:ANW917539 AXR917520:AXS917539 BHN917520:BHO917539 BRJ917520:BRK917539 CBF917520:CBG917539 CLB917520:CLC917539 CUX917520:CUY917539 DET917520:DEU917539 DOP917520:DOQ917539 DYL917520:DYM917539 EIH917520:EII917539 ESD917520:ESE917539 FBZ917520:FCA917539 FLV917520:FLW917539 FVR917520:FVS917539 GFN917520:GFO917539 GPJ917520:GPK917539 GZF917520:GZG917539 HJB917520:HJC917539 HSX917520:HSY917539 ICT917520:ICU917539 IMP917520:IMQ917539 IWL917520:IWM917539 JGH917520:JGI917539 JQD917520:JQE917539 JZZ917520:KAA917539 KJV917520:KJW917539 KTR917520:KTS917539 LDN917520:LDO917539 LNJ917520:LNK917539 LXF917520:LXG917539 MHB917520:MHC917539 MQX917520:MQY917539 NAT917520:NAU917539 NKP917520:NKQ917539 NUL917520:NUM917539 OEH917520:OEI917539 OOD917520:OOE917539 OXZ917520:OYA917539 PHV917520:PHW917539 PRR917520:PRS917539 QBN917520:QBO917539 QLJ917520:QLK917539 QVF917520:QVG917539 RFB917520:RFC917539 ROX917520:ROY917539 RYT917520:RYU917539 SIP917520:SIQ917539 SSL917520:SSM917539 TCH917520:TCI917539 TMD917520:TME917539 TVZ917520:TWA917539 UFV917520:UFW917539 UPR917520:UPS917539 UZN917520:UZO917539 VJJ917520:VJK917539 VTF917520:VTG917539 WDB917520:WDC917539 WMX917520:WMY917539 WWT917520:WWU917539 AL983056:AM983075 KH983056:KI983075 UD983056:UE983075 ADZ983056:AEA983075 ANV983056:ANW983075 AXR983056:AXS983075 BHN983056:BHO983075 BRJ983056:BRK983075 CBF983056:CBG983075 CLB983056:CLC983075 CUX983056:CUY983075 DET983056:DEU983075 DOP983056:DOQ983075 DYL983056:DYM983075 EIH983056:EII983075 ESD983056:ESE983075 FBZ983056:FCA983075 FLV983056:FLW983075 FVR983056:FVS983075 GFN983056:GFO983075 GPJ983056:GPK983075 GZF983056:GZG983075 HJB983056:HJC983075 HSX983056:HSY983075 ICT983056:ICU983075 IMP983056:IMQ983075 IWL983056:IWM983075 JGH983056:JGI983075 JQD983056:JQE983075 JZZ983056:KAA983075 KJV983056:KJW983075 KTR983056:KTS983075 LDN983056:LDO983075 LNJ983056:LNK983075 LXF983056:LXG983075 MHB983056:MHC983075 MQX983056:MQY983075 NAT983056:NAU983075 NKP983056:NKQ983075 NUL983056:NUM983075 OEH983056:OEI983075 OOD983056:OOE983075 OXZ983056:OYA983075 PHV983056:PHW983075 PRR983056:PRS983075 QBN983056:QBO983075 QLJ983056:QLK983075 QVF983056:QVG983075 RFB983056:RFC983075 ROX983056:ROY983075 RYT983056:RYU983075 SIP983056:SIQ983075 SSL983056:SSM983075 TCH983056:TCI983075 TMD983056:TME983075 TVZ983056:TWA983075 UFV983056:UFW983075 UPR983056:UPS983075 UZN983056:UZO983075 VJJ983056:VJK983075 VTF983056:VTG983075 WDB983056:WDC983075 WMX983056:WMY983075 WWT983056:WWU983075 AI16:AJ35 KE16:KF35 UA16:UB35 ADW16:ADX35 ANS16:ANT35 AXO16:AXP35 BHK16:BHL35 BRG16:BRH35 CBC16:CBD35 CKY16:CKZ35 CUU16:CUV35 DEQ16:DER35 DOM16:DON35 DYI16:DYJ35 EIE16:EIF35 ESA16:ESB35 FBW16:FBX35 FLS16:FLT35 FVO16:FVP35 GFK16:GFL35 GPG16:GPH35 GZC16:GZD35 HIY16:HIZ35 HSU16:HSV35 ICQ16:ICR35 IMM16:IMN35 IWI16:IWJ35 JGE16:JGF35 JQA16:JQB35 JZW16:JZX35 KJS16:KJT35 KTO16:KTP35 LDK16:LDL35 LNG16:LNH35 LXC16:LXD35 MGY16:MGZ35 MQU16:MQV35 NAQ16:NAR35 NKM16:NKN35 NUI16:NUJ35 OEE16:OEF35 OOA16:OOB35 OXW16:OXX35 PHS16:PHT35 PRO16:PRP35 QBK16:QBL35 QLG16:QLH35 QVC16:QVD35 REY16:REZ35 ROU16:ROV35 RYQ16:RYR35 SIM16:SIN35 SSI16:SSJ35 TCE16:TCF35 TMA16:TMB35 TVW16:TVX35 UFS16:UFT35 UPO16:UPP35 UZK16:UZL35 VJG16:VJH35 VTC16:VTD35 WCY16:WCZ35 WMU16:WMV35 WWQ16:WWR35 AI65552:AJ65571 KE65552:KF65571 UA65552:UB65571 ADW65552:ADX65571 ANS65552:ANT65571 AXO65552:AXP65571 BHK65552:BHL65571 BRG65552:BRH65571 CBC65552:CBD65571 CKY65552:CKZ65571 CUU65552:CUV65571 DEQ65552:DER65571 DOM65552:DON65571 DYI65552:DYJ65571 EIE65552:EIF65571 ESA65552:ESB65571 FBW65552:FBX65571 FLS65552:FLT65571 FVO65552:FVP65571 GFK65552:GFL65571 GPG65552:GPH65571 GZC65552:GZD65571 HIY65552:HIZ65571 HSU65552:HSV65571 ICQ65552:ICR65571 IMM65552:IMN65571 IWI65552:IWJ65571 JGE65552:JGF65571 JQA65552:JQB65571 JZW65552:JZX65571 KJS65552:KJT65571 KTO65552:KTP65571 LDK65552:LDL65571 LNG65552:LNH65571 LXC65552:LXD65571 MGY65552:MGZ65571 MQU65552:MQV65571 NAQ65552:NAR65571 NKM65552:NKN65571 NUI65552:NUJ65571 OEE65552:OEF65571 OOA65552:OOB65571 OXW65552:OXX65571 PHS65552:PHT65571 PRO65552:PRP65571 QBK65552:QBL65571 QLG65552:QLH65571 QVC65552:QVD65571 REY65552:REZ65571 ROU65552:ROV65571 RYQ65552:RYR65571 SIM65552:SIN65571 SSI65552:SSJ65571 TCE65552:TCF65571 TMA65552:TMB65571 TVW65552:TVX65571 UFS65552:UFT65571 UPO65552:UPP65571 UZK65552:UZL65571 VJG65552:VJH65571 VTC65552:VTD65571 WCY65552:WCZ65571 WMU65552:WMV65571 WWQ65552:WWR65571 AI131088:AJ131107 KE131088:KF131107 UA131088:UB131107 ADW131088:ADX131107 ANS131088:ANT131107 AXO131088:AXP131107 BHK131088:BHL131107 BRG131088:BRH131107 CBC131088:CBD131107 CKY131088:CKZ131107 CUU131088:CUV131107 DEQ131088:DER131107 DOM131088:DON131107 DYI131088:DYJ131107 EIE131088:EIF131107 ESA131088:ESB131107 FBW131088:FBX131107 FLS131088:FLT131107 FVO131088:FVP131107 GFK131088:GFL131107 GPG131088:GPH131107 GZC131088:GZD131107 HIY131088:HIZ131107 HSU131088:HSV131107 ICQ131088:ICR131107 IMM131088:IMN131107 IWI131088:IWJ131107 JGE131088:JGF131107 JQA131088:JQB131107 JZW131088:JZX131107 KJS131088:KJT131107 KTO131088:KTP131107 LDK131088:LDL131107 LNG131088:LNH131107 LXC131088:LXD131107 MGY131088:MGZ131107 MQU131088:MQV131107 NAQ131088:NAR131107 NKM131088:NKN131107 NUI131088:NUJ131107 OEE131088:OEF131107 OOA131088:OOB131107 OXW131088:OXX131107 PHS131088:PHT131107 PRO131088:PRP131107 QBK131088:QBL131107 QLG131088:QLH131107 QVC131088:QVD131107 REY131088:REZ131107 ROU131088:ROV131107 RYQ131088:RYR131107 SIM131088:SIN131107 SSI131088:SSJ131107 TCE131088:TCF131107 TMA131088:TMB131107 TVW131088:TVX131107 UFS131088:UFT131107 UPO131088:UPP131107 UZK131088:UZL131107 VJG131088:VJH131107 VTC131088:VTD131107 WCY131088:WCZ131107 WMU131088:WMV131107 WWQ131088:WWR131107 AI196624:AJ196643 KE196624:KF196643 UA196624:UB196643 ADW196624:ADX196643 ANS196624:ANT196643 AXO196624:AXP196643 BHK196624:BHL196643 BRG196624:BRH196643 CBC196624:CBD196643 CKY196624:CKZ196643 CUU196624:CUV196643 DEQ196624:DER196643 DOM196624:DON196643 DYI196624:DYJ196643 EIE196624:EIF196643 ESA196624:ESB196643 FBW196624:FBX196643 FLS196624:FLT196643 FVO196624:FVP196643 GFK196624:GFL196643 GPG196624:GPH196643 GZC196624:GZD196643 HIY196624:HIZ196643 HSU196624:HSV196643 ICQ196624:ICR196643 IMM196624:IMN196643 IWI196624:IWJ196643 JGE196624:JGF196643 JQA196624:JQB196643 JZW196624:JZX196643 KJS196624:KJT196643 KTO196624:KTP196643 LDK196624:LDL196643 LNG196624:LNH196643 LXC196624:LXD196643 MGY196624:MGZ196643 MQU196624:MQV196643 NAQ196624:NAR196643 NKM196624:NKN196643 NUI196624:NUJ196643 OEE196624:OEF196643 OOA196624:OOB196643 OXW196624:OXX196643 PHS196624:PHT196643 PRO196624:PRP196643 QBK196624:QBL196643 QLG196624:QLH196643 QVC196624:QVD196643 REY196624:REZ196643 ROU196624:ROV196643 RYQ196624:RYR196643 SIM196624:SIN196643 SSI196624:SSJ196643 TCE196624:TCF196643 TMA196624:TMB196643 TVW196624:TVX196643 UFS196624:UFT196643 UPO196624:UPP196643 UZK196624:UZL196643 VJG196624:VJH196643 VTC196624:VTD196643 WCY196624:WCZ196643 WMU196624:WMV196643 WWQ196624:WWR196643 AI262160:AJ262179 KE262160:KF262179 UA262160:UB262179 ADW262160:ADX262179 ANS262160:ANT262179 AXO262160:AXP262179 BHK262160:BHL262179 BRG262160:BRH262179 CBC262160:CBD262179 CKY262160:CKZ262179 CUU262160:CUV262179 DEQ262160:DER262179 DOM262160:DON262179 DYI262160:DYJ262179 EIE262160:EIF262179 ESA262160:ESB262179 FBW262160:FBX262179 FLS262160:FLT262179 FVO262160:FVP262179 GFK262160:GFL262179 GPG262160:GPH262179 GZC262160:GZD262179 HIY262160:HIZ262179 HSU262160:HSV262179 ICQ262160:ICR262179 IMM262160:IMN262179 IWI262160:IWJ262179 JGE262160:JGF262179 JQA262160:JQB262179 JZW262160:JZX262179 KJS262160:KJT262179 KTO262160:KTP262179 LDK262160:LDL262179 LNG262160:LNH262179 LXC262160:LXD262179 MGY262160:MGZ262179 MQU262160:MQV262179 NAQ262160:NAR262179 NKM262160:NKN262179 NUI262160:NUJ262179 OEE262160:OEF262179 OOA262160:OOB262179 OXW262160:OXX262179 PHS262160:PHT262179 PRO262160:PRP262179 QBK262160:QBL262179 QLG262160:QLH262179 QVC262160:QVD262179 REY262160:REZ262179 ROU262160:ROV262179 RYQ262160:RYR262179 SIM262160:SIN262179 SSI262160:SSJ262179 TCE262160:TCF262179 TMA262160:TMB262179 TVW262160:TVX262179 UFS262160:UFT262179 UPO262160:UPP262179 UZK262160:UZL262179 VJG262160:VJH262179 VTC262160:VTD262179 WCY262160:WCZ262179 WMU262160:WMV262179 WWQ262160:WWR262179 AI327696:AJ327715 KE327696:KF327715 UA327696:UB327715 ADW327696:ADX327715 ANS327696:ANT327715 AXO327696:AXP327715 BHK327696:BHL327715 BRG327696:BRH327715 CBC327696:CBD327715 CKY327696:CKZ327715 CUU327696:CUV327715 DEQ327696:DER327715 DOM327696:DON327715 DYI327696:DYJ327715 EIE327696:EIF327715 ESA327696:ESB327715 FBW327696:FBX327715 FLS327696:FLT327715 FVO327696:FVP327715 GFK327696:GFL327715 GPG327696:GPH327715 GZC327696:GZD327715 HIY327696:HIZ327715 HSU327696:HSV327715 ICQ327696:ICR327715 IMM327696:IMN327715 IWI327696:IWJ327715 JGE327696:JGF327715 JQA327696:JQB327715 JZW327696:JZX327715 KJS327696:KJT327715 KTO327696:KTP327715 LDK327696:LDL327715 LNG327696:LNH327715 LXC327696:LXD327715 MGY327696:MGZ327715 MQU327696:MQV327715 NAQ327696:NAR327715 NKM327696:NKN327715 NUI327696:NUJ327715 OEE327696:OEF327715 OOA327696:OOB327715 OXW327696:OXX327715 PHS327696:PHT327715 PRO327696:PRP327715 QBK327696:QBL327715 QLG327696:QLH327715 QVC327696:QVD327715 REY327696:REZ327715 ROU327696:ROV327715 RYQ327696:RYR327715 SIM327696:SIN327715 SSI327696:SSJ327715 TCE327696:TCF327715 TMA327696:TMB327715 TVW327696:TVX327715 UFS327696:UFT327715 UPO327696:UPP327715 UZK327696:UZL327715 VJG327696:VJH327715 VTC327696:VTD327715 WCY327696:WCZ327715 WMU327696:WMV327715 WWQ327696:WWR327715 AI393232:AJ393251 KE393232:KF393251 UA393232:UB393251 ADW393232:ADX393251 ANS393232:ANT393251 AXO393232:AXP393251 BHK393232:BHL393251 BRG393232:BRH393251 CBC393232:CBD393251 CKY393232:CKZ393251 CUU393232:CUV393251 DEQ393232:DER393251 DOM393232:DON393251 DYI393232:DYJ393251 EIE393232:EIF393251 ESA393232:ESB393251 FBW393232:FBX393251 FLS393232:FLT393251 FVO393232:FVP393251 GFK393232:GFL393251 GPG393232:GPH393251 GZC393232:GZD393251 HIY393232:HIZ393251 HSU393232:HSV393251 ICQ393232:ICR393251 IMM393232:IMN393251 IWI393232:IWJ393251 JGE393232:JGF393251 JQA393232:JQB393251 JZW393232:JZX393251 KJS393232:KJT393251 KTO393232:KTP393251 LDK393232:LDL393251 LNG393232:LNH393251 LXC393232:LXD393251 MGY393232:MGZ393251 MQU393232:MQV393251 NAQ393232:NAR393251 NKM393232:NKN393251 NUI393232:NUJ393251 OEE393232:OEF393251 OOA393232:OOB393251 OXW393232:OXX393251 PHS393232:PHT393251 PRO393232:PRP393251 QBK393232:QBL393251 QLG393232:QLH393251 QVC393232:QVD393251 REY393232:REZ393251 ROU393232:ROV393251 RYQ393232:RYR393251 SIM393232:SIN393251 SSI393232:SSJ393251 TCE393232:TCF393251 TMA393232:TMB393251 TVW393232:TVX393251 UFS393232:UFT393251 UPO393232:UPP393251 UZK393232:UZL393251 VJG393232:VJH393251 VTC393232:VTD393251 WCY393232:WCZ393251 WMU393232:WMV393251 WWQ393232:WWR393251 AI458768:AJ458787 KE458768:KF458787 UA458768:UB458787 ADW458768:ADX458787 ANS458768:ANT458787 AXO458768:AXP458787 BHK458768:BHL458787 BRG458768:BRH458787 CBC458768:CBD458787 CKY458768:CKZ458787 CUU458768:CUV458787 DEQ458768:DER458787 DOM458768:DON458787 DYI458768:DYJ458787 EIE458768:EIF458787 ESA458768:ESB458787 FBW458768:FBX458787 FLS458768:FLT458787 FVO458768:FVP458787 GFK458768:GFL458787 GPG458768:GPH458787 GZC458768:GZD458787 HIY458768:HIZ458787 HSU458768:HSV458787 ICQ458768:ICR458787 IMM458768:IMN458787 IWI458768:IWJ458787 JGE458768:JGF458787 JQA458768:JQB458787 JZW458768:JZX458787 KJS458768:KJT458787 KTO458768:KTP458787 LDK458768:LDL458787 LNG458768:LNH458787 LXC458768:LXD458787 MGY458768:MGZ458787 MQU458768:MQV458787 NAQ458768:NAR458787 NKM458768:NKN458787 NUI458768:NUJ458787 OEE458768:OEF458787 OOA458768:OOB458787 OXW458768:OXX458787 PHS458768:PHT458787 PRO458768:PRP458787 QBK458768:QBL458787 QLG458768:QLH458787 QVC458768:QVD458787 REY458768:REZ458787 ROU458768:ROV458787 RYQ458768:RYR458787 SIM458768:SIN458787 SSI458768:SSJ458787 TCE458768:TCF458787 TMA458768:TMB458787 TVW458768:TVX458787 UFS458768:UFT458787 UPO458768:UPP458787 UZK458768:UZL458787 VJG458768:VJH458787 VTC458768:VTD458787 WCY458768:WCZ458787 WMU458768:WMV458787 WWQ458768:WWR458787 AI524304:AJ524323 KE524304:KF524323 UA524304:UB524323 ADW524304:ADX524323 ANS524304:ANT524323 AXO524304:AXP524323 BHK524304:BHL524323 BRG524304:BRH524323 CBC524304:CBD524323 CKY524304:CKZ524323 CUU524304:CUV524323 DEQ524304:DER524323 DOM524304:DON524323 DYI524304:DYJ524323 EIE524304:EIF524323 ESA524304:ESB524323 FBW524304:FBX524323 FLS524304:FLT524323 FVO524304:FVP524323 GFK524304:GFL524323 GPG524304:GPH524323 GZC524304:GZD524323 HIY524304:HIZ524323 HSU524304:HSV524323 ICQ524304:ICR524323 IMM524304:IMN524323 IWI524304:IWJ524323 JGE524304:JGF524323 JQA524304:JQB524323 JZW524304:JZX524323 KJS524304:KJT524323 KTO524304:KTP524323 LDK524304:LDL524323 LNG524304:LNH524323 LXC524304:LXD524323 MGY524304:MGZ524323 MQU524304:MQV524323 NAQ524304:NAR524323 NKM524304:NKN524323 NUI524304:NUJ524323 OEE524304:OEF524323 OOA524304:OOB524323 OXW524304:OXX524323 PHS524304:PHT524323 PRO524304:PRP524323 QBK524304:QBL524323 QLG524304:QLH524323 QVC524304:QVD524323 REY524304:REZ524323 ROU524304:ROV524323 RYQ524304:RYR524323 SIM524304:SIN524323 SSI524304:SSJ524323 TCE524304:TCF524323 TMA524304:TMB524323 TVW524304:TVX524323 UFS524304:UFT524323 UPO524304:UPP524323 UZK524304:UZL524323 VJG524304:VJH524323 VTC524304:VTD524323 WCY524304:WCZ524323 WMU524304:WMV524323 WWQ524304:WWR524323 AI589840:AJ589859 KE589840:KF589859 UA589840:UB589859 ADW589840:ADX589859 ANS589840:ANT589859 AXO589840:AXP589859 BHK589840:BHL589859 BRG589840:BRH589859 CBC589840:CBD589859 CKY589840:CKZ589859 CUU589840:CUV589859 DEQ589840:DER589859 DOM589840:DON589859 DYI589840:DYJ589859 EIE589840:EIF589859 ESA589840:ESB589859 FBW589840:FBX589859 FLS589840:FLT589859 FVO589840:FVP589859 GFK589840:GFL589859 GPG589840:GPH589859 GZC589840:GZD589859 HIY589840:HIZ589859 HSU589840:HSV589859 ICQ589840:ICR589859 IMM589840:IMN589859 IWI589840:IWJ589859 JGE589840:JGF589859 JQA589840:JQB589859 JZW589840:JZX589859 KJS589840:KJT589859 KTO589840:KTP589859 LDK589840:LDL589859 LNG589840:LNH589859 LXC589840:LXD589859 MGY589840:MGZ589859 MQU589840:MQV589859 NAQ589840:NAR589859 NKM589840:NKN589859 NUI589840:NUJ589859 OEE589840:OEF589859 OOA589840:OOB589859 OXW589840:OXX589859 PHS589840:PHT589859 PRO589840:PRP589859 QBK589840:QBL589859 QLG589840:QLH589859 QVC589840:QVD589859 REY589840:REZ589859 ROU589840:ROV589859 RYQ589840:RYR589859 SIM589840:SIN589859 SSI589840:SSJ589859 TCE589840:TCF589859 TMA589840:TMB589859 TVW589840:TVX589859 UFS589840:UFT589859 UPO589840:UPP589859 UZK589840:UZL589859 VJG589840:VJH589859 VTC589840:VTD589859 WCY589840:WCZ589859 WMU589840:WMV589859 WWQ589840:WWR589859 AI655376:AJ655395 KE655376:KF655395 UA655376:UB655395 ADW655376:ADX655395 ANS655376:ANT655395 AXO655376:AXP655395 BHK655376:BHL655395 BRG655376:BRH655395 CBC655376:CBD655395 CKY655376:CKZ655395 CUU655376:CUV655395 DEQ655376:DER655395 DOM655376:DON655395 DYI655376:DYJ655395 EIE655376:EIF655395 ESA655376:ESB655395 FBW655376:FBX655395 FLS655376:FLT655395 FVO655376:FVP655395 GFK655376:GFL655395 GPG655376:GPH655395 GZC655376:GZD655395 HIY655376:HIZ655395 HSU655376:HSV655395 ICQ655376:ICR655395 IMM655376:IMN655395 IWI655376:IWJ655395 JGE655376:JGF655395 JQA655376:JQB655395 JZW655376:JZX655395 KJS655376:KJT655395 KTO655376:KTP655395 LDK655376:LDL655395 LNG655376:LNH655395 LXC655376:LXD655395 MGY655376:MGZ655395 MQU655376:MQV655395 NAQ655376:NAR655395 NKM655376:NKN655395 NUI655376:NUJ655395 OEE655376:OEF655395 OOA655376:OOB655395 OXW655376:OXX655395 PHS655376:PHT655395 PRO655376:PRP655395 QBK655376:QBL655395 QLG655376:QLH655395 QVC655376:QVD655395 REY655376:REZ655395 ROU655376:ROV655395 RYQ655376:RYR655395 SIM655376:SIN655395 SSI655376:SSJ655395 TCE655376:TCF655395 TMA655376:TMB655395 TVW655376:TVX655395 UFS655376:UFT655395 UPO655376:UPP655395 UZK655376:UZL655395 VJG655376:VJH655395 VTC655376:VTD655395 WCY655376:WCZ655395 WMU655376:WMV655395 WWQ655376:WWR655395 AI720912:AJ720931 KE720912:KF720931 UA720912:UB720931 ADW720912:ADX720931 ANS720912:ANT720931 AXO720912:AXP720931 BHK720912:BHL720931 BRG720912:BRH720931 CBC720912:CBD720931 CKY720912:CKZ720931 CUU720912:CUV720931 DEQ720912:DER720931 DOM720912:DON720931 DYI720912:DYJ720931 EIE720912:EIF720931 ESA720912:ESB720931 FBW720912:FBX720931 FLS720912:FLT720931 FVO720912:FVP720931 GFK720912:GFL720931 GPG720912:GPH720931 GZC720912:GZD720931 HIY720912:HIZ720931 HSU720912:HSV720931 ICQ720912:ICR720931 IMM720912:IMN720931 IWI720912:IWJ720931 JGE720912:JGF720931 JQA720912:JQB720931 JZW720912:JZX720931 KJS720912:KJT720931 KTO720912:KTP720931 LDK720912:LDL720931 LNG720912:LNH720931 LXC720912:LXD720931 MGY720912:MGZ720931 MQU720912:MQV720931 NAQ720912:NAR720931 NKM720912:NKN720931 NUI720912:NUJ720931 OEE720912:OEF720931 OOA720912:OOB720931 OXW720912:OXX720931 PHS720912:PHT720931 PRO720912:PRP720931 QBK720912:QBL720931 QLG720912:QLH720931 QVC720912:QVD720931 REY720912:REZ720931 ROU720912:ROV720931 RYQ720912:RYR720931 SIM720912:SIN720931 SSI720912:SSJ720931 TCE720912:TCF720931 TMA720912:TMB720931 TVW720912:TVX720931 UFS720912:UFT720931 UPO720912:UPP720931 UZK720912:UZL720931 VJG720912:VJH720931 VTC720912:VTD720931 WCY720912:WCZ720931 WMU720912:WMV720931 WWQ720912:WWR720931 AI786448:AJ786467 KE786448:KF786467 UA786448:UB786467 ADW786448:ADX786467 ANS786448:ANT786467 AXO786448:AXP786467 BHK786448:BHL786467 BRG786448:BRH786467 CBC786448:CBD786467 CKY786448:CKZ786467 CUU786448:CUV786467 DEQ786448:DER786467 DOM786448:DON786467 DYI786448:DYJ786467 EIE786448:EIF786467 ESA786448:ESB786467 FBW786448:FBX786467 FLS786448:FLT786467 FVO786448:FVP786467 GFK786448:GFL786467 GPG786448:GPH786467 GZC786448:GZD786467 HIY786448:HIZ786467 HSU786448:HSV786467 ICQ786448:ICR786467 IMM786448:IMN786467 IWI786448:IWJ786467 JGE786448:JGF786467 JQA786448:JQB786467 JZW786448:JZX786467 KJS786448:KJT786467 KTO786448:KTP786467 LDK786448:LDL786467 LNG786448:LNH786467 LXC786448:LXD786467 MGY786448:MGZ786467 MQU786448:MQV786467 NAQ786448:NAR786467 NKM786448:NKN786467 NUI786448:NUJ786467 OEE786448:OEF786467 OOA786448:OOB786467 OXW786448:OXX786467 PHS786448:PHT786467 PRO786448:PRP786467 QBK786448:QBL786467 QLG786448:QLH786467 QVC786448:QVD786467 REY786448:REZ786467 ROU786448:ROV786467 RYQ786448:RYR786467 SIM786448:SIN786467 SSI786448:SSJ786467 TCE786448:TCF786467 TMA786448:TMB786467 TVW786448:TVX786467 UFS786448:UFT786467 UPO786448:UPP786467 UZK786448:UZL786467 VJG786448:VJH786467 VTC786448:VTD786467 WCY786448:WCZ786467 WMU786448:WMV786467 WWQ786448:WWR786467 AI851984:AJ852003 KE851984:KF852003 UA851984:UB852003 ADW851984:ADX852003 ANS851984:ANT852003 AXO851984:AXP852003 BHK851984:BHL852003 BRG851984:BRH852003 CBC851984:CBD852003 CKY851984:CKZ852003 CUU851984:CUV852003 DEQ851984:DER852003 DOM851984:DON852003 DYI851984:DYJ852003 EIE851984:EIF852003 ESA851984:ESB852003 FBW851984:FBX852003 FLS851984:FLT852003 FVO851984:FVP852003 GFK851984:GFL852003 GPG851984:GPH852003 GZC851984:GZD852003 HIY851984:HIZ852003 HSU851984:HSV852003 ICQ851984:ICR852003 IMM851984:IMN852003 IWI851984:IWJ852003 JGE851984:JGF852003 JQA851984:JQB852003 JZW851984:JZX852003 KJS851984:KJT852003 KTO851984:KTP852003 LDK851984:LDL852003 LNG851984:LNH852003 LXC851984:LXD852003 MGY851984:MGZ852003 MQU851984:MQV852003 NAQ851984:NAR852003 NKM851984:NKN852003 NUI851984:NUJ852003 OEE851984:OEF852003 OOA851984:OOB852003 OXW851984:OXX852003 PHS851984:PHT852003 PRO851984:PRP852003 QBK851984:QBL852003 QLG851984:QLH852003 QVC851984:QVD852003 REY851984:REZ852003 ROU851984:ROV852003 RYQ851984:RYR852003 SIM851984:SIN852003 SSI851984:SSJ852003 TCE851984:TCF852003 TMA851984:TMB852003 TVW851984:TVX852003 UFS851984:UFT852003 UPO851984:UPP852003 UZK851984:UZL852003 VJG851984:VJH852003 VTC851984:VTD852003 WCY851984:WCZ852003 WMU851984:WMV852003 WWQ851984:WWR852003 AI917520:AJ917539 KE917520:KF917539 UA917520:UB917539 ADW917520:ADX917539 ANS917520:ANT917539 AXO917520:AXP917539 BHK917520:BHL917539 BRG917520:BRH917539 CBC917520:CBD917539 CKY917520:CKZ917539 CUU917520:CUV917539 DEQ917520:DER917539 DOM917520:DON917539 DYI917520:DYJ917539 EIE917520:EIF917539 ESA917520:ESB917539 FBW917520:FBX917539 FLS917520:FLT917539 FVO917520:FVP917539 GFK917520:GFL917539 GPG917520:GPH917539 GZC917520:GZD917539 HIY917520:HIZ917539 HSU917520:HSV917539 ICQ917520:ICR917539 IMM917520:IMN917539 IWI917520:IWJ917539 JGE917520:JGF917539 JQA917520:JQB917539 JZW917520:JZX917539 KJS917520:KJT917539 KTO917520:KTP917539 LDK917520:LDL917539 LNG917520:LNH917539 LXC917520:LXD917539 MGY917520:MGZ917539 MQU917520:MQV917539 NAQ917520:NAR917539 NKM917520:NKN917539 NUI917520:NUJ917539 OEE917520:OEF917539 OOA917520:OOB917539 OXW917520:OXX917539 PHS917520:PHT917539 PRO917520:PRP917539 QBK917520:QBL917539 QLG917520:QLH917539 QVC917520:QVD917539 REY917520:REZ917539 ROU917520:ROV917539 RYQ917520:RYR917539 SIM917520:SIN917539 SSI917520:SSJ917539 TCE917520:TCF917539 TMA917520:TMB917539 TVW917520:TVX917539 UFS917520:UFT917539 UPO917520:UPP917539 UZK917520:UZL917539 VJG917520:VJH917539 VTC917520:VTD917539 WCY917520:WCZ917539 WMU917520:WMV917539 WWQ917520:WWR917539 AI983056:AJ983075 KE983056:KF983075 UA983056:UB983075 ADW983056:ADX983075 ANS983056:ANT983075 AXO983056:AXP983075 BHK983056:BHL983075 BRG983056:BRH983075 CBC983056:CBD983075 CKY983056:CKZ983075 CUU983056:CUV983075 DEQ983056:DER983075 DOM983056:DON983075 DYI983056:DYJ983075 EIE983056:EIF983075 ESA983056:ESB983075 FBW983056:FBX983075 FLS983056:FLT983075 FVO983056:FVP983075 GFK983056:GFL983075 GPG983056:GPH983075 GZC983056:GZD983075 HIY983056:HIZ983075 HSU983056:HSV983075 ICQ983056:ICR983075 IMM983056:IMN983075 IWI983056:IWJ983075 JGE983056:JGF983075 JQA983056:JQB983075 JZW983056:JZX983075 KJS983056:KJT983075 KTO983056:KTP983075 LDK983056:LDL983075 LNG983056:LNH983075 LXC983056:LXD983075 MGY983056:MGZ983075 MQU983056:MQV983075 NAQ983056:NAR983075 NKM983056:NKN983075 NUI983056:NUJ983075 OEE983056:OEF983075 OOA983056:OOB983075 OXW983056:OXX983075 PHS983056:PHT983075 PRO983056:PRP983075 QBK983056:QBL983075 QLG983056:QLH983075 QVC983056:QVD983075 REY983056:REZ983075 ROU983056:ROV983075 RYQ983056:RYR983075 SIM983056:SIN983075 SSI983056:SSJ983075 TCE983056:TCF983075 TMA983056:TMB983075 TVW983056:TVX983075 UFS983056:UFT983075 UPO983056:UPP983075 UZK983056:UZL983075 VJG983056:VJH983075 VTC983056:VTD983075 WCY983056:WCZ983075 WMU983056:WMV983075 WWQ983056:WWR983075 AF16:AG35 KB16:KC35 TX16:TY35 ADT16:ADU35 ANP16:ANQ35 AXL16:AXM35 BHH16:BHI35 BRD16:BRE35 CAZ16:CBA35 CKV16:CKW35 CUR16:CUS35 DEN16:DEO35 DOJ16:DOK35 DYF16:DYG35 EIB16:EIC35 ERX16:ERY35 FBT16:FBU35 FLP16:FLQ35 FVL16:FVM35 GFH16:GFI35 GPD16:GPE35 GYZ16:GZA35 HIV16:HIW35 HSR16:HSS35 ICN16:ICO35 IMJ16:IMK35 IWF16:IWG35 JGB16:JGC35 JPX16:JPY35 JZT16:JZU35 KJP16:KJQ35 KTL16:KTM35 LDH16:LDI35 LND16:LNE35 LWZ16:LXA35 MGV16:MGW35 MQR16:MQS35 NAN16:NAO35 NKJ16:NKK35 NUF16:NUG35 OEB16:OEC35 ONX16:ONY35 OXT16:OXU35 PHP16:PHQ35 PRL16:PRM35 QBH16:QBI35 QLD16:QLE35 QUZ16:QVA35 REV16:REW35 ROR16:ROS35 RYN16:RYO35 SIJ16:SIK35 SSF16:SSG35 TCB16:TCC35 TLX16:TLY35 TVT16:TVU35 UFP16:UFQ35 UPL16:UPM35 UZH16:UZI35 VJD16:VJE35 VSZ16:VTA35 WCV16:WCW35 WMR16:WMS35 WWN16:WWO35 AF65552:AG65571 KB65552:KC65571 TX65552:TY65571 ADT65552:ADU65571 ANP65552:ANQ65571 AXL65552:AXM65571 BHH65552:BHI65571 BRD65552:BRE65571 CAZ65552:CBA65571 CKV65552:CKW65571 CUR65552:CUS65571 DEN65552:DEO65571 DOJ65552:DOK65571 DYF65552:DYG65571 EIB65552:EIC65571 ERX65552:ERY65571 FBT65552:FBU65571 FLP65552:FLQ65571 FVL65552:FVM65571 GFH65552:GFI65571 GPD65552:GPE65571 GYZ65552:GZA65571 HIV65552:HIW65571 HSR65552:HSS65571 ICN65552:ICO65571 IMJ65552:IMK65571 IWF65552:IWG65571 JGB65552:JGC65571 JPX65552:JPY65571 JZT65552:JZU65571 KJP65552:KJQ65571 KTL65552:KTM65571 LDH65552:LDI65571 LND65552:LNE65571 LWZ65552:LXA65571 MGV65552:MGW65571 MQR65552:MQS65571 NAN65552:NAO65571 NKJ65552:NKK65571 NUF65552:NUG65571 OEB65552:OEC65571 ONX65552:ONY65571 OXT65552:OXU65571 PHP65552:PHQ65571 PRL65552:PRM65571 QBH65552:QBI65571 QLD65552:QLE65571 QUZ65552:QVA65571 REV65552:REW65571 ROR65552:ROS65571 RYN65552:RYO65571 SIJ65552:SIK65571 SSF65552:SSG65571 TCB65552:TCC65571 TLX65552:TLY65571 TVT65552:TVU65571 UFP65552:UFQ65571 UPL65552:UPM65571 UZH65552:UZI65571 VJD65552:VJE65571 VSZ65552:VTA65571 WCV65552:WCW65571 WMR65552:WMS65571 WWN65552:WWO65571 AF131088:AG131107 KB131088:KC131107 TX131088:TY131107 ADT131088:ADU131107 ANP131088:ANQ131107 AXL131088:AXM131107 BHH131088:BHI131107 BRD131088:BRE131107 CAZ131088:CBA131107 CKV131088:CKW131107 CUR131088:CUS131107 DEN131088:DEO131107 DOJ131088:DOK131107 DYF131088:DYG131107 EIB131088:EIC131107 ERX131088:ERY131107 FBT131088:FBU131107 FLP131088:FLQ131107 FVL131088:FVM131107 GFH131088:GFI131107 GPD131088:GPE131107 GYZ131088:GZA131107 HIV131088:HIW131107 HSR131088:HSS131107 ICN131088:ICO131107 IMJ131088:IMK131107 IWF131088:IWG131107 JGB131088:JGC131107 JPX131088:JPY131107 JZT131088:JZU131107 KJP131088:KJQ131107 KTL131088:KTM131107 LDH131088:LDI131107 LND131088:LNE131107 LWZ131088:LXA131107 MGV131088:MGW131107 MQR131088:MQS131107 NAN131088:NAO131107 NKJ131088:NKK131107 NUF131088:NUG131107 OEB131088:OEC131107 ONX131088:ONY131107 OXT131088:OXU131107 PHP131088:PHQ131107 PRL131088:PRM131107 QBH131088:QBI131107 QLD131088:QLE131107 QUZ131088:QVA131107 REV131088:REW131107 ROR131088:ROS131107 RYN131088:RYO131107 SIJ131088:SIK131107 SSF131088:SSG131107 TCB131088:TCC131107 TLX131088:TLY131107 TVT131088:TVU131107 UFP131088:UFQ131107 UPL131088:UPM131107 UZH131088:UZI131107 VJD131088:VJE131107 VSZ131088:VTA131107 WCV131088:WCW131107 WMR131088:WMS131107 WWN131088:WWO131107 AF196624:AG196643 KB196624:KC196643 TX196624:TY196643 ADT196624:ADU196643 ANP196624:ANQ196643 AXL196624:AXM196643 BHH196624:BHI196643 BRD196624:BRE196643 CAZ196624:CBA196643 CKV196624:CKW196643 CUR196624:CUS196643 DEN196624:DEO196643 DOJ196624:DOK196643 DYF196624:DYG196643 EIB196624:EIC196643 ERX196624:ERY196643 FBT196624:FBU196643 FLP196624:FLQ196643 FVL196624:FVM196643 GFH196624:GFI196643 GPD196624:GPE196643 GYZ196624:GZA196643 HIV196624:HIW196643 HSR196624:HSS196643 ICN196624:ICO196643 IMJ196624:IMK196643 IWF196624:IWG196643 JGB196624:JGC196643 JPX196624:JPY196643 JZT196624:JZU196643 KJP196624:KJQ196643 KTL196624:KTM196643 LDH196624:LDI196643 LND196624:LNE196643 LWZ196624:LXA196643 MGV196624:MGW196643 MQR196624:MQS196643 NAN196624:NAO196643 NKJ196624:NKK196643 NUF196624:NUG196643 OEB196624:OEC196643 ONX196624:ONY196643 OXT196624:OXU196643 PHP196624:PHQ196643 PRL196624:PRM196643 QBH196624:QBI196643 QLD196624:QLE196643 QUZ196624:QVA196643 REV196624:REW196643 ROR196624:ROS196643 RYN196624:RYO196643 SIJ196624:SIK196643 SSF196624:SSG196643 TCB196624:TCC196643 TLX196624:TLY196643 TVT196624:TVU196643 UFP196624:UFQ196643 UPL196624:UPM196643 UZH196624:UZI196643 VJD196624:VJE196643 VSZ196624:VTA196643 WCV196624:WCW196643 WMR196624:WMS196643 WWN196624:WWO196643 AF262160:AG262179 KB262160:KC262179 TX262160:TY262179 ADT262160:ADU262179 ANP262160:ANQ262179 AXL262160:AXM262179 BHH262160:BHI262179 BRD262160:BRE262179 CAZ262160:CBA262179 CKV262160:CKW262179 CUR262160:CUS262179 DEN262160:DEO262179 DOJ262160:DOK262179 DYF262160:DYG262179 EIB262160:EIC262179 ERX262160:ERY262179 FBT262160:FBU262179 FLP262160:FLQ262179 FVL262160:FVM262179 GFH262160:GFI262179 GPD262160:GPE262179 GYZ262160:GZA262179 HIV262160:HIW262179 HSR262160:HSS262179 ICN262160:ICO262179 IMJ262160:IMK262179 IWF262160:IWG262179 JGB262160:JGC262179 JPX262160:JPY262179 JZT262160:JZU262179 KJP262160:KJQ262179 KTL262160:KTM262179 LDH262160:LDI262179 LND262160:LNE262179 LWZ262160:LXA262179 MGV262160:MGW262179 MQR262160:MQS262179 NAN262160:NAO262179 NKJ262160:NKK262179 NUF262160:NUG262179 OEB262160:OEC262179 ONX262160:ONY262179 OXT262160:OXU262179 PHP262160:PHQ262179 PRL262160:PRM262179 QBH262160:QBI262179 QLD262160:QLE262179 QUZ262160:QVA262179 REV262160:REW262179 ROR262160:ROS262179 RYN262160:RYO262179 SIJ262160:SIK262179 SSF262160:SSG262179 TCB262160:TCC262179 TLX262160:TLY262179 TVT262160:TVU262179 UFP262160:UFQ262179 UPL262160:UPM262179 UZH262160:UZI262179 VJD262160:VJE262179 VSZ262160:VTA262179 WCV262160:WCW262179 WMR262160:WMS262179 WWN262160:WWO262179 AF327696:AG327715 KB327696:KC327715 TX327696:TY327715 ADT327696:ADU327715 ANP327696:ANQ327715 AXL327696:AXM327715 BHH327696:BHI327715 BRD327696:BRE327715 CAZ327696:CBA327715 CKV327696:CKW327715 CUR327696:CUS327715 DEN327696:DEO327715 DOJ327696:DOK327715 DYF327696:DYG327715 EIB327696:EIC327715 ERX327696:ERY327715 FBT327696:FBU327715 FLP327696:FLQ327715 FVL327696:FVM327715 GFH327696:GFI327715 GPD327696:GPE327715 GYZ327696:GZA327715 HIV327696:HIW327715 HSR327696:HSS327715 ICN327696:ICO327715 IMJ327696:IMK327715 IWF327696:IWG327715 JGB327696:JGC327715 JPX327696:JPY327715 JZT327696:JZU327715 KJP327696:KJQ327715 KTL327696:KTM327715 LDH327696:LDI327715 LND327696:LNE327715 LWZ327696:LXA327715 MGV327696:MGW327715 MQR327696:MQS327715 NAN327696:NAO327715 NKJ327696:NKK327715 NUF327696:NUG327715 OEB327696:OEC327715 ONX327696:ONY327715 OXT327696:OXU327715 PHP327696:PHQ327715 PRL327696:PRM327715 QBH327696:QBI327715 QLD327696:QLE327715 QUZ327696:QVA327715 REV327696:REW327715 ROR327696:ROS327715 RYN327696:RYO327715 SIJ327696:SIK327715 SSF327696:SSG327715 TCB327696:TCC327715 TLX327696:TLY327715 TVT327696:TVU327715 UFP327696:UFQ327715 UPL327696:UPM327715 UZH327696:UZI327715 VJD327696:VJE327715 VSZ327696:VTA327715 WCV327696:WCW327715 WMR327696:WMS327715 WWN327696:WWO327715 AF393232:AG393251 KB393232:KC393251 TX393232:TY393251 ADT393232:ADU393251 ANP393232:ANQ393251 AXL393232:AXM393251 BHH393232:BHI393251 BRD393232:BRE393251 CAZ393232:CBA393251 CKV393232:CKW393251 CUR393232:CUS393251 DEN393232:DEO393251 DOJ393232:DOK393251 DYF393232:DYG393251 EIB393232:EIC393251 ERX393232:ERY393251 FBT393232:FBU393251 FLP393232:FLQ393251 FVL393232:FVM393251 GFH393232:GFI393251 GPD393232:GPE393251 GYZ393232:GZA393251 HIV393232:HIW393251 HSR393232:HSS393251 ICN393232:ICO393251 IMJ393232:IMK393251 IWF393232:IWG393251 JGB393232:JGC393251 JPX393232:JPY393251 JZT393232:JZU393251 KJP393232:KJQ393251 KTL393232:KTM393251 LDH393232:LDI393251 LND393232:LNE393251 LWZ393232:LXA393251 MGV393232:MGW393251 MQR393232:MQS393251 NAN393232:NAO393251 NKJ393232:NKK393251 NUF393232:NUG393251 OEB393232:OEC393251 ONX393232:ONY393251 OXT393232:OXU393251 PHP393232:PHQ393251 PRL393232:PRM393251 QBH393232:QBI393251 QLD393232:QLE393251 QUZ393232:QVA393251 REV393232:REW393251 ROR393232:ROS393251 RYN393232:RYO393251 SIJ393232:SIK393251 SSF393232:SSG393251 TCB393232:TCC393251 TLX393232:TLY393251 TVT393232:TVU393251 UFP393232:UFQ393251 UPL393232:UPM393251 UZH393232:UZI393251 VJD393232:VJE393251 VSZ393232:VTA393251 WCV393232:WCW393251 WMR393232:WMS393251 WWN393232:WWO393251 AF458768:AG458787 KB458768:KC458787 TX458768:TY458787 ADT458768:ADU458787 ANP458768:ANQ458787 AXL458768:AXM458787 BHH458768:BHI458787 BRD458768:BRE458787 CAZ458768:CBA458787 CKV458768:CKW458787 CUR458768:CUS458787 DEN458768:DEO458787 DOJ458768:DOK458787 DYF458768:DYG458787 EIB458768:EIC458787 ERX458768:ERY458787 FBT458768:FBU458787 FLP458768:FLQ458787 FVL458768:FVM458787 GFH458768:GFI458787 GPD458768:GPE458787 GYZ458768:GZA458787 HIV458768:HIW458787 HSR458768:HSS458787 ICN458768:ICO458787 IMJ458768:IMK458787 IWF458768:IWG458787 JGB458768:JGC458787 JPX458768:JPY458787 JZT458768:JZU458787 KJP458768:KJQ458787 KTL458768:KTM458787 LDH458768:LDI458787 LND458768:LNE458787 LWZ458768:LXA458787 MGV458768:MGW458787 MQR458768:MQS458787 NAN458768:NAO458787 NKJ458768:NKK458787 NUF458768:NUG458787 OEB458768:OEC458787 ONX458768:ONY458787 OXT458768:OXU458787 PHP458768:PHQ458787 PRL458768:PRM458787 QBH458768:QBI458787 QLD458768:QLE458787 QUZ458768:QVA458787 REV458768:REW458787 ROR458768:ROS458787 RYN458768:RYO458787 SIJ458768:SIK458787 SSF458768:SSG458787 TCB458768:TCC458787 TLX458768:TLY458787 TVT458768:TVU458787 UFP458768:UFQ458787 UPL458768:UPM458787 UZH458768:UZI458787 VJD458768:VJE458787 VSZ458768:VTA458787 WCV458768:WCW458787 WMR458768:WMS458787 WWN458768:WWO458787 AF524304:AG524323 KB524304:KC524323 TX524304:TY524323 ADT524304:ADU524323 ANP524304:ANQ524323 AXL524304:AXM524323 BHH524304:BHI524323 BRD524304:BRE524323 CAZ524304:CBA524323 CKV524304:CKW524323 CUR524304:CUS524323 DEN524304:DEO524323 DOJ524304:DOK524323 DYF524304:DYG524323 EIB524304:EIC524323 ERX524304:ERY524323 FBT524304:FBU524323 FLP524304:FLQ524323 FVL524304:FVM524323 GFH524304:GFI524323 GPD524304:GPE524323 GYZ524304:GZA524323 HIV524304:HIW524323 HSR524304:HSS524323 ICN524304:ICO524323 IMJ524304:IMK524323 IWF524304:IWG524323 JGB524304:JGC524323 JPX524304:JPY524323 JZT524304:JZU524323 KJP524304:KJQ524323 KTL524304:KTM524323 LDH524304:LDI524323 LND524304:LNE524323 LWZ524304:LXA524323 MGV524304:MGW524323 MQR524304:MQS524323 NAN524304:NAO524323 NKJ524304:NKK524323 NUF524304:NUG524323 OEB524304:OEC524323 ONX524304:ONY524323 OXT524304:OXU524323 PHP524304:PHQ524323 PRL524304:PRM524323 QBH524304:QBI524323 QLD524304:QLE524323 QUZ524304:QVA524323 REV524304:REW524323 ROR524304:ROS524323 RYN524304:RYO524323 SIJ524304:SIK524323 SSF524304:SSG524323 TCB524304:TCC524323 TLX524304:TLY524323 TVT524304:TVU524323 UFP524304:UFQ524323 UPL524304:UPM524323 UZH524304:UZI524323 VJD524304:VJE524323 VSZ524304:VTA524323 WCV524304:WCW524323 WMR524304:WMS524323 WWN524304:WWO524323 AF589840:AG589859 KB589840:KC589859 TX589840:TY589859 ADT589840:ADU589859 ANP589840:ANQ589859 AXL589840:AXM589859 BHH589840:BHI589859 BRD589840:BRE589859 CAZ589840:CBA589859 CKV589840:CKW589859 CUR589840:CUS589859 DEN589840:DEO589859 DOJ589840:DOK589859 DYF589840:DYG589859 EIB589840:EIC589859 ERX589840:ERY589859 FBT589840:FBU589859 FLP589840:FLQ589859 FVL589840:FVM589859 GFH589840:GFI589859 GPD589840:GPE589859 GYZ589840:GZA589859 HIV589840:HIW589859 HSR589840:HSS589859 ICN589840:ICO589859 IMJ589840:IMK589859 IWF589840:IWG589859 JGB589840:JGC589859 JPX589840:JPY589859 JZT589840:JZU589859 KJP589840:KJQ589859 KTL589840:KTM589859 LDH589840:LDI589859 LND589840:LNE589859 LWZ589840:LXA589859 MGV589840:MGW589859 MQR589840:MQS589859 NAN589840:NAO589859 NKJ589840:NKK589859 NUF589840:NUG589859 OEB589840:OEC589859 ONX589840:ONY589859 OXT589840:OXU589859 PHP589840:PHQ589859 PRL589840:PRM589859 QBH589840:QBI589859 QLD589840:QLE589859 QUZ589840:QVA589859 REV589840:REW589859 ROR589840:ROS589859 RYN589840:RYO589859 SIJ589840:SIK589859 SSF589840:SSG589859 TCB589840:TCC589859 TLX589840:TLY589859 TVT589840:TVU589859 UFP589840:UFQ589859 UPL589840:UPM589859 UZH589840:UZI589859 VJD589840:VJE589859 VSZ589840:VTA589859 WCV589840:WCW589859 WMR589840:WMS589859 WWN589840:WWO589859 AF655376:AG655395 KB655376:KC655395 TX655376:TY655395 ADT655376:ADU655395 ANP655376:ANQ655395 AXL655376:AXM655395 BHH655376:BHI655395 BRD655376:BRE655395 CAZ655376:CBA655395 CKV655376:CKW655395 CUR655376:CUS655395 DEN655376:DEO655395 DOJ655376:DOK655395 DYF655376:DYG655395 EIB655376:EIC655395 ERX655376:ERY655395 FBT655376:FBU655395 FLP655376:FLQ655395 FVL655376:FVM655395 GFH655376:GFI655395 GPD655376:GPE655395 GYZ655376:GZA655395 HIV655376:HIW655395 HSR655376:HSS655395 ICN655376:ICO655395 IMJ655376:IMK655395 IWF655376:IWG655395 JGB655376:JGC655395 JPX655376:JPY655395 JZT655376:JZU655395 KJP655376:KJQ655395 KTL655376:KTM655395 LDH655376:LDI655395 LND655376:LNE655395 LWZ655376:LXA655395 MGV655376:MGW655395 MQR655376:MQS655395 NAN655376:NAO655395 NKJ655376:NKK655395 NUF655376:NUG655395 OEB655376:OEC655395 ONX655376:ONY655395 OXT655376:OXU655395 PHP655376:PHQ655395 PRL655376:PRM655395 QBH655376:QBI655395 QLD655376:QLE655395 QUZ655376:QVA655395 REV655376:REW655395 ROR655376:ROS655395 RYN655376:RYO655395 SIJ655376:SIK655395 SSF655376:SSG655395 TCB655376:TCC655395 TLX655376:TLY655395 TVT655376:TVU655395 UFP655376:UFQ655395 UPL655376:UPM655395 UZH655376:UZI655395 VJD655376:VJE655395 VSZ655376:VTA655395 WCV655376:WCW655395 WMR655376:WMS655395 WWN655376:WWO655395 AF720912:AG720931 KB720912:KC720931 TX720912:TY720931 ADT720912:ADU720931 ANP720912:ANQ720931 AXL720912:AXM720931 BHH720912:BHI720931 BRD720912:BRE720931 CAZ720912:CBA720931 CKV720912:CKW720931 CUR720912:CUS720931 DEN720912:DEO720931 DOJ720912:DOK720931 DYF720912:DYG720931 EIB720912:EIC720931 ERX720912:ERY720931 FBT720912:FBU720931 FLP720912:FLQ720931 FVL720912:FVM720931 GFH720912:GFI720931 GPD720912:GPE720931 GYZ720912:GZA720931 HIV720912:HIW720931 HSR720912:HSS720931 ICN720912:ICO720931 IMJ720912:IMK720931 IWF720912:IWG720931 JGB720912:JGC720931 JPX720912:JPY720931 JZT720912:JZU720931 KJP720912:KJQ720931 KTL720912:KTM720931 LDH720912:LDI720931 LND720912:LNE720931 LWZ720912:LXA720931 MGV720912:MGW720931 MQR720912:MQS720931 NAN720912:NAO720931 NKJ720912:NKK720931 NUF720912:NUG720931 OEB720912:OEC720931 ONX720912:ONY720931 OXT720912:OXU720931 PHP720912:PHQ720931 PRL720912:PRM720931 QBH720912:QBI720931 QLD720912:QLE720931 QUZ720912:QVA720931 REV720912:REW720931 ROR720912:ROS720931 RYN720912:RYO720931 SIJ720912:SIK720931 SSF720912:SSG720931 TCB720912:TCC720931 TLX720912:TLY720931 TVT720912:TVU720931 UFP720912:UFQ720931 UPL720912:UPM720931 UZH720912:UZI720931 VJD720912:VJE720931 VSZ720912:VTA720931 WCV720912:WCW720931 WMR720912:WMS720931 WWN720912:WWO720931 AF786448:AG786467 KB786448:KC786467 TX786448:TY786467 ADT786448:ADU786467 ANP786448:ANQ786467 AXL786448:AXM786467 BHH786448:BHI786467 BRD786448:BRE786467 CAZ786448:CBA786467 CKV786448:CKW786467 CUR786448:CUS786467 DEN786448:DEO786467 DOJ786448:DOK786467 DYF786448:DYG786467 EIB786448:EIC786467 ERX786448:ERY786467 FBT786448:FBU786467 FLP786448:FLQ786467 FVL786448:FVM786467 GFH786448:GFI786467 GPD786448:GPE786467 GYZ786448:GZA786467 HIV786448:HIW786467 HSR786448:HSS786467 ICN786448:ICO786467 IMJ786448:IMK786467 IWF786448:IWG786467 JGB786448:JGC786467 JPX786448:JPY786467 JZT786448:JZU786467 KJP786448:KJQ786467 KTL786448:KTM786467 LDH786448:LDI786467 LND786448:LNE786467 LWZ786448:LXA786467 MGV786448:MGW786467 MQR786448:MQS786467 NAN786448:NAO786467 NKJ786448:NKK786467 NUF786448:NUG786467 OEB786448:OEC786467 ONX786448:ONY786467 OXT786448:OXU786467 PHP786448:PHQ786467 PRL786448:PRM786467 QBH786448:QBI786467 QLD786448:QLE786467 QUZ786448:QVA786467 REV786448:REW786467 ROR786448:ROS786467 RYN786448:RYO786467 SIJ786448:SIK786467 SSF786448:SSG786467 TCB786448:TCC786467 TLX786448:TLY786467 TVT786448:TVU786467 UFP786448:UFQ786467 UPL786448:UPM786467 UZH786448:UZI786467 VJD786448:VJE786467 VSZ786448:VTA786467 WCV786448:WCW786467 WMR786448:WMS786467 WWN786448:WWO786467 AF851984:AG852003 KB851984:KC852003 TX851984:TY852003 ADT851984:ADU852003 ANP851984:ANQ852003 AXL851984:AXM852003 BHH851984:BHI852003 BRD851984:BRE852003 CAZ851984:CBA852003 CKV851984:CKW852003 CUR851984:CUS852003 DEN851984:DEO852003 DOJ851984:DOK852003 DYF851984:DYG852003 EIB851984:EIC852003 ERX851984:ERY852003 FBT851984:FBU852003 FLP851984:FLQ852003 FVL851984:FVM852003 GFH851984:GFI852003 GPD851984:GPE852003 GYZ851984:GZA852003 HIV851984:HIW852003 HSR851984:HSS852003 ICN851984:ICO852003 IMJ851984:IMK852003 IWF851984:IWG852003 JGB851984:JGC852003 JPX851984:JPY852003 JZT851984:JZU852003 KJP851984:KJQ852003 KTL851984:KTM852003 LDH851984:LDI852003 LND851984:LNE852003 LWZ851984:LXA852003 MGV851984:MGW852003 MQR851984:MQS852003 NAN851984:NAO852003 NKJ851984:NKK852003 NUF851984:NUG852003 OEB851984:OEC852003 ONX851984:ONY852003 OXT851984:OXU852003 PHP851984:PHQ852003 PRL851984:PRM852003 QBH851984:QBI852003 QLD851984:QLE852003 QUZ851984:QVA852003 REV851984:REW852003 ROR851984:ROS852003 RYN851984:RYO852003 SIJ851984:SIK852003 SSF851984:SSG852003 TCB851984:TCC852003 TLX851984:TLY852003 TVT851984:TVU852003 UFP851984:UFQ852003 UPL851984:UPM852003 UZH851984:UZI852003 VJD851984:VJE852003 VSZ851984:VTA852003 WCV851984:WCW852003 WMR851984:WMS852003 WWN851984:WWO852003 AF917520:AG917539 KB917520:KC917539 TX917520:TY917539 ADT917520:ADU917539 ANP917520:ANQ917539 AXL917520:AXM917539 BHH917520:BHI917539 BRD917520:BRE917539 CAZ917520:CBA917539 CKV917520:CKW917539 CUR917520:CUS917539 DEN917520:DEO917539 DOJ917520:DOK917539 DYF917520:DYG917539 EIB917520:EIC917539 ERX917520:ERY917539 FBT917520:FBU917539 FLP917520:FLQ917539 FVL917520:FVM917539 GFH917520:GFI917539 GPD917520:GPE917539 GYZ917520:GZA917539 HIV917520:HIW917539 HSR917520:HSS917539 ICN917520:ICO917539 IMJ917520:IMK917539 IWF917520:IWG917539 JGB917520:JGC917539 JPX917520:JPY917539 JZT917520:JZU917539 KJP917520:KJQ917539 KTL917520:KTM917539 LDH917520:LDI917539 LND917520:LNE917539 LWZ917520:LXA917539 MGV917520:MGW917539 MQR917520:MQS917539 NAN917520:NAO917539 NKJ917520:NKK917539 NUF917520:NUG917539 OEB917520:OEC917539 ONX917520:ONY917539 OXT917520:OXU917539 PHP917520:PHQ917539 PRL917520:PRM917539 QBH917520:QBI917539 QLD917520:QLE917539 QUZ917520:QVA917539 REV917520:REW917539 ROR917520:ROS917539 RYN917520:RYO917539 SIJ917520:SIK917539 SSF917520:SSG917539 TCB917520:TCC917539 TLX917520:TLY917539 TVT917520:TVU917539 UFP917520:UFQ917539 UPL917520:UPM917539 UZH917520:UZI917539 VJD917520:VJE917539 VSZ917520:VTA917539 WCV917520:WCW917539 WMR917520:WMS917539 WWN917520:WWO917539 AF983056:AG983075 KB983056:KC983075 TX983056:TY983075 ADT983056:ADU983075 ANP983056:ANQ983075 AXL983056:AXM983075 BHH983056:BHI983075 BRD983056:BRE983075 CAZ983056:CBA983075 CKV983056:CKW983075 CUR983056:CUS983075 DEN983056:DEO983075 DOJ983056:DOK983075 DYF983056:DYG983075 EIB983056:EIC983075 ERX983056:ERY983075 FBT983056:FBU983075 FLP983056:FLQ983075 FVL983056:FVM983075 GFH983056:GFI983075 GPD983056:GPE983075 GYZ983056:GZA983075 HIV983056:HIW983075 HSR983056:HSS983075 ICN983056:ICO983075 IMJ983056:IMK983075 IWF983056:IWG983075 JGB983056:JGC983075 JPX983056:JPY983075 JZT983056:JZU983075 KJP983056:KJQ983075 KTL983056:KTM983075 LDH983056:LDI983075 LND983056:LNE983075 LWZ983056:LXA983075 MGV983056:MGW983075 MQR983056:MQS983075 NAN983056:NAO983075 NKJ983056:NKK983075 NUF983056:NUG983075 OEB983056:OEC983075 ONX983056:ONY983075 OXT983056:OXU983075 PHP983056:PHQ983075 PRL983056:PRM983075 QBH983056:QBI983075 QLD983056:QLE983075 QUZ983056:QVA983075 REV983056:REW983075 ROR983056:ROS983075 RYN983056:RYO983075 SIJ983056:SIK983075 SSF983056:SSG983075 TCB983056:TCC983075 TLX983056:TLY983075 TVT983056:TVU983075 UFP983056:UFQ983075 UPL983056:UPM983075 UZH983056:UZI983075 VJD983056:VJE983075 VSZ983056:VTA983075 WCV983056:WCW983075 WMR983056:WMS983075 WWN983056:WWO983075 AC16:AD35 JY16:JZ35 TU16:TV35 ADQ16:ADR35 ANM16:ANN35 AXI16:AXJ35 BHE16:BHF35 BRA16:BRB35 CAW16:CAX35 CKS16:CKT35 CUO16:CUP35 DEK16:DEL35 DOG16:DOH35 DYC16:DYD35 EHY16:EHZ35 ERU16:ERV35 FBQ16:FBR35 FLM16:FLN35 FVI16:FVJ35 GFE16:GFF35 GPA16:GPB35 GYW16:GYX35 HIS16:HIT35 HSO16:HSP35 ICK16:ICL35 IMG16:IMH35 IWC16:IWD35 JFY16:JFZ35 JPU16:JPV35 JZQ16:JZR35 KJM16:KJN35 KTI16:KTJ35 LDE16:LDF35 LNA16:LNB35 LWW16:LWX35 MGS16:MGT35 MQO16:MQP35 NAK16:NAL35 NKG16:NKH35 NUC16:NUD35 ODY16:ODZ35 ONU16:ONV35 OXQ16:OXR35 PHM16:PHN35 PRI16:PRJ35 QBE16:QBF35 QLA16:QLB35 QUW16:QUX35 RES16:RET35 ROO16:ROP35 RYK16:RYL35 SIG16:SIH35 SSC16:SSD35 TBY16:TBZ35 TLU16:TLV35 TVQ16:TVR35 UFM16:UFN35 UPI16:UPJ35 UZE16:UZF35 VJA16:VJB35 VSW16:VSX35 WCS16:WCT35 WMO16:WMP35 WWK16:WWL35 AC65552:AD65571 JY65552:JZ65571 TU65552:TV65571 ADQ65552:ADR65571 ANM65552:ANN65571 AXI65552:AXJ65571 BHE65552:BHF65571 BRA65552:BRB65571 CAW65552:CAX65571 CKS65552:CKT65571 CUO65552:CUP65571 DEK65552:DEL65571 DOG65552:DOH65571 DYC65552:DYD65571 EHY65552:EHZ65571 ERU65552:ERV65571 FBQ65552:FBR65571 FLM65552:FLN65571 FVI65552:FVJ65571 GFE65552:GFF65571 GPA65552:GPB65571 GYW65552:GYX65571 HIS65552:HIT65571 HSO65552:HSP65571 ICK65552:ICL65571 IMG65552:IMH65571 IWC65552:IWD65571 JFY65552:JFZ65571 JPU65552:JPV65571 JZQ65552:JZR65571 KJM65552:KJN65571 KTI65552:KTJ65571 LDE65552:LDF65571 LNA65552:LNB65571 LWW65552:LWX65571 MGS65552:MGT65571 MQO65552:MQP65571 NAK65552:NAL65571 NKG65552:NKH65571 NUC65552:NUD65571 ODY65552:ODZ65571 ONU65552:ONV65571 OXQ65552:OXR65571 PHM65552:PHN65571 PRI65552:PRJ65571 QBE65552:QBF65571 QLA65552:QLB65571 QUW65552:QUX65571 RES65552:RET65571 ROO65552:ROP65571 RYK65552:RYL65571 SIG65552:SIH65571 SSC65552:SSD65571 TBY65552:TBZ65571 TLU65552:TLV65571 TVQ65552:TVR65571 UFM65552:UFN65571 UPI65552:UPJ65571 UZE65552:UZF65571 VJA65552:VJB65571 VSW65552:VSX65571 WCS65552:WCT65571 WMO65552:WMP65571 WWK65552:WWL65571 AC131088:AD131107 JY131088:JZ131107 TU131088:TV131107 ADQ131088:ADR131107 ANM131088:ANN131107 AXI131088:AXJ131107 BHE131088:BHF131107 BRA131088:BRB131107 CAW131088:CAX131107 CKS131088:CKT131107 CUO131088:CUP131107 DEK131088:DEL131107 DOG131088:DOH131107 DYC131088:DYD131107 EHY131088:EHZ131107 ERU131088:ERV131107 FBQ131088:FBR131107 FLM131088:FLN131107 FVI131088:FVJ131107 GFE131088:GFF131107 GPA131088:GPB131107 GYW131088:GYX131107 HIS131088:HIT131107 HSO131088:HSP131107 ICK131088:ICL131107 IMG131088:IMH131107 IWC131088:IWD131107 JFY131088:JFZ131107 JPU131088:JPV131107 JZQ131088:JZR131107 KJM131088:KJN131107 KTI131088:KTJ131107 LDE131088:LDF131107 LNA131088:LNB131107 LWW131088:LWX131107 MGS131088:MGT131107 MQO131088:MQP131107 NAK131088:NAL131107 NKG131088:NKH131107 NUC131088:NUD131107 ODY131088:ODZ131107 ONU131088:ONV131107 OXQ131088:OXR131107 PHM131088:PHN131107 PRI131088:PRJ131107 QBE131088:QBF131107 QLA131088:QLB131107 QUW131088:QUX131107 RES131088:RET131107 ROO131088:ROP131107 RYK131088:RYL131107 SIG131088:SIH131107 SSC131088:SSD131107 TBY131088:TBZ131107 TLU131088:TLV131107 TVQ131088:TVR131107 UFM131088:UFN131107 UPI131088:UPJ131107 UZE131088:UZF131107 VJA131088:VJB131107 VSW131088:VSX131107 WCS131088:WCT131107 WMO131088:WMP131107 WWK131088:WWL131107 AC196624:AD196643 JY196624:JZ196643 TU196624:TV196643 ADQ196624:ADR196643 ANM196624:ANN196643 AXI196624:AXJ196643 BHE196624:BHF196643 BRA196624:BRB196643 CAW196624:CAX196643 CKS196624:CKT196643 CUO196624:CUP196643 DEK196624:DEL196643 DOG196624:DOH196643 DYC196624:DYD196643 EHY196624:EHZ196643 ERU196624:ERV196643 FBQ196624:FBR196643 FLM196624:FLN196643 FVI196624:FVJ196643 GFE196624:GFF196643 GPA196624:GPB196643 GYW196624:GYX196643 HIS196624:HIT196643 HSO196624:HSP196643 ICK196624:ICL196643 IMG196624:IMH196643 IWC196624:IWD196643 JFY196624:JFZ196643 JPU196624:JPV196643 JZQ196624:JZR196643 KJM196624:KJN196643 KTI196624:KTJ196643 LDE196624:LDF196643 LNA196624:LNB196643 LWW196624:LWX196643 MGS196624:MGT196643 MQO196624:MQP196643 NAK196624:NAL196643 NKG196624:NKH196643 NUC196624:NUD196643 ODY196624:ODZ196643 ONU196624:ONV196643 OXQ196624:OXR196643 PHM196624:PHN196643 PRI196624:PRJ196643 QBE196624:QBF196643 QLA196624:QLB196643 QUW196624:QUX196643 RES196624:RET196643 ROO196624:ROP196643 RYK196624:RYL196643 SIG196624:SIH196643 SSC196624:SSD196643 TBY196624:TBZ196643 TLU196624:TLV196643 TVQ196624:TVR196643 UFM196624:UFN196643 UPI196624:UPJ196643 UZE196624:UZF196643 VJA196624:VJB196643 VSW196624:VSX196643 WCS196624:WCT196643 WMO196624:WMP196643 WWK196624:WWL196643 AC262160:AD262179 JY262160:JZ262179 TU262160:TV262179 ADQ262160:ADR262179 ANM262160:ANN262179 AXI262160:AXJ262179 BHE262160:BHF262179 BRA262160:BRB262179 CAW262160:CAX262179 CKS262160:CKT262179 CUO262160:CUP262179 DEK262160:DEL262179 DOG262160:DOH262179 DYC262160:DYD262179 EHY262160:EHZ262179 ERU262160:ERV262179 FBQ262160:FBR262179 FLM262160:FLN262179 FVI262160:FVJ262179 GFE262160:GFF262179 GPA262160:GPB262179 GYW262160:GYX262179 HIS262160:HIT262179 HSO262160:HSP262179 ICK262160:ICL262179 IMG262160:IMH262179 IWC262160:IWD262179 JFY262160:JFZ262179 JPU262160:JPV262179 JZQ262160:JZR262179 KJM262160:KJN262179 KTI262160:KTJ262179 LDE262160:LDF262179 LNA262160:LNB262179 LWW262160:LWX262179 MGS262160:MGT262179 MQO262160:MQP262179 NAK262160:NAL262179 NKG262160:NKH262179 NUC262160:NUD262179 ODY262160:ODZ262179 ONU262160:ONV262179 OXQ262160:OXR262179 PHM262160:PHN262179 PRI262160:PRJ262179 QBE262160:QBF262179 QLA262160:QLB262179 QUW262160:QUX262179 RES262160:RET262179 ROO262160:ROP262179 RYK262160:RYL262179 SIG262160:SIH262179 SSC262160:SSD262179 TBY262160:TBZ262179 TLU262160:TLV262179 TVQ262160:TVR262179 UFM262160:UFN262179 UPI262160:UPJ262179 UZE262160:UZF262179 VJA262160:VJB262179 VSW262160:VSX262179 WCS262160:WCT262179 WMO262160:WMP262179 WWK262160:WWL262179 AC327696:AD327715 JY327696:JZ327715 TU327696:TV327715 ADQ327696:ADR327715 ANM327696:ANN327715 AXI327696:AXJ327715 BHE327696:BHF327715 BRA327696:BRB327715 CAW327696:CAX327715 CKS327696:CKT327715 CUO327696:CUP327715 DEK327696:DEL327715 DOG327696:DOH327715 DYC327696:DYD327715 EHY327696:EHZ327715 ERU327696:ERV327715 FBQ327696:FBR327715 FLM327696:FLN327715 FVI327696:FVJ327715 GFE327696:GFF327715 GPA327696:GPB327715 GYW327696:GYX327715 HIS327696:HIT327715 HSO327696:HSP327715 ICK327696:ICL327715 IMG327696:IMH327715 IWC327696:IWD327715 JFY327696:JFZ327715 JPU327696:JPV327715 JZQ327696:JZR327715 KJM327696:KJN327715 KTI327696:KTJ327715 LDE327696:LDF327715 LNA327696:LNB327715 LWW327696:LWX327715 MGS327696:MGT327715 MQO327696:MQP327715 NAK327696:NAL327715 NKG327696:NKH327715 NUC327696:NUD327715 ODY327696:ODZ327715 ONU327696:ONV327715 OXQ327696:OXR327715 PHM327696:PHN327715 PRI327696:PRJ327715 QBE327696:QBF327715 QLA327696:QLB327715 QUW327696:QUX327715 RES327696:RET327715 ROO327696:ROP327715 RYK327696:RYL327715 SIG327696:SIH327715 SSC327696:SSD327715 TBY327696:TBZ327715 TLU327696:TLV327715 TVQ327696:TVR327715 UFM327696:UFN327715 UPI327696:UPJ327715 UZE327696:UZF327715 VJA327696:VJB327715 VSW327696:VSX327715 WCS327696:WCT327715 WMO327696:WMP327715 WWK327696:WWL327715 AC393232:AD393251 JY393232:JZ393251 TU393232:TV393251 ADQ393232:ADR393251 ANM393232:ANN393251 AXI393232:AXJ393251 BHE393232:BHF393251 BRA393232:BRB393251 CAW393232:CAX393251 CKS393232:CKT393251 CUO393232:CUP393251 DEK393232:DEL393251 DOG393232:DOH393251 DYC393232:DYD393251 EHY393232:EHZ393251 ERU393232:ERV393251 FBQ393232:FBR393251 FLM393232:FLN393251 FVI393232:FVJ393251 GFE393232:GFF393251 GPA393232:GPB393251 GYW393232:GYX393251 HIS393232:HIT393251 HSO393232:HSP393251 ICK393232:ICL393251 IMG393232:IMH393251 IWC393232:IWD393251 JFY393232:JFZ393251 JPU393232:JPV393251 JZQ393232:JZR393251 KJM393232:KJN393251 KTI393232:KTJ393251 LDE393232:LDF393251 LNA393232:LNB393251 LWW393232:LWX393251 MGS393232:MGT393251 MQO393232:MQP393251 NAK393232:NAL393251 NKG393232:NKH393251 NUC393232:NUD393251 ODY393232:ODZ393251 ONU393232:ONV393251 OXQ393232:OXR393251 PHM393232:PHN393251 PRI393232:PRJ393251 QBE393232:QBF393251 QLA393232:QLB393251 QUW393232:QUX393251 RES393232:RET393251 ROO393232:ROP393251 RYK393232:RYL393251 SIG393232:SIH393251 SSC393232:SSD393251 TBY393232:TBZ393251 TLU393232:TLV393251 TVQ393232:TVR393251 UFM393232:UFN393251 UPI393232:UPJ393251 UZE393232:UZF393251 VJA393232:VJB393251 VSW393232:VSX393251 WCS393232:WCT393251 WMO393232:WMP393251 WWK393232:WWL393251 AC458768:AD458787 JY458768:JZ458787 TU458768:TV458787 ADQ458768:ADR458787 ANM458768:ANN458787 AXI458768:AXJ458787 BHE458768:BHF458787 BRA458768:BRB458787 CAW458768:CAX458787 CKS458768:CKT458787 CUO458768:CUP458787 DEK458768:DEL458787 DOG458768:DOH458787 DYC458768:DYD458787 EHY458768:EHZ458787 ERU458768:ERV458787 FBQ458768:FBR458787 FLM458768:FLN458787 FVI458768:FVJ458787 GFE458768:GFF458787 GPA458768:GPB458787 GYW458768:GYX458787 HIS458768:HIT458787 HSO458768:HSP458787 ICK458768:ICL458787 IMG458768:IMH458787 IWC458768:IWD458787 JFY458768:JFZ458787 JPU458768:JPV458787 JZQ458768:JZR458787 KJM458768:KJN458787 KTI458768:KTJ458787 LDE458768:LDF458787 LNA458768:LNB458787 LWW458768:LWX458787 MGS458768:MGT458787 MQO458768:MQP458787 NAK458768:NAL458787 NKG458768:NKH458787 NUC458768:NUD458787 ODY458768:ODZ458787 ONU458768:ONV458787 OXQ458768:OXR458787 PHM458768:PHN458787 PRI458768:PRJ458787 QBE458768:QBF458787 QLA458768:QLB458787 QUW458768:QUX458787 RES458768:RET458787 ROO458768:ROP458787 RYK458768:RYL458787 SIG458768:SIH458787 SSC458768:SSD458787 TBY458768:TBZ458787 TLU458768:TLV458787 TVQ458768:TVR458787 UFM458768:UFN458787 UPI458768:UPJ458787 UZE458768:UZF458787 VJA458768:VJB458787 VSW458768:VSX458787 WCS458768:WCT458787 WMO458768:WMP458787 WWK458768:WWL458787 AC524304:AD524323 JY524304:JZ524323 TU524304:TV524323 ADQ524304:ADR524323 ANM524304:ANN524323 AXI524304:AXJ524323 BHE524304:BHF524323 BRA524304:BRB524323 CAW524304:CAX524323 CKS524304:CKT524323 CUO524304:CUP524323 DEK524304:DEL524323 DOG524304:DOH524323 DYC524304:DYD524323 EHY524304:EHZ524323 ERU524304:ERV524323 FBQ524304:FBR524323 FLM524304:FLN524323 FVI524304:FVJ524323 GFE524304:GFF524323 GPA524304:GPB524323 GYW524304:GYX524323 HIS524304:HIT524323 HSO524304:HSP524323 ICK524304:ICL524323 IMG524304:IMH524323 IWC524304:IWD524323 JFY524304:JFZ524323 JPU524304:JPV524323 JZQ524304:JZR524323 KJM524304:KJN524323 KTI524304:KTJ524323 LDE524304:LDF524323 LNA524304:LNB524323 LWW524304:LWX524323 MGS524304:MGT524323 MQO524304:MQP524323 NAK524304:NAL524323 NKG524304:NKH524323 NUC524304:NUD524323 ODY524304:ODZ524323 ONU524304:ONV524323 OXQ524304:OXR524323 PHM524304:PHN524323 PRI524304:PRJ524323 QBE524304:QBF524323 QLA524304:QLB524323 QUW524304:QUX524323 RES524304:RET524323 ROO524304:ROP524323 RYK524304:RYL524323 SIG524304:SIH524323 SSC524304:SSD524323 TBY524304:TBZ524323 TLU524304:TLV524323 TVQ524304:TVR524323 UFM524304:UFN524323 UPI524304:UPJ524323 UZE524304:UZF524323 VJA524304:VJB524323 VSW524304:VSX524323 WCS524304:WCT524323 WMO524304:WMP524323 WWK524304:WWL524323 AC589840:AD589859 JY589840:JZ589859 TU589840:TV589859 ADQ589840:ADR589859 ANM589840:ANN589859 AXI589840:AXJ589859 BHE589840:BHF589859 BRA589840:BRB589859 CAW589840:CAX589859 CKS589840:CKT589859 CUO589840:CUP589859 DEK589840:DEL589859 DOG589840:DOH589859 DYC589840:DYD589859 EHY589840:EHZ589859 ERU589840:ERV589859 FBQ589840:FBR589859 FLM589840:FLN589859 FVI589840:FVJ589859 GFE589840:GFF589859 GPA589840:GPB589859 GYW589840:GYX589859 HIS589840:HIT589859 HSO589840:HSP589859 ICK589840:ICL589859 IMG589840:IMH589859 IWC589840:IWD589859 JFY589840:JFZ589859 JPU589840:JPV589859 JZQ589840:JZR589859 KJM589840:KJN589859 KTI589840:KTJ589859 LDE589840:LDF589859 LNA589840:LNB589859 LWW589840:LWX589859 MGS589840:MGT589859 MQO589840:MQP589859 NAK589840:NAL589859 NKG589840:NKH589859 NUC589840:NUD589859 ODY589840:ODZ589859 ONU589840:ONV589859 OXQ589840:OXR589859 PHM589840:PHN589859 PRI589840:PRJ589859 QBE589840:QBF589859 QLA589840:QLB589859 QUW589840:QUX589859 RES589840:RET589859 ROO589840:ROP589859 RYK589840:RYL589859 SIG589840:SIH589859 SSC589840:SSD589859 TBY589840:TBZ589859 TLU589840:TLV589859 TVQ589840:TVR589859 UFM589840:UFN589859 UPI589840:UPJ589859 UZE589840:UZF589859 VJA589840:VJB589859 VSW589840:VSX589859 WCS589840:WCT589859 WMO589840:WMP589859 WWK589840:WWL589859 AC655376:AD655395 JY655376:JZ655395 TU655376:TV655395 ADQ655376:ADR655395 ANM655376:ANN655395 AXI655376:AXJ655395 BHE655376:BHF655395 BRA655376:BRB655395 CAW655376:CAX655395 CKS655376:CKT655395 CUO655376:CUP655395 DEK655376:DEL655395 DOG655376:DOH655395 DYC655376:DYD655395 EHY655376:EHZ655395 ERU655376:ERV655395 FBQ655376:FBR655395 FLM655376:FLN655395 FVI655376:FVJ655395 GFE655376:GFF655395 GPA655376:GPB655395 GYW655376:GYX655395 HIS655376:HIT655395 HSO655376:HSP655395 ICK655376:ICL655395 IMG655376:IMH655395 IWC655376:IWD655395 JFY655376:JFZ655395 JPU655376:JPV655395 JZQ655376:JZR655395 KJM655376:KJN655395 KTI655376:KTJ655395 LDE655376:LDF655395 LNA655376:LNB655395 LWW655376:LWX655395 MGS655376:MGT655395 MQO655376:MQP655395 NAK655376:NAL655395 NKG655376:NKH655395 NUC655376:NUD655395 ODY655376:ODZ655395 ONU655376:ONV655395 OXQ655376:OXR655395 PHM655376:PHN655395 PRI655376:PRJ655395 QBE655376:QBF655395 QLA655376:QLB655395 QUW655376:QUX655395 RES655376:RET655395 ROO655376:ROP655395 RYK655376:RYL655395 SIG655376:SIH655395 SSC655376:SSD655395 TBY655376:TBZ655395 TLU655376:TLV655395 TVQ655376:TVR655395 UFM655376:UFN655395 UPI655376:UPJ655395 UZE655376:UZF655395 VJA655376:VJB655395 VSW655376:VSX655395 WCS655376:WCT655395 WMO655376:WMP655395 WWK655376:WWL655395 AC720912:AD720931 JY720912:JZ720931 TU720912:TV720931 ADQ720912:ADR720931 ANM720912:ANN720931 AXI720912:AXJ720931 BHE720912:BHF720931 BRA720912:BRB720931 CAW720912:CAX720931 CKS720912:CKT720931 CUO720912:CUP720931 DEK720912:DEL720931 DOG720912:DOH720931 DYC720912:DYD720931 EHY720912:EHZ720931 ERU720912:ERV720931 FBQ720912:FBR720931 FLM720912:FLN720931 FVI720912:FVJ720931 GFE720912:GFF720931 GPA720912:GPB720931 GYW720912:GYX720931 HIS720912:HIT720931 HSO720912:HSP720931 ICK720912:ICL720931 IMG720912:IMH720931 IWC720912:IWD720931 JFY720912:JFZ720931 JPU720912:JPV720931 JZQ720912:JZR720931 KJM720912:KJN720931 KTI720912:KTJ720931 LDE720912:LDF720931 LNA720912:LNB720931 LWW720912:LWX720931 MGS720912:MGT720931 MQO720912:MQP720931 NAK720912:NAL720931 NKG720912:NKH720931 NUC720912:NUD720931 ODY720912:ODZ720931 ONU720912:ONV720931 OXQ720912:OXR720931 PHM720912:PHN720931 PRI720912:PRJ720931 QBE720912:QBF720931 QLA720912:QLB720931 QUW720912:QUX720931 RES720912:RET720931 ROO720912:ROP720931 RYK720912:RYL720931 SIG720912:SIH720931 SSC720912:SSD720931 TBY720912:TBZ720931 TLU720912:TLV720931 TVQ720912:TVR720931 UFM720912:UFN720931 UPI720912:UPJ720931 UZE720912:UZF720931 VJA720912:VJB720931 VSW720912:VSX720931 WCS720912:WCT720931 WMO720912:WMP720931 WWK720912:WWL720931 AC786448:AD786467 JY786448:JZ786467 TU786448:TV786467 ADQ786448:ADR786467 ANM786448:ANN786467 AXI786448:AXJ786467 BHE786448:BHF786467 BRA786448:BRB786467 CAW786448:CAX786467 CKS786448:CKT786467 CUO786448:CUP786467 DEK786448:DEL786467 DOG786448:DOH786467 DYC786448:DYD786467 EHY786448:EHZ786467 ERU786448:ERV786467 FBQ786448:FBR786467 FLM786448:FLN786467 FVI786448:FVJ786467 GFE786448:GFF786467 GPA786448:GPB786467 GYW786448:GYX786467 HIS786448:HIT786467 HSO786448:HSP786467 ICK786448:ICL786467 IMG786448:IMH786467 IWC786448:IWD786467 JFY786448:JFZ786467 JPU786448:JPV786467 JZQ786448:JZR786467 KJM786448:KJN786467 KTI786448:KTJ786467 LDE786448:LDF786467 LNA786448:LNB786467 LWW786448:LWX786467 MGS786448:MGT786467 MQO786448:MQP786467 NAK786448:NAL786467 NKG786448:NKH786467 NUC786448:NUD786467 ODY786448:ODZ786467 ONU786448:ONV786467 OXQ786448:OXR786467 PHM786448:PHN786467 PRI786448:PRJ786467 QBE786448:QBF786467 QLA786448:QLB786467 QUW786448:QUX786467 RES786448:RET786467 ROO786448:ROP786467 RYK786448:RYL786467 SIG786448:SIH786467 SSC786448:SSD786467 TBY786448:TBZ786467 TLU786448:TLV786467 TVQ786448:TVR786467 UFM786448:UFN786467 UPI786448:UPJ786467 UZE786448:UZF786467 VJA786448:VJB786467 VSW786448:VSX786467 WCS786448:WCT786467 WMO786448:WMP786467 WWK786448:WWL786467 AC851984:AD852003 JY851984:JZ852003 TU851984:TV852003 ADQ851984:ADR852003 ANM851984:ANN852003 AXI851984:AXJ852003 BHE851984:BHF852003 BRA851984:BRB852003 CAW851984:CAX852003 CKS851984:CKT852003 CUO851984:CUP852003 DEK851984:DEL852003 DOG851984:DOH852003 DYC851984:DYD852003 EHY851984:EHZ852003 ERU851984:ERV852003 FBQ851984:FBR852003 FLM851984:FLN852003 FVI851984:FVJ852003 GFE851984:GFF852003 GPA851984:GPB852003 GYW851984:GYX852003 HIS851984:HIT852003 HSO851984:HSP852003 ICK851984:ICL852003 IMG851984:IMH852003 IWC851984:IWD852003 JFY851984:JFZ852003 JPU851984:JPV852003 JZQ851984:JZR852003 KJM851984:KJN852003 KTI851984:KTJ852003 LDE851984:LDF852003 LNA851984:LNB852003 LWW851984:LWX852003 MGS851984:MGT852003 MQO851984:MQP852003 NAK851984:NAL852003 NKG851984:NKH852003 NUC851984:NUD852003 ODY851984:ODZ852003 ONU851984:ONV852003 OXQ851984:OXR852003 PHM851984:PHN852003 PRI851984:PRJ852003 QBE851984:QBF852003 QLA851984:QLB852003 QUW851984:QUX852003 RES851984:RET852003 ROO851984:ROP852003 RYK851984:RYL852003 SIG851984:SIH852003 SSC851984:SSD852003 TBY851984:TBZ852003 TLU851984:TLV852003 TVQ851984:TVR852003 UFM851984:UFN852003 UPI851984:UPJ852003 UZE851984:UZF852003 VJA851984:VJB852003 VSW851984:VSX852003 WCS851984:WCT852003 WMO851984:WMP852003 WWK851984:WWL852003 AC917520:AD917539 JY917520:JZ917539 TU917520:TV917539 ADQ917520:ADR917539 ANM917520:ANN917539 AXI917520:AXJ917539 BHE917520:BHF917539 BRA917520:BRB917539 CAW917520:CAX917539 CKS917520:CKT917539 CUO917520:CUP917539 DEK917520:DEL917539 DOG917520:DOH917539 DYC917520:DYD917539 EHY917520:EHZ917539 ERU917520:ERV917539 FBQ917520:FBR917539 FLM917520:FLN917539 FVI917520:FVJ917539 GFE917520:GFF917539 GPA917520:GPB917539 GYW917520:GYX917539 HIS917520:HIT917539 HSO917520:HSP917539 ICK917520:ICL917539 IMG917520:IMH917539 IWC917520:IWD917539 JFY917520:JFZ917539 JPU917520:JPV917539 JZQ917520:JZR917539 KJM917520:KJN917539 KTI917520:KTJ917539 LDE917520:LDF917539 LNA917520:LNB917539 LWW917520:LWX917539 MGS917520:MGT917539 MQO917520:MQP917539 NAK917520:NAL917539 NKG917520:NKH917539 NUC917520:NUD917539 ODY917520:ODZ917539 ONU917520:ONV917539 OXQ917520:OXR917539 PHM917520:PHN917539 PRI917520:PRJ917539 QBE917520:QBF917539 QLA917520:QLB917539 QUW917520:QUX917539 RES917520:RET917539 ROO917520:ROP917539 RYK917520:RYL917539 SIG917520:SIH917539 SSC917520:SSD917539 TBY917520:TBZ917539 TLU917520:TLV917539 TVQ917520:TVR917539 UFM917520:UFN917539 UPI917520:UPJ917539 UZE917520:UZF917539 VJA917520:VJB917539 VSW917520:VSX917539 WCS917520:WCT917539 WMO917520:WMP917539 WWK917520:WWL917539 AC983056:AD983075 JY983056:JZ983075 TU983056:TV983075 ADQ983056:ADR983075 ANM983056:ANN983075 AXI983056:AXJ983075 BHE983056:BHF983075 BRA983056:BRB983075 CAW983056:CAX983075 CKS983056:CKT983075 CUO983056:CUP983075 DEK983056:DEL983075 DOG983056:DOH983075 DYC983056:DYD983075 EHY983056:EHZ983075 ERU983056:ERV983075 FBQ983056:FBR983075 FLM983056:FLN983075 FVI983056:FVJ983075 GFE983056:GFF983075 GPA983056:GPB983075 GYW983056:GYX983075 HIS983056:HIT983075 HSO983056:HSP983075 ICK983056:ICL983075 IMG983056:IMH983075 IWC983056:IWD983075 JFY983056:JFZ983075 JPU983056:JPV983075 JZQ983056:JZR983075 KJM983056:KJN983075 KTI983056:KTJ983075 LDE983056:LDF983075 LNA983056:LNB983075 LWW983056:LWX983075 MGS983056:MGT983075 MQO983056:MQP983075 NAK983056:NAL983075 NKG983056:NKH983075 NUC983056:NUD983075 ODY983056:ODZ983075 ONU983056:ONV983075 OXQ983056:OXR983075 PHM983056:PHN983075 PRI983056:PRJ983075 QBE983056:QBF983075 QLA983056:QLB983075 QUW983056:QUX983075 RES983056:RET983075 ROO983056:ROP983075 RYK983056:RYL983075 SIG983056:SIH983075 SSC983056:SSD983075 TBY983056:TBZ983075 TLU983056:TLV983075 TVQ983056:TVR983075 UFM983056:UFN983075 UPI983056:UPJ983075 UZE983056:UZF983075 VJA983056:VJB983075 VSW983056:VSX983075 WCS983056:WCT983075 WMO983056:WMP983075 WWK983056:WWL983075 Z16:AA35 JV16:JW35 TR16:TS35 ADN16:ADO35 ANJ16:ANK35 AXF16:AXG35 BHB16:BHC35 BQX16:BQY35 CAT16:CAU35 CKP16:CKQ35 CUL16:CUM35 DEH16:DEI35 DOD16:DOE35 DXZ16:DYA35 EHV16:EHW35 ERR16:ERS35 FBN16:FBO35 FLJ16:FLK35 FVF16:FVG35 GFB16:GFC35 GOX16:GOY35 GYT16:GYU35 HIP16:HIQ35 HSL16:HSM35 ICH16:ICI35 IMD16:IME35 IVZ16:IWA35 JFV16:JFW35 JPR16:JPS35 JZN16:JZO35 KJJ16:KJK35 KTF16:KTG35 LDB16:LDC35 LMX16:LMY35 LWT16:LWU35 MGP16:MGQ35 MQL16:MQM35 NAH16:NAI35 NKD16:NKE35 NTZ16:NUA35 ODV16:ODW35 ONR16:ONS35 OXN16:OXO35 PHJ16:PHK35 PRF16:PRG35 QBB16:QBC35 QKX16:QKY35 QUT16:QUU35 REP16:REQ35 ROL16:ROM35 RYH16:RYI35 SID16:SIE35 SRZ16:SSA35 TBV16:TBW35 TLR16:TLS35 TVN16:TVO35 UFJ16:UFK35 UPF16:UPG35 UZB16:UZC35 VIX16:VIY35 VST16:VSU35 WCP16:WCQ35 WML16:WMM35 WWH16:WWI35 Z65552:AA65571 JV65552:JW65571 TR65552:TS65571 ADN65552:ADO65571 ANJ65552:ANK65571 AXF65552:AXG65571 BHB65552:BHC65571 BQX65552:BQY65571 CAT65552:CAU65571 CKP65552:CKQ65571 CUL65552:CUM65571 DEH65552:DEI65571 DOD65552:DOE65571 DXZ65552:DYA65571 EHV65552:EHW65571 ERR65552:ERS65571 FBN65552:FBO65571 FLJ65552:FLK65571 FVF65552:FVG65571 GFB65552:GFC65571 GOX65552:GOY65571 GYT65552:GYU65571 HIP65552:HIQ65571 HSL65552:HSM65571 ICH65552:ICI65571 IMD65552:IME65571 IVZ65552:IWA65571 JFV65552:JFW65571 JPR65552:JPS65571 JZN65552:JZO65571 KJJ65552:KJK65571 KTF65552:KTG65571 LDB65552:LDC65571 LMX65552:LMY65571 LWT65552:LWU65571 MGP65552:MGQ65571 MQL65552:MQM65571 NAH65552:NAI65571 NKD65552:NKE65571 NTZ65552:NUA65571 ODV65552:ODW65571 ONR65552:ONS65571 OXN65552:OXO65571 PHJ65552:PHK65571 PRF65552:PRG65571 QBB65552:QBC65571 QKX65552:QKY65571 QUT65552:QUU65571 REP65552:REQ65571 ROL65552:ROM65571 RYH65552:RYI65571 SID65552:SIE65571 SRZ65552:SSA65571 TBV65552:TBW65571 TLR65552:TLS65571 TVN65552:TVO65571 UFJ65552:UFK65571 UPF65552:UPG65571 UZB65552:UZC65571 VIX65552:VIY65571 VST65552:VSU65571 WCP65552:WCQ65571 WML65552:WMM65571 WWH65552:WWI65571 Z131088:AA131107 JV131088:JW131107 TR131088:TS131107 ADN131088:ADO131107 ANJ131088:ANK131107 AXF131088:AXG131107 BHB131088:BHC131107 BQX131088:BQY131107 CAT131088:CAU131107 CKP131088:CKQ131107 CUL131088:CUM131107 DEH131088:DEI131107 DOD131088:DOE131107 DXZ131088:DYA131107 EHV131088:EHW131107 ERR131088:ERS131107 FBN131088:FBO131107 FLJ131088:FLK131107 FVF131088:FVG131107 GFB131088:GFC131107 GOX131088:GOY131107 GYT131088:GYU131107 HIP131088:HIQ131107 HSL131088:HSM131107 ICH131088:ICI131107 IMD131088:IME131107 IVZ131088:IWA131107 JFV131088:JFW131107 JPR131088:JPS131107 JZN131088:JZO131107 KJJ131088:KJK131107 KTF131088:KTG131107 LDB131088:LDC131107 LMX131088:LMY131107 LWT131088:LWU131107 MGP131088:MGQ131107 MQL131088:MQM131107 NAH131088:NAI131107 NKD131088:NKE131107 NTZ131088:NUA131107 ODV131088:ODW131107 ONR131088:ONS131107 OXN131088:OXO131107 PHJ131088:PHK131107 PRF131088:PRG131107 QBB131088:QBC131107 QKX131088:QKY131107 QUT131088:QUU131107 REP131088:REQ131107 ROL131088:ROM131107 RYH131088:RYI131107 SID131088:SIE131107 SRZ131088:SSA131107 TBV131088:TBW131107 TLR131088:TLS131107 TVN131088:TVO131107 UFJ131088:UFK131107 UPF131088:UPG131107 UZB131088:UZC131107 VIX131088:VIY131107 VST131088:VSU131107 WCP131088:WCQ131107 WML131088:WMM131107 WWH131088:WWI131107 Z196624:AA196643 JV196624:JW196643 TR196624:TS196643 ADN196624:ADO196643 ANJ196624:ANK196643 AXF196624:AXG196643 BHB196624:BHC196643 BQX196624:BQY196643 CAT196624:CAU196643 CKP196624:CKQ196643 CUL196624:CUM196643 DEH196624:DEI196643 DOD196624:DOE196643 DXZ196624:DYA196643 EHV196624:EHW196643 ERR196624:ERS196643 FBN196624:FBO196643 FLJ196624:FLK196643 FVF196624:FVG196643 GFB196624:GFC196643 GOX196624:GOY196643 GYT196624:GYU196643 HIP196624:HIQ196643 HSL196624:HSM196643 ICH196624:ICI196643 IMD196624:IME196643 IVZ196624:IWA196643 JFV196624:JFW196643 JPR196624:JPS196643 JZN196624:JZO196643 KJJ196624:KJK196643 KTF196624:KTG196643 LDB196624:LDC196643 LMX196624:LMY196643 LWT196624:LWU196643 MGP196624:MGQ196643 MQL196624:MQM196643 NAH196624:NAI196643 NKD196624:NKE196643 NTZ196624:NUA196643 ODV196624:ODW196643 ONR196624:ONS196643 OXN196624:OXO196643 PHJ196624:PHK196643 PRF196624:PRG196643 QBB196624:QBC196643 QKX196624:QKY196643 QUT196624:QUU196643 REP196624:REQ196643 ROL196624:ROM196643 RYH196624:RYI196643 SID196624:SIE196643 SRZ196624:SSA196643 TBV196624:TBW196643 TLR196624:TLS196643 TVN196624:TVO196643 UFJ196624:UFK196643 UPF196624:UPG196643 UZB196624:UZC196643 VIX196624:VIY196643 VST196624:VSU196643 WCP196624:WCQ196643 WML196624:WMM196643 WWH196624:WWI196643 Z262160:AA262179 JV262160:JW262179 TR262160:TS262179 ADN262160:ADO262179 ANJ262160:ANK262179 AXF262160:AXG262179 BHB262160:BHC262179 BQX262160:BQY262179 CAT262160:CAU262179 CKP262160:CKQ262179 CUL262160:CUM262179 DEH262160:DEI262179 DOD262160:DOE262179 DXZ262160:DYA262179 EHV262160:EHW262179 ERR262160:ERS262179 FBN262160:FBO262179 FLJ262160:FLK262179 FVF262160:FVG262179 GFB262160:GFC262179 GOX262160:GOY262179 GYT262160:GYU262179 HIP262160:HIQ262179 HSL262160:HSM262179 ICH262160:ICI262179 IMD262160:IME262179 IVZ262160:IWA262179 JFV262160:JFW262179 JPR262160:JPS262179 JZN262160:JZO262179 KJJ262160:KJK262179 KTF262160:KTG262179 LDB262160:LDC262179 LMX262160:LMY262179 LWT262160:LWU262179 MGP262160:MGQ262179 MQL262160:MQM262179 NAH262160:NAI262179 NKD262160:NKE262179 NTZ262160:NUA262179 ODV262160:ODW262179 ONR262160:ONS262179 OXN262160:OXO262179 PHJ262160:PHK262179 PRF262160:PRG262179 QBB262160:QBC262179 QKX262160:QKY262179 QUT262160:QUU262179 REP262160:REQ262179 ROL262160:ROM262179 RYH262160:RYI262179 SID262160:SIE262179 SRZ262160:SSA262179 TBV262160:TBW262179 TLR262160:TLS262179 TVN262160:TVO262179 UFJ262160:UFK262179 UPF262160:UPG262179 UZB262160:UZC262179 VIX262160:VIY262179 VST262160:VSU262179 WCP262160:WCQ262179 WML262160:WMM262179 WWH262160:WWI262179 Z327696:AA327715 JV327696:JW327715 TR327696:TS327715 ADN327696:ADO327715 ANJ327696:ANK327715 AXF327696:AXG327715 BHB327696:BHC327715 BQX327696:BQY327715 CAT327696:CAU327715 CKP327696:CKQ327715 CUL327696:CUM327715 DEH327696:DEI327715 DOD327696:DOE327715 DXZ327696:DYA327715 EHV327696:EHW327715 ERR327696:ERS327715 FBN327696:FBO327715 FLJ327696:FLK327715 FVF327696:FVG327715 GFB327696:GFC327715 GOX327696:GOY327715 GYT327696:GYU327715 HIP327696:HIQ327715 HSL327696:HSM327715 ICH327696:ICI327715 IMD327696:IME327715 IVZ327696:IWA327715 JFV327696:JFW327715 JPR327696:JPS327715 JZN327696:JZO327715 KJJ327696:KJK327715 KTF327696:KTG327715 LDB327696:LDC327715 LMX327696:LMY327715 LWT327696:LWU327715 MGP327696:MGQ327715 MQL327696:MQM327715 NAH327696:NAI327715 NKD327696:NKE327715 NTZ327696:NUA327715 ODV327696:ODW327715 ONR327696:ONS327715 OXN327696:OXO327715 PHJ327696:PHK327715 PRF327696:PRG327715 QBB327696:QBC327715 QKX327696:QKY327715 QUT327696:QUU327715 REP327696:REQ327715 ROL327696:ROM327715 RYH327696:RYI327715 SID327696:SIE327715 SRZ327696:SSA327715 TBV327696:TBW327715 TLR327696:TLS327715 TVN327696:TVO327715 UFJ327696:UFK327715 UPF327696:UPG327715 UZB327696:UZC327715 VIX327696:VIY327715 VST327696:VSU327715 WCP327696:WCQ327715 WML327696:WMM327715 WWH327696:WWI327715 Z393232:AA393251 JV393232:JW393251 TR393232:TS393251 ADN393232:ADO393251 ANJ393232:ANK393251 AXF393232:AXG393251 BHB393232:BHC393251 BQX393232:BQY393251 CAT393232:CAU393251 CKP393232:CKQ393251 CUL393232:CUM393251 DEH393232:DEI393251 DOD393232:DOE393251 DXZ393232:DYA393251 EHV393232:EHW393251 ERR393232:ERS393251 FBN393232:FBO393251 FLJ393232:FLK393251 FVF393232:FVG393251 GFB393232:GFC393251 GOX393232:GOY393251 GYT393232:GYU393251 HIP393232:HIQ393251 HSL393232:HSM393251 ICH393232:ICI393251 IMD393232:IME393251 IVZ393232:IWA393251 JFV393232:JFW393251 JPR393232:JPS393251 JZN393232:JZO393251 KJJ393232:KJK393251 KTF393232:KTG393251 LDB393232:LDC393251 LMX393232:LMY393251 LWT393232:LWU393251 MGP393232:MGQ393251 MQL393232:MQM393251 NAH393232:NAI393251 NKD393232:NKE393251 NTZ393232:NUA393251 ODV393232:ODW393251 ONR393232:ONS393251 OXN393232:OXO393251 PHJ393232:PHK393251 PRF393232:PRG393251 QBB393232:QBC393251 QKX393232:QKY393251 QUT393232:QUU393251 REP393232:REQ393251 ROL393232:ROM393251 RYH393232:RYI393251 SID393232:SIE393251 SRZ393232:SSA393251 TBV393232:TBW393251 TLR393232:TLS393251 TVN393232:TVO393251 UFJ393232:UFK393251 UPF393232:UPG393251 UZB393232:UZC393251 VIX393232:VIY393251 VST393232:VSU393251 WCP393232:WCQ393251 WML393232:WMM393251 WWH393232:WWI393251 Z458768:AA458787 JV458768:JW458787 TR458768:TS458787 ADN458768:ADO458787 ANJ458768:ANK458787 AXF458768:AXG458787 BHB458768:BHC458787 BQX458768:BQY458787 CAT458768:CAU458787 CKP458768:CKQ458787 CUL458768:CUM458787 DEH458768:DEI458787 DOD458768:DOE458787 DXZ458768:DYA458787 EHV458768:EHW458787 ERR458768:ERS458787 FBN458768:FBO458787 FLJ458768:FLK458787 FVF458768:FVG458787 GFB458768:GFC458787 GOX458768:GOY458787 GYT458768:GYU458787 HIP458768:HIQ458787 HSL458768:HSM458787 ICH458768:ICI458787 IMD458768:IME458787 IVZ458768:IWA458787 JFV458768:JFW458787 JPR458768:JPS458787 JZN458768:JZO458787 KJJ458768:KJK458787 KTF458768:KTG458787 LDB458768:LDC458787 LMX458768:LMY458787 LWT458768:LWU458787 MGP458768:MGQ458787 MQL458768:MQM458787 NAH458768:NAI458787 NKD458768:NKE458787 NTZ458768:NUA458787 ODV458768:ODW458787 ONR458768:ONS458787 OXN458768:OXO458787 PHJ458768:PHK458787 PRF458768:PRG458787 QBB458768:QBC458787 QKX458768:QKY458787 QUT458768:QUU458787 REP458768:REQ458787 ROL458768:ROM458787 RYH458768:RYI458787 SID458768:SIE458787 SRZ458768:SSA458787 TBV458768:TBW458787 TLR458768:TLS458787 TVN458768:TVO458787 UFJ458768:UFK458787 UPF458768:UPG458787 UZB458768:UZC458787 VIX458768:VIY458787 VST458768:VSU458787 WCP458768:WCQ458787 WML458768:WMM458787 WWH458768:WWI458787 Z524304:AA524323 JV524304:JW524323 TR524304:TS524323 ADN524304:ADO524323 ANJ524304:ANK524323 AXF524304:AXG524323 BHB524304:BHC524323 BQX524304:BQY524323 CAT524304:CAU524323 CKP524304:CKQ524323 CUL524304:CUM524323 DEH524304:DEI524323 DOD524304:DOE524323 DXZ524304:DYA524323 EHV524304:EHW524323 ERR524304:ERS524323 FBN524304:FBO524323 FLJ524304:FLK524323 FVF524304:FVG524323 GFB524304:GFC524323 GOX524304:GOY524323 GYT524304:GYU524323 HIP524304:HIQ524323 HSL524304:HSM524323 ICH524304:ICI524323 IMD524304:IME524323 IVZ524304:IWA524323 JFV524304:JFW524323 JPR524304:JPS524323 JZN524304:JZO524323 KJJ524304:KJK524323 KTF524304:KTG524323 LDB524304:LDC524323 LMX524304:LMY524323 LWT524304:LWU524323 MGP524304:MGQ524323 MQL524304:MQM524323 NAH524304:NAI524323 NKD524304:NKE524323 NTZ524304:NUA524323 ODV524304:ODW524323 ONR524304:ONS524323 OXN524304:OXO524323 PHJ524304:PHK524323 PRF524304:PRG524323 QBB524304:QBC524323 QKX524304:QKY524323 QUT524304:QUU524323 REP524304:REQ524323 ROL524304:ROM524323 RYH524304:RYI524323 SID524304:SIE524323 SRZ524304:SSA524323 TBV524304:TBW524323 TLR524304:TLS524323 TVN524304:TVO524323 UFJ524304:UFK524323 UPF524304:UPG524323 UZB524304:UZC524323 VIX524304:VIY524323 VST524304:VSU524323 WCP524304:WCQ524323 WML524304:WMM524323 WWH524304:WWI524323 Z589840:AA589859 JV589840:JW589859 TR589840:TS589859 ADN589840:ADO589859 ANJ589840:ANK589859 AXF589840:AXG589859 BHB589840:BHC589859 BQX589840:BQY589859 CAT589840:CAU589859 CKP589840:CKQ589859 CUL589840:CUM589859 DEH589840:DEI589859 DOD589840:DOE589859 DXZ589840:DYA589859 EHV589840:EHW589859 ERR589840:ERS589859 FBN589840:FBO589859 FLJ589840:FLK589859 FVF589840:FVG589859 GFB589840:GFC589859 GOX589840:GOY589859 GYT589840:GYU589859 HIP589840:HIQ589859 HSL589840:HSM589859 ICH589840:ICI589859 IMD589840:IME589859 IVZ589840:IWA589859 JFV589840:JFW589859 JPR589840:JPS589859 JZN589840:JZO589859 KJJ589840:KJK589859 KTF589840:KTG589859 LDB589840:LDC589859 LMX589840:LMY589859 LWT589840:LWU589859 MGP589840:MGQ589859 MQL589840:MQM589859 NAH589840:NAI589859 NKD589840:NKE589859 NTZ589840:NUA589859 ODV589840:ODW589859 ONR589840:ONS589859 OXN589840:OXO589859 PHJ589840:PHK589859 PRF589840:PRG589859 QBB589840:QBC589859 QKX589840:QKY589859 QUT589840:QUU589859 REP589840:REQ589859 ROL589840:ROM589859 RYH589840:RYI589859 SID589840:SIE589859 SRZ589840:SSA589859 TBV589840:TBW589859 TLR589840:TLS589859 TVN589840:TVO589859 UFJ589840:UFK589859 UPF589840:UPG589859 UZB589840:UZC589859 VIX589840:VIY589859 VST589840:VSU589859 WCP589840:WCQ589859 WML589840:WMM589859 WWH589840:WWI589859 Z655376:AA655395 JV655376:JW655395 TR655376:TS655395 ADN655376:ADO655395 ANJ655376:ANK655395 AXF655376:AXG655395 BHB655376:BHC655395 BQX655376:BQY655395 CAT655376:CAU655395 CKP655376:CKQ655395 CUL655376:CUM655395 DEH655376:DEI655395 DOD655376:DOE655395 DXZ655376:DYA655395 EHV655376:EHW655395 ERR655376:ERS655395 FBN655376:FBO655395 FLJ655376:FLK655395 FVF655376:FVG655395 GFB655376:GFC655395 GOX655376:GOY655395 GYT655376:GYU655395 HIP655376:HIQ655395 HSL655376:HSM655395 ICH655376:ICI655395 IMD655376:IME655395 IVZ655376:IWA655395 JFV655376:JFW655395 JPR655376:JPS655395 JZN655376:JZO655395 KJJ655376:KJK655395 KTF655376:KTG655395 LDB655376:LDC655395 LMX655376:LMY655395 LWT655376:LWU655395 MGP655376:MGQ655395 MQL655376:MQM655395 NAH655376:NAI655395 NKD655376:NKE655395 NTZ655376:NUA655395 ODV655376:ODW655395 ONR655376:ONS655395 OXN655376:OXO655395 PHJ655376:PHK655395 PRF655376:PRG655395 QBB655376:QBC655395 QKX655376:QKY655395 QUT655376:QUU655395 REP655376:REQ655395 ROL655376:ROM655395 RYH655376:RYI655395 SID655376:SIE655395 SRZ655376:SSA655395 TBV655376:TBW655395 TLR655376:TLS655395 TVN655376:TVO655395 UFJ655376:UFK655395 UPF655376:UPG655395 UZB655376:UZC655395 VIX655376:VIY655395 VST655376:VSU655395 WCP655376:WCQ655395 WML655376:WMM655395 WWH655376:WWI655395 Z720912:AA720931 JV720912:JW720931 TR720912:TS720931 ADN720912:ADO720931 ANJ720912:ANK720931 AXF720912:AXG720931 BHB720912:BHC720931 BQX720912:BQY720931 CAT720912:CAU720931 CKP720912:CKQ720931 CUL720912:CUM720931 DEH720912:DEI720931 DOD720912:DOE720931 DXZ720912:DYA720931 EHV720912:EHW720931 ERR720912:ERS720931 FBN720912:FBO720931 FLJ720912:FLK720931 FVF720912:FVG720931 GFB720912:GFC720931 GOX720912:GOY720931 GYT720912:GYU720931 HIP720912:HIQ720931 HSL720912:HSM720931 ICH720912:ICI720931 IMD720912:IME720931 IVZ720912:IWA720931 JFV720912:JFW720931 JPR720912:JPS720931 JZN720912:JZO720931 KJJ720912:KJK720931 KTF720912:KTG720931 LDB720912:LDC720931 LMX720912:LMY720931 LWT720912:LWU720931 MGP720912:MGQ720931 MQL720912:MQM720931 NAH720912:NAI720931 NKD720912:NKE720931 NTZ720912:NUA720931 ODV720912:ODW720931 ONR720912:ONS720931 OXN720912:OXO720931 PHJ720912:PHK720931 PRF720912:PRG720931 QBB720912:QBC720931 QKX720912:QKY720931 QUT720912:QUU720931 REP720912:REQ720931 ROL720912:ROM720931 RYH720912:RYI720931 SID720912:SIE720931 SRZ720912:SSA720931 TBV720912:TBW720931 TLR720912:TLS720931 TVN720912:TVO720931 UFJ720912:UFK720931 UPF720912:UPG720931 UZB720912:UZC720931 VIX720912:VIY720931 VST720912:VSU720931 WCP720912:WCQ720931 WML720912:WMM720931 WWH720912:WWI720931 Z786448:AA786467 JV786448:JW786467 TR786448:TS786467 ADN786448:ADO786467 ANJ786448:ANK786467 AXF786448:AXG786467 BHB786448:BHC786467 BQX786448:BQY786467 CAT786448:CAU786467 CKP786448:CKQ786467 CUL786448:CUM786467 DEH786448:DEI786467 DOD786448:DOE786467 DXZ786448:DYA786467 EHV786448:EHW786467 ERR786448:ERS786467 FBN786448:FBO786467 FLJ786448:FLK786467 FVF786448:FVG786467 GFB786448:GFC786467 GOX786448:GOY786467 GYT786448:GYU786467 HIP786448:HIQ786467 HSL786448:HSM786467 ICH786448:ICI786467 IMD786448:IME786467 IVZ786448:IWA786467 JFV786448:JFW786467 JPR786448:JPS786467 JZN786448:JZO786467 KJJ786448:KJK786467 KTF786448:KTG786467 LDB786448:LDC786467 LMX786448:LMY786467 LWT786448:LWU786467 MGP786448:MGQ786467 MQL786448:MQM786467 NAH786448:NAI786467 NKD786448:NKE786467 NTZ786448:NUA786467 ODV786448:ODW786467 ONR786448:ONS786467 OXN786448:OXO786467 PHJ786448:PHK786467 PRF786448:PRG786467 QBB786448:QBC786467 QKX786448:QKY786467 QUT786448:QUU786467 REP786448:REQ786467 ROL786448:ROM786467 RYH786448:RYI786467 SID786448:SIE786467 SRZ786448:SSA786467 TBV786448:TBW786467 TLR786448:TLS786467 TVN786448:TVO786467 UFJ786448:UFK786467 UPF786448:UPG786467 UZB786448:UZC786467 VIX786448:VIY786467 VST786448:VSU786467 WCP786448:WCQ786467 WML786448:WMM786467 WWH786448:WWI786467 Z851984:AA852003 JV851984:JW852003 TR851984:TS852003 ADN851984:ADO852003 ANJ851984:ANK852003 AXF851984:AXG852003 BHB851984:BHC852003 BQX851984:BQY852003 CAT851984:CAU852003 CKP851984:CKQ852003 CUL851984:CUM852003 DEH851984:DEI852003 DOD851984:DOE852003 DXZ851984:DYA852003 EHV851984:EHW852003 ERR851984:ERS852003 FBN851984:FBO852003 FLJ851984:FLK852003 FVF851984:FVG852003 GFB851984:GFC852003 GOX851984:GOY852003 GYT851984:GYU852003 HIP851984:HIQ852003 HSL851984:HSM852003 ICH851984:ICI852003 IMD851984:IME852003 IVZ851984:IWA852003 JFV851984:JFW852003 JPR851984:JPS852003 JZN851984:JZO852003 KJJ851984:KJK852003 KTF851984:KTG852003 LDB851984:LDC852003 LMX851984:LMY852003 LWT851984:LWU852003 MGP851984:MGQ852003 MQL851984:MQM852003 NAH851984:NAI852003 NKD851984:NKE852003 NTZ851984:NUA852003 ODV851984:ODW852003 ONR851984:ONS852003 OXN851984:OXO852003 PHJ851984:PHK852003 PRF851984:PRG852003 QBB851984:QBC852003 QKX851984:QKY852003 QUT851984:QUU852003 REP851984:REQ852003 ROL851984:ROM852003 RYH851984:RYI852003 SID851984:SIE852003 SRZ851984:SSA852003 TBV851984:TBW852003 TLR851984:TLS852003 TVN851984:TVO852003 UFJ851984:UFK852003 UPF851984:UPG852003 UZB851984:UZC852003 VIX851984:VIY852003 VST851984:VSU852003 WCP851984:WCQ852003 WML851984:WMM852003 WWH851984:WWI852003 Z917520:AA917539 JV917520:JW917539 TR917520:TS917539 ADN917520:ADO917539 ANJ917520:ANK917539 AXF917520:AXG917539 BHB917520:BHC917539 BQX917520:BQY917539 CAT917520:CAU917539 CKP917520:CKQ917539 CUL917520:CUM917539 DEH917520:DEI917539 DOD917520:DOE917539 DXZ917520:DYA917539 EHV917520:EHW917539 ERR917520:ERS917539 FBN917520:FBO917539 FLJ917520:FLK917539 FVF917520:FVG917539 GFB917520:GFC917539 GOX917520:GOY917539 GYT917520:GYU917539 HIP917520:HIQ917539 HSL917520:HSM917539 ICH917520:ICI917539 IMD917520:IME917539 IVZ917520:IWA917539 JFV917520:JFW917539 JPR917520:JPS917539 JZN917520:JZO917539 KJJ917520:KJK917539 KTF917520:KTG917539 LDB917520:LDC917539 LMX917520:LMY917539 LWT917520:LWU917539 MGP917520:MGQ917539 MQL917520:MQM917539 NAH917520:NAI917539 NKD917520:NKE917539 NTZ917520:NUA917539 ODV917520:ODW917539 ONR917520:ONS917539 OXN917520:OXO917539 PHJ917520:PHK917539 PRF917520:PRG917539 QBB917520:QBC917539 QKX917520:QKY917539 QUT917520:QUU917539 REP917520:REQ917539 ROL917520:ROM917539 RYH917520:RYI917539 SID917520:SIE917539 SRZ917520:SSA917539 TBV917520:TBW917539 TLR917520:TLS917539 TVN917520:TVO917539 UFJ917520:UFK917539 UPF917520:UPG917539 UZB917520:UZC917539 VIX917520:VIY917539 VST917520:VSU917539 WCP917520:WCQ917539 WML917520:WMM917539 WWH917520:WWI917539 Z983056:AA983075 JV983056:JW983075 TR983056:TS983075 ADN983056:ADO983075 ANJ983056:ANK983075 AXF983056:AXG983075 BHB983056:BHC983075 BQX983056:BQY983075 CAT983056:CAU983075 CKP983056:CKQ983075 CUL983056:CUM983075 DEH983056:DEI983075 DOD983056:DOE983075 DXZ983056:DYA983075 EHV983056:EHW983075 ERR983056:ERS983075 FBN983056:FBO983075 FLJ983056:FLK983075 FVF983056:FVG983075 GFB983056:GFC983075 GOX983056:GOY983075 GYT983056:GYU983075 HIP983056:HIQ983075 HSL983056:HSM983075 ICH983056:ICI983075 IMD983056:IME983075 IVZ983056:IWA983075 JFV983056:JFW983075 JPR983056:JPS983075 JZN983056:JZO983075 KJJ983056:KJK983075 KTF983056:KTG983075 LDB983056:LDC983075 LMX983056:LMY983075 LWT983056:LWU983075 MGP983056:MGQ983075 MQL983056:MQM983075 NAH983056:NAI983075 NKD983056:NKE983075 NTZ983056:NUA983075 ODV983056:ODW983075 ONR983056:ONS983075 OXN983056:OXO983075 PHJ983056:PHK983075 PRF983056:PRG983075 QBB983056:QBC983075 QKX983056:QKY983075 QUT983056:QUU983075 REP983056:REQ983075 ROL983056:ROM983075 RYH983056:RYI983075 SID983056:SIE983075 SRZ983056:SSA983075 TBV983056:TBW983075 TLR983056:TLS983075 TVN983056:TVO983075 UFJ983056:UFK983075 UPF983056:UPG983075 UZB983056:UZC983075 VIX983056:VIY983075 VST983056:VSU983075 WCP983056:WCQ983075 WML983056:WMM983075 WWH983056:WWI983075 W16:X35 JS16:JT35 TO16:TP35 ADK16:ADL35 ANG16:ANH35 AXC16:AXD35 BGY16:BGZ35 BQU16:BQV35 CAQ16:CAR35 CKM16:CKN35 CUI16:CUJ35 DEE16:DEF35 DOA16:DOB35 DXW16:DXX35 EHS16:EHT35 ERO16:ERP35 FBK16:FBL35 FLG16:FLH35 FVC16:FVD35 GEY16:GEZ35 GOU16:GOV35 GYQ16:GYR35 HIM16:HIN35 HSI16:HSJ35 ICE16:ICF35 IMA16:IMB35 IVW16:IVX35 JFS16:JFT35 JPO16:JPP35 JZK16:JZL35 KJG16:KJH35 KTC16:KTD35 LCY16:LCZ35 LMU16:LMV35 LWQ16:LWR35 MGM16:MGN35 MQI16:MQJ35 NAE16:NAF35 NKA16:NKB35 NTW16:NTX35 ODS16:ODT35 ONO16:ONP35 OXK16:OXL35 PHG16:PHH35 PRC16:PRD35 QAY16:QAZ35 QKU16:QKV35 QUQ16:QUR35 REM16:REN35 ROI16:ROJ35 RYE16:RYF35 SIA16:SIB35 SRW16:SRX35 TBS16:TBT35 TLO16:TLP35 TVK16:TVL35 UFG16:UFH35 UPC16:UPD35 UYY16:UYZ35 VIU16:VIV35 VSQ16:VSR35 WCM16:WCN35 WMI16:WMJ35 WWE16:WWF35 W65552:X65571 JS65552:JT65571 TO65552:TP65571 ADK65552:ADL65571 ANG65552:ANH65571 AXC65552:AXD65571 BGY65552:BGZ65571 BQU65552:BQV65571 CAQ65552:CAR65571 CKM65552:CKN65571 CUI65552:CUJ65571 DEE65552:DEF65571 DOA65552:DOB65571 DXW65552:DXX65571 EHS65552:EHT65571 ERO65552:ERP65571 FBK65552:FBL65571 FLG65552:FLH65571 FVC65552:FVD65571 GEY65552:GEZ65571 GOU65552:GOV65571 GYQ65552:GYR65571 HIM65552:HIN65571 HSI65552:HSJ65571 ICE65552:ICF65571 IMA65552:IMB65571 IVW65552:IVX65571 JFS65552:JFT65571 JPO65552:JPP65571 JZK65552:JZL65571 KJG65552:KJH65571 KTC65552:KTD65571 LCY65552:LCZ65571 LMU65552:LMV65571 LWQ65552:LWR65571 MGM65552:MGN65571 MQI65552:MQJ65571 NAE65552:NAF65571 NKA65552:NKB65571 NTW65552:NTX65571 ODS65552:ODT65571 ONO65552:ONP65571 OXK65552:OXL65571 PHG65552:PHH65571 PRC65552:PRD65571 QAY65552:QAZ65571 QKU65552:QKV65571 QUQ65552:QUR65571 REM65552:REN65571 ROI65552:ROJ65571 RYE65552:RYF65571 SIA65552:SIB65571 SRW65552:SRX65571 TBS65552:TBT65571 TLO65552:TLP65571 TVK65552:TVL65571 UFG65552:UFH65571 UPC65552:UPD65571 UYY65552:UYZ65571 VIU65552:VIV65571 VSQ65552:VSR65571 WCM65552:WCN65571 WMI65552:WMJ65571 WWE65552:WWF65571 W131088:X131107 JS131088:JT131107 TO131088:TP131107 ADK131088:ADL131107 ANG131088:ANH131107 AXC131088:AXD131107 BGY131088:BGZ131107 BQU131088:BQV131107 CAQ131088:CAR131107 CKM131088:CKN131107 CUI131088:CUJ131107 DEE131088:DEF131107 DOA131088:DOB131107 DXW131088:DXX131107 EHS131088:EHT131107 ERO131088:ERP131107 FBK131088:FBL131107 FLG131088:FLH131107 FVC131088:FVD131107 GEY131088:GEZ131107 GOU131088:GOV131107 GYQ131088:GYR131107 HIM131088:HIN131107 HSI131088:HSJ131107 ICE131088:ICF131107 IMA131088:IMB131107 IVW131088:IVX131107 JFS131088:JFT131107 JPO131088:JPP131107 JZK131088:JZL131107 KJG131088:KJH131107 KTC131088:KTD131107 LCY131088:LCZ131107 LMU131088:LMV131107 LWQ131088:LWR131107 MGM131088:MGN131107 MQI131088:MQJ131107 NAE131088:NAF131107 NKA131088:NKB131107 NTW131088:NTX131107 ODS131088:ODT131107 ONO131088:ONP131107 OXK131088:OXL131107 PHG131088:PHH131107 PRC131088:PRD131107 QAY131088:QAZ131107 QKU131088:QKV131107 QUQ131088:QUR131107 REM131088:REN131107 ROI131088:ROJ131107 RYE131088:RYF131107 SIA131088:SIB131107 SRW131088:SRX131107 TBS131088:TBT131107 TLO131088:TLP131107 TVK131088:TVL131107 UFG131088:UFH131107 UPC131088:UPD131107 UYY131088:UYZ131107 VIU131088:VIV131107 VSQ131088:VSR131107 WCM131088:WCN131107 WMI131088:WMJ131107 WWE131088:WWF131107 W196624:X196643 JS196624:JT196643 TO196624:TP196643 ADK196624:ADL196643 ANG196624:ANH196643 AXC196624:AXD196643 BGY196624:BGZ196643 BQU196624:BQV196643 CAQ196624:CAR196643 CKM196624:CKN196643 CUI196624:CUJ196643 DEE196624:DEF196643 DOA196624:DOB196643 DXW196624:DXX196643 EHS196624:EHT196643 ERO196624:ERP196643 FBK196624:FBL196643 FLG196624:FLH196643 FVC196624:FVD196643 GEY196624:GEZ196643 GOU196624:GOV196643 GYQ196624:GYR196643 HIM196624:HIN196643 HSI196624:HSJ196643 ICE196624:ICF196643 IMA196624:IMB196643 IVW196624:IVX196643 JFS196624:JFT196643 JPO196624:JPP196643 JZK196624:JZL196643 KJG196624:KJH196643 KTC196624:KTD196643 LCY196624:LCZ196643 LMU196624:LMV196643 LWQ196624:LWR196643 MGM196624:MGN196643 MQI196624:MQJ196643 NAE196624:NAF196643 NKA196624:NKB196643 NTW196624:NTX196643 ODS196624:ODT196643 ONO196624:ONP196643 OXK196624:OXL196643 PHG196624:PHH196643 PRC196624:PRD196643 QAY196624:QAZ196643 QKU196624:QKV196643 QUQ196624:QUR196643 REM196624:REN196643 ROI196624:ROJ196643 RYE196624:RYF196643 SIA196624:SIB196643 SRW196624:SRX196643 TBS196624:TBT196643 TLO196624:TLP196643 TVK196624:TVL196643 UFG196624:UFH196643 UPC196624:UPD196643 UYY196624:UYZ196643 VIU196624:VIV196643 VSQ196624:VSR196643 WCM196624:WCN196643 WMI196624:WMJ196643 WWE196624:WWF196643 W262160:X262179 JS262160:JT262179 TO262160:TP262179 ADK262160:ADL262179 ANG262160:ANH262179 AXC262160:AXD262179 BGY262160:BGZ262179 BQU262160:BQV262179 CAQ262160:CAR262179 CKM262160:CKN262179 CUI262160:CUJ262179 DEE262160:DEF262179 DOA262160:DOB262179 DXW262160:DXX262179 EHS262160:EHT262179 ERO262160:ERP262179 FBK262160:FBL262179 FLG262160:FLH262179 FVC262160:FVD262179 GEY262160:GEZ262179 GOU262160:GOV262179 GYQ262160:GYR262179 HIM262160:HIN262179 HSI262160:HSJ262179 ICE262160:ICF262179 IMA262160:IMB262179 IVW262160:IVX262179 JFS262160:JFT262179 JPO262160:JPP262179 JZK262160:JZL262179 KJG262160:KJH262179 KTC262160:KTD262179 LCY262160:LCZ262179 LMU262160:LMV262179 LWQ262160:LWR262179 MGM262160:MGN262179 MQI262160:MQJ262179 NAE262160:NAF262179 NKA262160:NKB262179 NTW262160:NTX262179 ODS262160:ODT262179 ONO262160:ONP262179 OXK262160:OXL262179 PHG262160:PHH262179 PRC262160:PRD262179 QAY262160:QAZ262179 QKU262160:QKV262179 QUQ262160:QUR262179 REM262160:REN262179 ROI262160:ROJ262179 RYE262160:RYF262179 SIA262160:SIB262179 SRW262160:SRX262179 TBS262160:TBT262179 TLO262160:TLP262179 TVK262160:TVL262179 UFG262160:UFH262179 UPC262160:UPD262179 UYY262160:UYZ262179 VIU262160:VIV262179 VSQ262160:VSR262179 WCM262160:WCN262179 WMI262160:WMJ262179 WWE262160:WWF262179 W327696:X327715 JS327696:JT327715 TO327696:TP327715 ADK327696:ADL327715 ANG327696:ANH327715 AXC327696:AXD327715 BGY327696:BGZ327715 BQU327696:BQV327715 CAQ327696:CAR327715 CKM327696:CKN327715 CUI327696:CUJ327715 DEE327696:DEF327715 DOA327696:DOB327715 DXW327696:DXX327715 EHS327696:EHT327715 ERO327696:ERP327715 FBK327696:FBL327715 FLG327696:FLH327715 FVC327696:FVD327715 GEY327696:GEZ327715 GOU327696:GOV327715 GYQ327696:GYR327715 HIM327696:HIN327715 HSI327696:HSJ327715 ICE327696:ICF327715 IMA327696:IMB327715 IVW327696:IVX327715 JFS327696:JFT327715 JPO327696:JPP327715 JZK327696:JZL327715 KJG327696:KJH327715 KTC327696:KTD327715 LCY327696:LCZ327715 LMU327696:LMV327715 LWQ327696:LWR327715 MGM327696:MGN327715 MQI327696:MQJ327715 NAE327696:NAF327715 NKA327696:NKB327715 NTW327696:NTX327715 ODS327696:ODT327715 ONO327696:ONP327715 OXK327696:OXL327715 PHG327696:PHH327715 PRC327696:PRD327715 QAY327696:QAZ327715 QKU327696:QKV327715 QUQ327696:QUR327715 REM327696:REN327715 ROI327696:ROJ327715 RYE327696:RYF327715 SIA327696:SIB327715 SRW327696:SRX327715 TBS327696:TBT327715 TLO327696:TLP327715 TVK327696:TVL327715 UFG327696:UFH327715 UPC327696:UPD327715 UYY327696:UYZ327715 VIU327696:VIV327715 VSQ327696:VSR327715 WCM327696:WCN327715 WMI327696:WMJ327715 WWE327696:WWF327715 W393232:X393251 JS393232:JT393251 TO393232:TP393251 ADK393232:ADL393251 ANG393232:ANH393251 AXC393232:AXD393251 BGY393232:BGZ393251 BQU393232:BQV393251 CAQ393232:CAR393251 CKM393232:CKN393251 CUI393232:CUJ393251 DEE393232:DEF393251 DOA393232:DOB393251 DXW393232:DXX393251 EHS393232:EHT393251 ERO393232:ERP393251 FBK393232:FBL393251 FLG393232:FLH393251 FVC393232:FVD393251 GEY393232:GEZ393251 GOU393232:GOV393251 GYQ393232:GYR393251 HIM393232:HIN393251 HSI393232:HSJ393251 ICE393232:ICF393251 IMA393232:IMB393251 IVW393232:IVX393251 JFS393232:JFT393251 JPO393232:JPP393251 JZK393232:JZL393251 KJG393232:KJH393251 KTC393232:KTD393251 LCY393232:LCZ393251 LMU393232:LMV393251 LWQ393232:LWR393251 MGM393232:MGN393251 MQI393232:MQJ393251 NAE393232:NAF393251 NKA393232:NKB393251 NTW393232:NTX393251 ODS393232:ODT393251 ONO393232:ONP393251 OXK393232:OXL393251 PHG393232:PHH393251 PRC393232:PRD393251 QAY393232:QAZ393251 QKU393232:QKV393251 QUQ393232:QUR393251 REM393232:REN393251 ROI393232:ROJ393251 RYE393232:RYF393251 SIA393232:SIB393251 SRW393232:SRX393251 TBS393232:TBT393251 TLO393232:TLP393251 TVK393232:TVL393251 UFG393232:UFH393251 UPC393232:UPD393251 UYY393232:UYZ393251 VIU393232:VIV393251 VSQ393232:VSR393251 WCM393232:WCN393251 WMI393232:WMJ393251 WWE393232:WWF393251 W458768:X458787 JS458768:JT458787 TO458768:TP458787 ADK458768:ADL458787 ANG458768:ANH458787 AXC458768:AXD458787 BGY458768:BGZ458787 BQU458768:BQV458787 CAQ458768:CAR458787 CKM458768:CKN458787 CUI458768:CUJ458787 DEE458768:DEF458787 DOA458768:DOB458787 DXW458768:DXX458787 EHS458768:EHT458787 ERO458768:ERP458787 FBK458768:FBL458787 FLG458768:FLH458787 FVC458768:FVD458787 GEY458768:GEZ458787 GOU458768:GOV458787 GYQ458768:GYR458787 HIM458768:HIN458787 HSI458768:HSJ458787 ICE458768:ICF458787 IMA458768:IMB458787 IVW458768:IVX458787 JFS458768:JFT458787 JPO458768:JPP458787 JZK458768:JZL458787 KJG458768:KJH458787 KTC458768:KTD458787 LCY458768:LCZ458787 LMU458768:LMV458787 LWQ458768:LWR458787 MGM458768:MGN458787 MQI458768:MQJ458787 NAE458768:NAF458787 NKA458768:NKB458787 NTW458768:NTX458787 ODS458768:ODT458787 ONO458768:ONP458787 OXK458768:OXL458787 PHG458768:PHH458787 PRC458768:PRD458787 QAY458768:QAZ458787 QKU458768:QKV458787 QUQ458768:QUR458787 REM458768:REN458787 ROI458768:ROJ458787 RYE458768:RYF458787 SIA458768:SIB458787 SRW458768:SRX458787 TBS458768:TBT458787 TLO458768:TLP458787 TVK458768:TVL458787 UFG458768:UFH458787 UPC458768:UPD458787 UYY458768:UYZ458787 VIU458768:VIV458787 VSQ458768:VSR458787 WCM458768:WCN458787 WMI458768:WMJ458787 WWE458768:WWF458787 W524304:X524323 JS524304:JT524323 TO524304:TP524323 ADK524304:ADL524323 ANG524304:ANH524323 AXC524304:AXD524323 BGY524304:BGZ524323 BQU524304:BQV524323 CAQ524304:CAR524323 CKM524304:CKN524323 CUI524304:CUJ524323 DEE524304:DEF524323 DOA524304:DOB524323 DXW524304:DXX524323 EHS524304:EHT524323 ERO524304:ERP524323 FBK524304:FBL524323 FLG524304:FLH524323 FVC524304:FVD524323 GEY524304:GEZ524323 GOU524304:GOV524323 GYQ524304:GYR524323 HIM524304:HIN524323 HSI524304:HSJ524323 ICE524304:ICF524323 IMA524304:IMB524323 IVW524304:IVX524323 JFS524304:JFT524323 JPO524304:JPP524323 JZK524304:JZL524323 KJG524304:KJH524323 KTC524304:KTD524323 LCY524304:LCZ524323 LMU524304:LMV524323 LWQ524304:LWR524323 MGM524304:MGN524323 MQI524304:MQJ524323 NAE524304:NAF524323 NKA524304:NKB524323 NTW524304:NTX524323 ODS524304:ODT524323 ONO524304:ONP524323 OXK524304:OXL524323 PHG524304:PHH524323 PRC524304:PRD524323 QAY524304:QAZ524323 QKU524304:QKV524323 QUQ524304:QUR524323 REM524304:REN524323 ROI524304:ROJ524323 RYE524304:RYF524323 SIA524304:SIB524323 SRW524304:SRX524323 TBS524304:TBT524323 TLO524304:TLP524323 TVK524304:TVL524323 UFG524304:UFH524323 UPC524304:UPD524323 UYY524304:UYZ524323 VIU524304:VIV524323 VSQ524304:VSR524323 WCM524304:WCN524323 WMI524304:WMJ524323 WWE524304:WWF524323 W589840:X589859 JS589840:JT589859 TO589840:TP589859 ADK589840:ADL589859 ANG589840:ANH589859 AXC589840:AXD589859 BGY589840:BGZ589859 BQU589840:BQV589859 CAQ589840:CAR589859 CKM589840:CKN589859 CUI589840:CUJ589859 DEE589840:DEF589859 DOA589840:DOB589859 DXW589840:DXX589859 EHS589840:EHT589859 ERO589840:ERP589859 FBK589840:FBL589859 FLG589840:FLH589859 FVC589840:FVD589859 GEY589840:GEZ589859 GOU589840:GOV589859 GYQ589840:GYR589859 HIM589840:HIN589859 HSI589840:HSJ589859 ICE589840:ICF589859 IMA589840:IMB589859 IVW589840:IVX589859 JFS589840:JFT589859 JPO589840:JPP589859 JZK589840:JZL589859 KJG589840:KJH589859 KTC589840:KTD589859 LCY589840:LCZ589859 LMU589840:LMV589859 LWQ589840:LWR589859 MGM589840:MGN589859 MQI589840:MQJ589859 NAE589840:NAF589859 NKA589840:NKB589859 NTW589840:NTX589859 ODS589840:ODT589859 ONO589840:ONP589859 OXK589840:OXL589859 PHG589840:PHH589859 PRC589840:PRD589859 QAY589840:QAZ589859 QKU589840:QKV589859 QUQ589840:QUR589859 REM589840:REN589859 ROI589840:ROJ589859 RYE589840:RYF589859 SIA589840:SIB589859 SRW589840:SRX589859 TBS589840:TBT589859 TLO589840:TLP589859 TVK589840:TVL589859 UFG589840:UFH589859 UPC589840:UPD589859 UYY589840:UYZ589859 VIU589840:VIV589859 VSQ589840:VSR589859 WCM589840:WCN589859 WMI589840:WMJ589859 WWE589840:WWF589859 W655376:X655395 JS655376:JT655395 TO655376:TP655395 ADK655376:ADL655395 ANG655376:ANH655395 AXC655376:AXD655395 BGY655376:BGZ655395 BQU655376:BQV655395 CAQ655376:CAR655395 CKM655376:CKN655395 CUI655376:CUJ655395 DEE655376:DEF655395 DOA655376:DOB655395 DXW655376:DXX655395 EHS655376:EHT655395 ERO655376:ERP655395 FBK655376:FBL655395 FLG655376:FLH655395 FVC655376:FVD655395 GEY655376:GEZ655395 GOU655376:GOV655395 GYQ655376:GYR655395 HIM655376:HIN655395 HSI655376:HSJ655395 ICE655376:ICF655395 IMA655376:IMB655395 IVW655376:IVX655395 JFS655376:JFT655395 JPO655376:JPP655395 JZK655376:JZL655395 KJG655376:KJH655395 KTC655376:KTD655395 LCY655376:LCZ655395 LMU655376:LMV655395 LWQ655376:LWR655395 MGM655376:MGN655395 MQI655376:MQJ655395 NAE655376:NAF655395 NKA655376:NKB655395 NTW655376:NTX655395 ODS655376:ODT655395 ONO655376:ONP655395 OXK655376:OXL655395 PHG655376:PHH655395 PRC655376:PRD655395 QAY655376:QAZ655395 QKU655376:QKV655395 QUQ655376:QUR655395 REM655376:REN655395 ROI655376:ROJ655395 RYE655376:RYF655395 SIA655376:SIB655395 SRW655376:SRX655395 TBS655376:TBT655395 TLO655376:TLP655395 TVK655376:TVL655395 UFG655376:UFH655395 UPC655376:UPD655395 UYY655376:UYZ655395 VIU655376:VIV655395 VSQ655376:VSR655395 WCM655376:WCN655395 WMI655376:WMJ655395 WWE655376:WWF655395 W720912:X720931 JS720912:JT720931 TO720912:TP720931 ADK720912:ADL720931 ANG720912:ANH720931 AXC720912:AXD720931 BGY720912:BGZ720931 BQU720912:BQV720931 CAQ720912:CAR720931 CKM720912:CKN720931 CUI720912:CUJ720931 DEE720912:DEF720931 DOA720912:DOB720931 DXW720912:DXX720931 EHS720912:EHT720931 ERO720912:ERP720931 FBK720912:FBL720931 FLG720912:FLH720931 FVC720912:FVD720931 GEY720912:GEZ720931 GOU720912:GOV720931 GYQ720912:GYR720931 HIM720912:HIN720931 HSI720912:HSJ720931 ICE720912:ICF720931 IMA720912:IMB720931 IVW720912:IVX720931 JFS720912:JFT720931 JPO720912:JPP720931 JZK720912:JZL720931 KJG720912:KJH720931 KTC720912:KTD720931 LCY720912:LCZ720931 LMU720912:LMV720931 LWQ720912:LWR720931 MGM720912:MGN720931 MQI720912:MQJ720931 NAE720912:NAF720931 NKA720912:NKB720931 NTW720912:NTX720931 ODS720912:ODT720931 ONO720912:ONP720931 OXK720912:OXL720931 PHG720912:PHH720931 PRC720912:PRD720931 QAY720912:QAZ720931 QKU720912:QKV720931 QUQ720912:QUR720931 REM720912:REN720931 ROI720912:ROJ720931 RYE720912:RYF720931 SIA720912:SIB720931 SRW720912:SRX720931 TBS720912:TBT720931 TLO720912:TLP720931 TVK720912:TVL720931 UFG720912:UFH720931 UPC720912:UPD720931 UYY720912:UYZ720931 VIU720912:VIV720931 VSQ720912:VSR720931 WCM720912:WCN720931 WMI720912:WMJ720931 WWE720912:WWF720931 W786448:X786467 JS786448:JT786467 TO786448:TP786467 ADK786448:ADL786467 ANG786448:ANH786467 AXC786448:AXD786467 BGY786448:BGZ786467 BQU786448:BQV786467 CAQ786448:CAR786467 CKM786448:CKN786467 CUI786448:CUJ786467 DEE786448:DEF786467 DOA786448:DOB786467 DXW786448:DXX786467 EHS786448:EHT786467 ERO786448:ERP786467 FBK786448:FBL786467 FLG786448:FLH786467 FVC786448:FVD786467 GEY786448:GEZ786467 GOU786448:GOV786467 GYQ786448:GYR786467 HIM786448:HIN786467 HSI786448:HSJ786467 ICE786448:ICF786467 IMA786448:IMB786467 IVW786448:IVX786467 JFS786448:JFT786467 JPO786448:JPP786467 JZK786448:JZL786467 KJG786448:KJH786467 KTC786448:KTD786467 LCY786448:LCZ786467 LMU786448:LMV786467 LWQ786448:LWR786467 MGM786448:MGN786467 MQI786448:MQJ786467 NAE786448:NAF786467 NKA786448:NKB786467 NTW786448:NTX786467 ODS786448:ODT786467 ONO786448:ONP786467 OXK786448:OXL786467 PHG786448:PHH786467 PRC786448:PRD786467 QAY786448:QAZ786467 QKU786448:QKV786467 QUQ786448:QUR786467 REM786448:REN786467 ROI786448:ROJ786467 RYE786448:RYF786467 SIA786448:SIB786467 SRW786448:SRX786467 TBS786448:TBT786467 TLO786448:TLP786467 TVK786448:TVL786467 UFG786448:UFH786467 UPC786448:UPD786467 UYY786448:UYZ786467 VIU786448:VIV786467 VSQ786448:VSR786467 WCM786448:WCN786467 WMI786448:WMJ786467 WWE786448:WWF786467 W851984:X852003 JS851984:JT852003 TO851984:TP852003 ADK851984:ADL852003 ANG851984:ANH852003 AXC851984:AXD852003 BGY851984:BGZ852003 BQU851984:BQV852003 CAQ851984:CAR852003 CKM851984:CKN852003 CUI851984:CUJ852003 DEE851984:DEF852003 DOA851984:DOB852003 DXW851984:DXX852003 EHS851984:EHT852003 ERO851984:ERP852003 FBK851984:FBL852003 FLG851984:FLH852003 FVC851984:FVD852003 GEY851984:GEZ852003 GOU851984:GOV852003 GYQ851984:GYR852003 HIM851984:HIN852003 HSI851984:HSJ852003 ICE851984:ICF852003 IMA851984:IMB852003 IVW851984:IVX852003 JFS851984:JFT852003 JPO851984:JPP852003 JZK851984:JZL852003 KJG851984:KJH852003 KTC851984:KTD852003 LCY851984:LCZ852003 LMU851984:LMV852003 LWQ851984:LWR852003 MGM851984:MGN852003 MQI851984:MQJ852003 NAE851984:NAF852003 NKA851984:NKB852003 NTW851984:NTX852003 ODS851984:ODT852003 ONO851984:ONP852003 OXK851984:OXL852003 PHG851984:PHH852003 PRC851984:PRD852003 QAY851984:QAZ852003 QKU851984:QKV852003 QUQ851984:QUR852003 REM851984:REN852003 ROI851984:ROJ852003 RYE851984:RYF852003 SIA851984:SIB852003 SRW851984:SRX852003 TBS851984:TBT852003 TLO851984:TLP852003 TVK851984:TVL852003 UFG851984:UFH852003 UPC851984:UPD852003 UYY851984:UYZ852003 VIU851984:VIV852003 VSQ851984:VSR852003 WCM851984:WCN852003 WMI851984:WMJ852003 WWE851984:WWF852003 W917520:X917539 JS917520:JT917539 TO917520:TP917539 ADK917520:ADL917539 ANG917520:ANH917539 AXC917520:AXD917539 BGY917520:BGZ917539 BQU917520:BQV917539 CAQ917520:CAR917539 CKM917520:CKN917539 CUI917520:CUJ917539 DEE917520:DEF917539 DOA917520:DOB917539 DXW917520:DXX917539 EHS917520:EHT917539 ERO917520:ERP917539 FBK917520:FBL917539 FLG917520:FLH917539 FVC917520:FVD917539 GEY917520:GEZ917539 GOU917520:GOV917539 GYQ917520:GYR917539 HIM917520:HIN917539 HSI917520:HSJ917539 ICE917520:ICF917539 IMA917520:IMB917539 IVW917520:IVX917539 JFS917520:JFT917539 JPO917520:JPP917539 JZK917520:JZL917539 KJG917520:KJH917539 KTC917520:KTD917539 LCY917520:LCZ917539 LMU917520:LMV917539 LWQ917520:LWR917539 MGM917520:MGN917539 MQI917520:MQJ917539 NAE917520:NAF917539 NKA917520:NKB917539 NTW917520:NTX917539 ODS917520:ODT917539 ONO917520:ONP917539 OXK917520:OXL917539 PHG917520:PHH917539 PRC917520:PRD917539 QAY917520:QAZ917539 QKU917520:QKV917539 QUQ917520:QUR917539 REM917520:REN917539 ROI917520:ROJ917539 RYE917520:RYF917539 SIA917520:SIB917539 SRW917520:SRX917539 TBS917520:TBT917539 TLO917520:TLP917539 TVK917520:TVL917539 UFG917520:UFH917539 UPC917520:UPD917539 UYY917520:UYZ917539 VIU917520:VIV917539 VSQ917520:VSR917539 WCM917520:WCN917539 WMI917520:WMJ917539 WWE917520:WWF917539 W983056:X983075 JS983056:JT983075 TO983056:TP983075 ADK983056:ADL983075 ANG983056:ANH983075 AXC983056:AXD983075 BGY983056:BGZ983075 BQU983056:BQV983075 CAQ983056:CAR983075 CKM983056:CKN983075 CUI983056:CUJ983075 DEE983056:DEF983075 DOA983056:DOB983075 DXW983056:DXX983075 EHS983056:EHT983075 ERO983056:ERP983075 FBK983056:FBL983075 FLG983056:FLH983075 FVC983056:FVD983075 GEY983056:GEZ983075 GOU983056:GOV983075 GYQ983056:GYR983075 HIM983056:HIN983075 HSI983056:HSJ983075 ICE983056:ICF983075 IMA983056:IMB983075 IVW983056:IVX983075 JFS983056:JFT983075 JPO983056:JPP983075 JZK983056:JZL983075 KJG983056:KJH983075 KTC983056:KTD983075 LCY983056:LCZ983075 LMU983056:LMV983075 LWQ983056:LWR983075 MGM983056:MGN983075 MQI983056:MQJ983075 NAE983056:NAF983075 NKA983056:NKB983075 NTW983056:NTX983075 ODS983056:ODT983075 ONO983056:ONP983075 OXK983056:OXL983075 PHG983056:PHH983075 PRC983056:PRD983075 QAY983056:QAZ983075 QKU983056:QKV983075 QUQ983056:QUR983075 REM983056:REN983075 ROI983056:ROJ983075 RYE983056:RYF983075 SIA983056:SIB983075 SRW983056:SRX983075 TBS983056:TBT983075 TLO983056:TLP983075 TVK983056:TVL983075 UFG983056:UFH983075 UPC983056:UPD983075 UYY983056:UYZ983075 VIU983056:VIV983075 VSQ983056:VSR983075 WCM983056:WCN983075 WMI983056:WMJ983075 WWE983056:WWF983075 T16:U35 JP16:JQ35 TL16:TM35 ADH16:ADI35 AND16:ANE35 AWZ16:AXA35 BGV16:BGW35 BQR16:BQS35 CAN16:CAO35 CKJ16:CKK35 CUF16:CUG35 DEB16:DEC35 DNX16:DNY35 DXT16:DXU35 EHP16:EHQ35 ERL16:ERM35 FBH16:FBI35 FLD16:FLE35 FUZ16:FVA35 GEV16:GEW35 GOR16:GOS35 GYN16:GYO35 HIJ16:HIK35 HSF16:HSG35 ICB16:ICC35 ILX16:ILY35 IVT16:IVU35 JFP16:JFQ35 JPL16:JPM35 JZH16:JZI35 KJD16:KJE35 KSZ16:KTA35 LCV16:LCW35 LMR16:LMS35 LWN16:LWO35 MGJ16:MGK35 MQF16:MQG35 NAB16:NAC35 NJX16:NJY35 NTT16:NTU35 ODP16:ODQ35 ONL16:ONM35 OXH16:OXI35 PHD16:PHE35 PQZ16:PRA35 QAV16:QAW35 QKR16:QKS35 QUN16:QUO35 REJ16:REK35 ROF16:ROG35 RYB16:RYC35 SHX16:SHY35 SRT16:SRU35 TBP16:TBQ35 TLL16:TLM35 TVH16:TVI35 UFD16:UFE35 UOZ16:UPA35 UYV16:UYW35 VIR16:VIS35 VSN16:VSO35 WCJ16:WCK35 WMF16:WMG35 WWB16:WWC35 T65552:U65571 JP65552:JQ65571 TL65552:TM65571 ADH65552:ADI65571 AND65552:ANE65571 AWZ65552:AXA65571 BGV65552:BGW65571 BQR65552:BQS65571 CAN65552:CAO65571 CKJ65552:CKK65571 CUF65552:CUG65571 DEB65552:DEC65571 DNX65552:DNY65571 DXT65552:DXU65571 EHP65552:EHQ65571 ERL65552:ERM65571 FBH65552:FBI65571 FLD65552:FLE65571 FUZ65552:FVA65571 GEV65552:GEW65571 GOR65552:GOS65571 GYN65552:GYO65571 HIJ65552:HIK65571 HSF65552:HSG65571 ICB65552:ICC65571 ILX65552:ILY65571 IVT65552:IVU65571 JFP65552:JFQ65571 JPL65552:JPM65571 JZH65552:JZI65571 KJD65552:KJE65571 KSZ65552:KTA65571 LCV65552:LCW65571 LMR65552:LMS65571 LWN65552:LWO65571 MGJ65552:MGK65571 MQF65552:MQG65571 NAB65552:NAC65571 NJX65552:NJY65571 NTT65552:NTU65571 ODP65552:ODQ65571 ONL65552:ONM65571 OXH65552:OXI65571 PHD65552:PHE65571 PQZ65552:PRA65571 QAV65552:QAW65571 QKR65552:QKS65571 QUN65552:QUO65571 REJ65552:REK65571 ROF65552:ROG65571 RYB65552:RYC65571 SHX65552:SHY65571 SRT65552:SRU65571 TBP65552:TBQ65571 TLL65552:TLM65571 TVH65552:TVI65571 UFD65552:UFE65571 UOZ65552:UPA65571 UYV65552:UYW65571 VIR65552:VIS65571 VSN65552:VSO65571 WCJ65552:WCK65571 WMF65552:WMG65571 WWB65552:WWC65571 T131088:U131107 JP131088:JQ131107 TL131088:TM131107 ADH131088:ADI131107 AND131088:ANE131107 AWZ131088:AXA131107 BGV131088:BGW131107 BQR131088:BQS131107 CAN131088:CAO131107 CKJ131088:CKK131107 CUF131088:CUG131107 DEB131088:DEC131107 DNX131088:DNY131107 DXT131088:DXU131107 EHP131088:EHQ131107 ERL131088:ERM131107 FBH131088:FBI131107 FLD131088:FLE131107 FUZ131088:FVA131107 GEV131088:GEW131107 GOR131088:GOS131107 GYN131088:GYO131107 HIJ131088:HIK131107 HSF131088:HSG131107 ICB131088:ICC131107 ILX131088:ILY131107 IVT131088:IVU131107 JFP131088:JFQ131107 JPL131088:JPM131107 JZH131088:JZI131107 KJD131088:KJE131107 KSZ131088:KTA131107 LCV131088:LCW131107 LMR131088:LMS131107 LWN131088:LWO131107 MGJ131088:MGK131107 MQF131088:MQG131107 NAB131088:NAC131107 NJX131088:NJY131107 NTT131088:NTU131107 ODP131088:ODQ131107 ONL131088:ONM131107 OXH131088:OXI131107 PHD131088:PHE131107 PQZ131088:PRA131107 QAV131088:QAW131107 QKR131088:QKS131107 QUN131088:QUO131107 REJ131088:REK131107 ROF131088:ROG131107 RYB131088:RYC131107 SHX131088:SHY131107 SRT131088:SRU131107 TBP131088:TBQ131107 TLL131088:TLM131107 TVH131088:TVI131107 UFD131088:UFE131107 UOZ131088:UPA131107 UYV131088:UYW131107 VIR131088:VIS131107 VSN131088:VSO131107 WCJ131088:WCK131107 WMF131088:WMG131107 WWB131088:WWC131107 T196624:U196643 JP196624:JQ196643 TL196624:TM196643 ADH196624:ADI196643 AND196624:ANE196643 AWZ196624:AXA196643 BGV196624:BGW196643 BQR196624:BQS196643 CAN196624:CAO196643 CKJ196624:CKK196643 CUF196624:CUG196643 DEB196624:DEC196643 DNX196624:DNY196643 DXT196624:DXU196643 EHP196624:EHQ196643 ERL196624:ERM196643 FBH196624:FBI196643 FLD196624:FLE196643 FUZ196624:FVA196643 GEV196624:GEW196643 GOR196624:GOS196643 GYN196624:GYO196643 HIJ196624:HIK196643 HSF196624:HSG196643 ICB196624:ICC196643 ILX196624:ILY196643 IVT196624:IVU196643 JFP196624:JFQ196643 JPL196624:JPM196643 JZH196624:JZI196643 KJD196624:KJE196643 KSZ196624:KTA196643 LCV196624:LCW196643 LMR196624:LMS196643 LWN196624:LWO196643 MGJ196624:MGK196643 MQF196624:MQG196643 NAB196624:NAC196643 NJX196624:NJY196643 NTT196624:NTU196643 ODP196624:ODQ196643 ONL196624:ONM196643 OXH196624:OXI196643 PHD196624:PHE196643 PQZ196624:PRA196643 QAV196624:QAW196643 QKR196624:QKS196643 QUN196624:QUO196643 REJ196624:REK196643 ROF196624:ROG196643 RYB196624:RYC196643 SHX196624:SHY196643 SRT196624:SRU196643 TBP196624:TBQ196643 TLL196624:TLM196643 TVH196624:TVI196643 UFD196624:UFE196643 UOZ196624:UPA196643 UYV196624:UYW196643 VIR196624:VIS196643 VSN196624:VSO196643 WCJ196624:WCK196643 WMF196624:WMG196643 WWB196624:WWC196643 T262160:U262179 JP262160:JQ262179 TL262160:TM262179 ADH262160:ADI262179 AND262160:ANE262179 AWZ262160:AXA262179 BGV262160:BGW262179 BQR262160:BQS262179 CAN262160:CAO262179 CKJ262160:CKK262179 CUF262160:CUG262179 DEB262160:DEC262179 DNX262160:DNY262179 DXT262160:DXU262179 EHP262160:EHQ262179 ERL262160:ERM262179 FBH262160:FBI262179 FLD262160:FLE262179 FUZ262160:FVA262179 GEV262160:GEW262179 GOR262160:GOS262179 GYN262160:GYO262179 HIJ262160:HIK262179 HSF262160:HSG262179 ICB262160:ICC262179 ILX262160:ILY262179 IVT262160:IVU262179 JFP262160:JFQ262179 JPL262160:JPM262179 JZH262160:JZI262179 KJD262160:KJE262179 KSZ262160:KTA262179 LCV262160:LCW262179 LMR262160:LMS262179 LWN262160:LWO262179 MGJ262160:MGK262179 MQF262160:MQG262179 NAB262160:NAC262179 NJX262160:NJY262179 NTT262160:NTU262179 ODP262160:ODQ262179 ONL262160:ONM262179 OXH262160:OXI262179 PHD262160:PHE262179 PQZ262160:PRA262179 QAV262160:QAW262179 QKR262160:QKS262179 QUN262160:QUO262179 REJ262160:REK262179 ROF262160:ROG262179 RYB262160:RYC262179 SHX262160:SHY262179 SRT262160:SRU262179 TBP262160:TBQ262179 TLL262160:TLM262179 TVH262160:TVI262179 UFD262160:UFE262179 UOZ262160:UPA262179 UYV262160:UYW262179 VIR262160:VIS262179 VSN262160:VSO262179 WCJ262160:WCK262179 WMF262160:WMG262179 WWB262160:WWC262179 T327696:U327715 JP327696:JQ327715 TL327696:TM327715 ADH327696:ADI327715 AND327696:ANE327715 AWZ327696:AXA327715 BGV327696:BGW327715 BQR327696:BQS327715 CAN327696:CAO327715 CKJ327696:CKK327715 CUF327696:CUG327715 DEB327696:DEC327715 DNX327696:DNY327715 DXT327696:DXU327715 EHP327696:EHQ327715 ERL327696:ERM327715 FBH327696:FBI327715 FLD327696:FLE327715 FUZ327696:FVA327715 GEV327696:GEW327715 GOR327696:GOS327715 GYN327696:GYO327715 HIJ327696:HIK327715 HSF327696:HSG327715 ICB327696:ICC327715 ILX327696:ILY327715 IVT327696:IVU327715 JFP327696:JFQ327715 JPL327696:JPM327715 JZH327696:JZI327715 KJD327696:KJE327715 KSZ327696:KTA327715 LCV327696:LCW327715 LMR327696:LMS327715 LWN327696:LWO327715 MGJ327696:MGK327715 MQF327696:MQG327715 NAB327696:NAC327715 NJX327696:NJY327715 NTT327696:NTU327715 ODP327696:ODQ327715 ONL327696:ONM327715 OXH327696:OXI327715 PHD327696:PHE327715 PQZ327696:PRA327715 QAV327696:QAW327715 QKR327696:QKS327715 QUN327696:QUO327715 REJ327696:REK327715 ROF327696:ROG327715 RYB327696:RYC327715 SHX327696:SHY327715 SRT327696:SRU327715 TBP327696:TBQ327715 TLL327696:TLM327715 TVH327696:TVI327715 UFD327696:UFE327715 UOZ327696:UPA327715 UYV327696:UYW327715 VIR327696:VIS327715 VSN327696:VSO327715 WCJ327696:WCK327715 WMF327696:WMG327715 WWB327696:WWC327715 T393232:U393251 JP393232:JQ393251 TL393232:TM393251 ADH393232:ADI393251 AND393232:ANE393251 AWZ393232:AXA393251 BGV393232:BGW393251 BQR393232:BQS393251 CAN393232:CAO393251 CKJ393232:CKK393251 CUF393232:CUG393251 DEB393232:DEC393251 DNX393232:DNY393251 DXT393232:DXU393251 EHP393232:EHQ393251 ERL393232:ERM393251 FBH393232:FBI393251 FLD393232:FLE393251 FUZ393232:FVA393251 GEV393232:GEW393251 GOR393232:GOS393251 GYN393232:GYO393251 HIJ393232:HIK393251 HSF393232:HSG393251 ICB393232:ICC393251 ILX393232:ILY393251 IVT393232:IVU393251 JFP393232:JFQ393251 JPL393232:JPM393251 JZH393232:JZI393251 KJD393232:KJE393251 KSZ393232:KTA393251 LCV393232:LCW393251 LMR393232:LMS393251 LWN393232:LWO393251 MGJ393232:MGK393251 MQF393232:MQG393251 NAB393232:NAC393251 NJX393232:NJY393251 NTT393232:NTU393251 ODP393232:ODQ393251 ONL393232:ONM393251 OXH393232:OXI393251 PHD393232:PHE393251 PQZ393232:PRA393251 QAV393232:QAW393251 QKR393232:QKS393251 QUN393232:QUO393251 REJ393232:REK393251 ROF393232:ROG393251 RYB393232:RYC393251 SHX393232:SHY393251 SRT393232:SRU393251 TBP393232:TBQ393251 TLL393232:TLM393251 TVH393232:TVI393251 UFD393232:UFE393251 UOZ393232:UPA393251 UYV393232:UYW393251 VIR393232:VIS393251 VSN393232:VSO393251 WCJ393232:WCK393251 WMF393232:WMG393251 WWB393232:WWC393251 T458768:U458787 JP458768:JQ458787 TL458768:TM458787 ADH458768:ADI458787 AND458768:ANE458787 AWZ458768:AXA458787 BGV458768:BGW458787 BQR458768:BQS458787 CAN458768:CAO458787 CKJ458768:CKK458787 CUF458768:CUG458787 DEB458768:DEC458787 DNX458768:DNY458787 DXT458768:DXU458787 EHP458768:EHQ458787 ERL458768:ERM458787 FBH458768:FBI458787 FLD458768:FLE458787 FUZ458768:FVA458787 GEV458768:GEW458787 GOR458768:GOS458787 GYN458768:GYO458787 HIJ458768:HIK458787 HSF458768:HSG458787 ICB458768:ICC458787 ILX458768:ILY458787 IVT458768:IVU458787 JFP458768:JFQ458787 JPL458768:JPM458787 JZH458768:JZI458787 KJD458768:KJE458787 KSZ458768:KTA458787 LCV458768:LCW458787 LMR458768:LMS458787 LWN458768:LWO458787 MGJ458768:MGK458787 MQF458768:MQG458787 NAB458768:NAC458787 NJX458768:NJY458787 NTT458768:NTU458787 ODP458768:ODQ458787 ONL458768:ONM458787 OXH458768:OXI458787 PHD458768:PHE458787 PQZ458768:PRA458787 QAV458768:QAW458787 QKR458768:QKS458787 QUN458768:QUO458787 REJ458768:REK458787 ROF458768:ROG458787 RYB458768:RYC458787 SHX458768:SHY458787 SRT458768:SRU458787 TBP458768:TBQ458787 TLL458768:TLM458787 TVH458768:TVI458787 UFD458768:UFE458787 UOZ458768:UPA458787 UYV458768:UYW458787 VIR458768:VIS458787 VSN458768:VSO458787 WCJ458768:WCK458787 WMF458768:WMG458787 WWB458768:WWC458787 T524304:U524323 JP524304:JQ524323 TL524304:TM524323 ADH524304:ADI524323 AND524304:ANE524323 AWZ524304:AXA524323 BGV524304:BGW524323 BQR524304:BQS524323 CAN524304:CAO524323 CKJ524304:CKK524323 CUF524304:CUG524323 DEB524304:DEC524323 DNX524304:DNY524323 DXT524304:DXU524323 EHP524304:EHQ524323 ERL524304:ERM524323 FBH524304:FBI524323 FLD524304:FLE524323 FUZ524304:FVA524323 GEV524304:GEW524323 GOR524304:GOS524323 GYN524304:GYO524323 HIJ524304:HIK524323 HSF524304:HSG524323 ICB524304:ICC524323 ILX524304:ILY524323 IVT524304:IVU524323 JFP524304:JFQ524323 JPL524304:JPM524323 JZH524304:JZI524323 KJD524304:KJE524323 KSZ524304:KTA524323 LCV524304:LCW524323 LMR524304:LMS524323 LWN524304:LWO524323 MGJ524304:MGK524323 MQF524304:MQG524323 NAB524304:NAC524323 NJX524304:NJY524323 NTT524304:NTU524323 ODP524304:ODQ524323 ONL524304:ONM524323 OXH524304:OXI524323 PHD524304:PHE524323 PQZ524304:PRA524323 QAV524304:QAW524323 QKR524304:QKS524323 QUN524304:QUO524323 REJ524304:REK524323 ROF524304:ROG524323 RYB524304:RYC524323 SHX524304:SHY524323 SRT524304:SRU524323 TBP524304:TBQ524323 TLL524304:TLM524323 TVH524304:TVI524323 UFD524304:UFE524323 UOZ524304:UPA524323 UYV524304:UYW524323 VIR524304:VIS524323 VSN524304:VSO524323 WCJ524304:WCK524323 WMF524304:WMG524323 WWB524304:WWC524323 T589840:U589859 JP589840:JQ589859 TL589840:TM589859 ADH589840:ADI589859 AND589840:ANE589859 AWZ589840:AXA589859 BGV589840:BGW589859 BQR589840:BQS589859 CAN589840:CAO589859 CKJ589840:CKK589859 CUF589840:CUG589859 DEB589840:DEC589859 DNX589840:DNY589859 DXT589840:DXU589859 EHP589840:EHQ589859 ERL589840:ERM589859 FBH589840:FBI589859 FLD589840:FLE589859 FUZ589840:FVA589859 GEV589840:GEW589859 GOR589840:GOS589859 GYN589840:GYO589859 HIJ589840:HIK589859 HSF589840:HSG589859 ICB589840:ICC589859 ILX589840:ILY589859 IVT589840:IVU589859 JFP589840:JFQ589859 JPL589840:JPM589859 JZH589840:JZI589859 KJD589840:KJE589859 KSZ589840:KTA589859 LCV589840:LCW589859 LMR589840:LMS589859 LWN589840:LWO589859 MGJ589840:MGK589859 MQF589840:MQG589859 NAB589840:NAC589859 NJX589840:NJY589859 NTT589840:NTU589859 ODP589840:ODQ589859 ONL589840:ONM589859 OXH589840:OXI589859 PHD589840:PHE589859 PQZ589840:PRA589859 QAV589840:QAW589859 QKR589840:QKS589859 QUN589840:QUO589859 REJ589840:REK589859 ROF589840:ROG589859 RYB589840:RYC589859 SHX589840:SHY589859 SRT589840:SRU589859 TBP589840:TBQ589859 TLL589840:TLM589859 TVH589840:TVI589859 UFD589840:UFE589859 UOZ589840:UPA589859 UYV589840:UYW589859 VIR589840:VIS589859 VSN589840:VSO589859 WCJ589840:WCK589859 WMF589840:WMG589859 WWB589840:WWC589859 T655376:U655395 JP655376:JQ655395 TL655376:TM655395 ADH655376:ADI655395 AND655376:ANE655395 AWZ655376:AXA655395 BGV655376:BGW655395 BQR655376:BQS655395 CAN655376:CAO655395 CKJ655376:CKK655395 CUF655376:CUG655395 DEB655376:DEC655395 DNX655376:DNY655395 DXT655376:DXU655395 EHP655376:EHQ655395 ERL655376:ERM655395 FBH655376:FBI655395 FLD655376:FLE655395 FUZ655376:FVA655395 GEV655376:GEW655395 GOR655376:GOS655395 GYN655376:GYO655395 HIJ655376:HIK655395 HSF655376:HSG655395 ICB655376:ICC655395 ILX655376:ILY655395 IVT655376:IVU655395 JFP655376:JFQ655395 JPL655376:JPM655395 JZH655376:JZI655395 KJD655376:KJE655395 KSZ655376:KTA655395 LCV655376:LCW655395 LMR655376:LMS655395 LWN655376:LWO655395 MGJ655376:MGK655395 MQF655376:MQG655395 NAB655376:NAC655395 NJX655376:NJY655395 NTT655376:NTU655395 ODP655376:ODQ655395 ONL655376:ONM655395 OXH655376:OXI655395 PHD655376:PHE655395 PQZ655376:PRA655395 QAV655376:QAW655395 QKR655376:QKS655395 QUN655376:QUO655395 REJ655376:REK655395 ROF655376:ROG655395 RYB655376:RYC655395 SHX655376:SHY655395 SRT655376:SRU655395 TBP655376:TBQ655395 TLL655376:TLM655395 TVH655376:TVI655395 UFD655376:UFE655395 UOZ655376:UPA655395 UYV655376:UYW655395 VIR655376:VIS655395 VSN655376:VSO655395 WCJ655376:WCK655395 WMF655376:WMG655395 WWB655376:WWC655395 T720912:U720931 JP720912:JQ720931 TL720912:TM720931 ADH720912:ADI720931 AND720912:ANE720931 AWZ720912:AXA720931 BGV720912:BGW720931 BQR720912:BQS720931 CAN720912:CAO720931 CKJ720912:CKK720931 CUF720912:CUG720931 DEB720912:DEC720931 DNX720912:DNY720931 DXT720912:DXU720931 EHP720912:EHQ720931 ERL720912:ERM720931 FBH720912:FBI720931 FLD720912:FLE720931 FUZ720912:FVA720931 GEV720912:GEW720931 GOR720912:GOS720931 GYN720912:GYO720931 HIJ720912:HIK720931 HSF720912:HSG720931 ICB720912:ICC720931 ILX720912:ILY720931 IVT720912:IVU720931 JFP720912:JFQ720931 JPL720912:JPM720931 JZH720912:JZI720931 KJD720912:KJE720931 KSZ720912:KTA720931 LCV720912:LCW720931 LMR720912:LMS720931 LWN720912:LWO720931 MGJ720912:MGK720931 MQF720912:MQG720931 NAB720912:NAC720931 NJX720912:NJY720931 NTT720912:NTU720931 ODP720912:ODQ720931 ONL720912:ONM720931 OXH720912:OXI720931 PHD720912:PHE720931 PQZ720912:PRA720931 QAV720912:QAW720931 QKR720912:QKS720931 QUN720912:QUO720931 REJ720912:REK720931 ROF720912:ROG720931 RYB720912:RYC720931 SHX720912:SHY720931 SRT720912:SRU720931 TBP720912:TBQ720931 TLL720912:TLM720931 TVH720912:TVI720931 UFD720912:UFE720931 UOZ720912:UPA720931 UYV720912:UYW720931 VIR720912:VIS720931 VSN720912:VSO720931 WCJ720912:WCK720931 WMF720912:WMG720931 WWB720912:WWC720931 T786448:U786467 JP786448:JQ786467 TL786448:TM786467 ADH786448:ADI786467 AND786448:ANE786467 AWZ786448:AXA786467 BGV786448:BGW786467 BQR786448:BQS786467 CAN786448:CAO786467 CKJ786448:CKK786467 CUF786448:CUG786467 DEB786448:DEC786467 DNX786448:DNY786467 DXT786448:DXU786467 EHP786448:EHQ786467 ERL786448:ERM786467 FBH786448:FBI786467 FLD786448:FLE786467 FUZ786448:FVA786467 GEV786448:GEW786467 GOR786448:GOS786467 GYN786448:GYO786467 HIJ786448:HIK786467 HSF786448:HSG786467 ICB786448:ICC786467 ILX786448:ILY786467 IVT786448:IVU786467 JFP786448:JFQ786467 JPL786448:JPM786467 JZH786448:JZI786467 KJD786448:KJE786467 KSZ786448:KTA786467 LCV786448:LCW786467 LMR786448:LMS786467 LWN786448:LWO786467 MGJ786448:MGK786467 MQF786448:MQG786467 NAB786448:NAC786467 NJX786448:NJY786467 NTT786448:NTU786467 ODP786448:ODQ786467 ONL786448:ONM786467 OXH786448:OXI786467 PHD786448:PHE786467 PQZ786448:PRA786467 QAV786448:QAW786467 QKR786448:QKS786467 QUN786448:QUO786467 REJ786448:REK786467 ROF786448:ROG786467 RYB786448:RYC786467 SHX786448:SHY786467 SRT786448:SRU786467 TBP786448:TBQ786467 TLL786448:TLM786467 TVH786448:TVI786467 UFD786448:UFE786467 UOZ786448:UPA786467 UYV786448:UYW786467 VIR786448:VIS786467 VSN786448:VSO786467 WCJ786448:WCK786467 WMF786448:WMG786467 WWB786448:WWC786467 T851984:U852003 JP851984:JQ852003 TL851984:TM852003 ADH851984:ADI852003 AND851984:ANE852003 AWZ851984:AXA852003 BGV851984:BGW852003 BQR851984:BQS852003 CAN851984:CAO852003 CKJ851984:CKK852003 CUF851984:CUG852003 DEB851984:DEC852003 DNX851984:DNY852003 DXT851984:DXU852003 EHP851984:EHQ852003 ERL851984:ERM852003 FBH851984:FBI852003 FLD851984:FLE852003 FUZ851984:FVA852003 GEV851984:GEW852003 GOR851984:GOS852003 GYN851984:GYO852003 HIJ851984:HIK852003 HSF851984:HSG852003 ICB851984:ICC852003 ILX851984:ILY852003 IVT851984:IVU852003 JFP851984:JFQ852003 JPL851984:JPM852003 JZH851984:JZI852003 KJD851984:KJE852003 KSZ851984:KTA852003 LCV851984:LCW852003 LMR851984:LMS852003 LWN851984:LWO852003 MGJ851984:MGK852003 MQF851984:MQG852003 NAB851984:NAC852003 NJX851984:NJY852003 NTT851984:NTU852003 ODP851984:ODQ852003 ONL851984:ONM852003 OXH851984:OXI852003 PHD851984:PHE852003 PQZ851984:PRA852003 QAV851984:QAW852003 QKR851984:QKS852003 QUN851984:QUO852003 REJ851984:REK852003 ROF851984:ROG852003 RYB851984:RYC852003 SHX851984:SHY852003 SRT851984:SRU852003 TBP851984:TBQ852003 TLL851984:TLM852003 TVH851984:TVI852003 UFD851984:UFE852003 UOZ851984:UPA852003 UYV851984:UYW852003 VIR851984:VIS852003 VSN851984:VSO852003 WCJ851984:WCK852003 WMF851984:WMG852003 WWB851984:WWC852003 T917520:U917539 JP917520:JQ917539 TL917520:TM917539 ADH917520:ADI917539 AND917520:ANE917539 AWZ917520:AXA917539 BGV917520:BGW917539 BQR917520:BQS917539 CAN917520:CAO917539 CKJ917520:CKK917539 CUF917520:CUG917539 DEB917520:DEC917539 DNX917520:DNY917539 DXT917520:DXU917539 EHP917520:EHQ917539 ERL917520:ERM917539 FBH917520:FBI917539 FLD917520:FLE917539 FUZ917520:FVA917539 GEV917520:GEW917539 GOR917520:GOS917539 GYN917520:GYO917539 HIJ917520:HIK917539 HSF917520:HSG917539 ICB917520:ICC917539 ILX917520:ILY917539 IVT917520:IVU917539 JFP917520:JFQ917539 JPL917520:JPM917539 JZH917520:JZI917539 KJD917520:KJE917539 KSZ917520:KTA917539 LCV917520:LCW917539 LMR917520:LMS917539 LWN917520:LWO917539 MGJ917520:MGK917539 MQF917520:MQG917539 NAB917520:NAC917539 NJX917520:NJY917539 NTT917520:NTU917539 ODP917520:ODQ917539 ONL917520:ONM917539 OXH917520:OXI917539 PHD917520:PHE917539 PQZ917520:PRA917539 QAV917520:QAW917539 QKR917520:QKS917539 QUN917520:QUO917539 REJ917520:REK917539 ROF917520:ROG917539 RYB917520:RYC917539 SHX917520:SHY917539 SRT917520:SRU917539 TBP917520:TBQ917539 TLL917520:TLM917539 TVH917520:TVI917539 UFD917520:UFE917539 UOZ917520:UPA917539 UYV917520:UYW917539 VIR917520:VIS917539 VSN917520:VSO917539 WCJ917520:WCK917539 WMF917520:WMG917539 WWB917520:WWC917539 T983056:U983075 JP983056:JQ983075 TL983056:TM983075 ADH983056:ADI983075 AND983056:ANE983075 AWZ983056:AXA983075 BGV983056:BGW983075 BQR983056:BQS983075 CAN983056:CAO983075 CKJ983056:CKK983075 CUF983056:CUG983075 DEB983056:DEC983075 DNX983056:DNY983075 DXT983056:DXU983075 EHP983056:EHQ983075 ERL983056:ERM983075 FBH983056:FBI983075 FLD983056:FLE983075 FUZ983056:FVA983075 GEV983056:GEW983075 GOR983056:GOS983075 GYN983056:GYO983075 HIJ983056:HIK983075 HSF983056:HSG983075 ICB983056:ICC983075 ILX983056:ILY983075 IVT983056:IVU983075 JFP983056:JFQ983075 JPL983056:JPM983075 JZH983056:JZI983075 KJD983056:KJE983075 KSZ983056:KTA983075 LCV983056:LCW983075 LMR983056:LMS983075 LWN983056:LWO983075 MGJ983056:MGK983075 MQF983056:MQG983075 NAB983056:NAC983075 NJX983056:NJY983075 NTT983056:NTU983075 ODP983056:ODQ983075 ONL983056:ONM983075 OXH983056:OXI983075 PHD983056:PHE983075 PQZ983056:PRA983075 QAV983056:QAW983075 QKR983056:QKS983075 QUN983056:QUO983075 REJ983056:REK983075 ROF983056:ROG983075 RYB983056:RYC983075 SHX983056:SHY983075 SRT983056:SRU983075 TBP983056:TBQ983075 TLL983056:TLM983075 TVH983056:TVI983075 UFD983056:UFE983075 UOZ983056:UPA983075 UYV983056:UYW983075 VIR983056:VIS983075 VSN983056:VSO983075 WCJ983056:WCK983075 WMF983056:WMG983075 WWB983056:WWC983075 Q16:R35 JM16:JN35 TI16:TJ35 ADE16:ADF35 ANA16:ANB35 AWW16:AWX35 BGS16:BGT35 BQO16:BQP35 CAK16:CAL35 CKG16:CKH35 CUC16:CUD35 DDY16:DDZ35 DNU16:DNV35 DXQ16:DXR35 EHM16:EHN35 ERI16:ERJ35 FBE16:FBF35 FLA16:FLB35 FUW16:FUX35 GES16:GET35 GOO16:GOP35 GYK16:GYL35 HIG16:HIH35 HSC16:HSD35 IBY16:IBZ35 ILU16:ILV35 IVQ16:IVR35 JFM16:JFN35 JPI16:JPJ35 JZE16:JZF35 KJA16:KJB35 KSW16:KSX35 LCS16:LCT35 LMO16:LMP35 LWK16:LWL35 MGG16:MGH35 MQC16:MQD35 MZY16:MZZ35 NJU16:NJV35 NTQ16:NTR35 ODM16:ODN35 ONI16:ONJ35 OXE16:OXF35 PHA16:PHB35 PQW16:PQX35 QAS16:QAT35 QKO16:QKP35 QUK16:QUL35 REG16:REH35 ROC16:ROD35 RXY16:RXZ35 SHU16:SHV35 SRQ16:SRR35 TBM16:TBN35 TLI16:TLJ35 TVE16:TVF35 UFA16:UFB35 UOW16:UOX35 UYS16:UYT35 VIO16:VIP35 VSK16:VSL35 WCG16:WCH35 WMC16:WMD35 WVY16:WVZ35 Q65552:R65571 JM65552:JN65571 TI65552:TJ65571 ADE65552:ADF65571 ANA65552:ANB65571 AWW65552:AWX65571 BGS65552:BGT65571 BQO65552:BQP65571 CAK65552:CAL65571 CKG65552:CKH65571 CUC65552:CUD65571 DDY65552:DDZ65571 DNU65552:DNV65571 DXQ65552:DXR65571 EHM65552:EHN65571 ERI65552:ERJ65571 FBE65552:FBF65571 FLA65552:FLB65571 FUW65552:FUX65571 GES65552:GET65571 GOO65552:GOP65571 GYK65552:GYL65571 HIG65552:HIH65571 HSC65552:HSD65571 IBY65552:IBZ65571 ILU65552:ILV65571 IVQ65552:IVR65571 JFM65552:JFN65571 JPI65552:JPJ65571 JZE65552:JZF65571 KJA65552:KJB65571 KSW65552:KSX65571 LCS65552:LCT65571 LMO65552:LMP65571 LWK65552:LWL65571 MGG65552:MGH65571 MQC65552:MQD65571 MZY65552:MZZ65571 NJU65552:NJV65571 NTQ65552:NTR65571 ODM65552:ODN65571 ONI65552:ONJ65571 OXE65552:OXF65571 PHA65552:PHB65571 PQW65552:PQX65571 QAS65552:QAT65571 QKO65552:QKP65571 QUK65552:QUL65571 REG65552:REH65571 ROC65552:ROD65571 RXY65552:RXZ65571 SHU65552:SHV65571 SRQ65552:SRR65571 TBM65552:TBN65571 TLI65552:TLJ65571 TVE65552:TVF65571 UFA65552:UFB65571 UOW65552:UOX65571 UYS65552:UYT65571 VIO65552:VIP65571 VSK65552:VSL65571 WCG65552:WCH65571 WMC65552:WMD65571 WVY65552:WVZ65571 Q131088:R131107 JM131088:JN131107 TI131088:TJ131107 ADE131088:ADF131107 ANA131088:ANB131107 AWW131088:AWX131107 BGS131088:BGT131107 BQO131088:BQP131107 CAK131088:CAL131107 CKG131088:CKH131107 CUC131088:CUD131107 DDY131088:DDZ131107 DNU131088:DNV131107 DXQ131088:DXR131107 EHM131088:EHN131107 ERI131088:ERJ131107 FBE131088:FBF131107 FLA131088:FLB131107 FUW131088:FUX131107 GES131088:GET131107 GOO131088:GOP131107 GYK131088:GYL131107 HIG131088:HIH131107 HSC131088:HSD131107 IBY131088:IBZ131107 ILU131088:ILV131107 IVQ131088:IVR131107 JFM131088:JFN131107 JPI131088:JPJ131107 JZE131088:JZF131107 KJA131088:KJB131107 KSW131088:KSX131107 LCS131088:LCT131107 LMO131088:LMP131107 LWK131088:LWL131107 MGG131088:MGH131107 MQC131088:MQD131107 MZY131088:MZZ131107 NJU131088:NJV131107 NTQ131088:NTR131107 ODM131088:ODN131107 ONI131088:ONJ131107 OXE131088:OXF131107 PHA131088:PHB131107 PQW131088:PQX131107 QAS131088:QAT131107 QKO131088:QKP131107 QUK131088:QUL131107 REG131088:REH131107 ROC131088:ROD131107 RXY131088:RXZ131107 SHU131088:SHV131107 SRQ131088:SRR131107 TBM131088:TBN131107 TLI131088:TLJ131107 TVE131088:TVF131107 UFA131088:UFB131107 UOW131088:UOX131107 UYS131088:UYT131107 VIO131088:VIP131107 VSK131088:VSL131107 WCG131088:WCH131107 WMC131088:WMD131107 WVY131088:WVZ131107 Q196624:R196643 JM196624:JN196643 TI196624:TJ196643 ADE196624:ADF196643 ANA196624:ANB196643 AWW196624:AWX196643 BGS196624:BGT196643 BQO196624:BQP196643 CAK196624:CAL196643 CKG196624:CKH196643 CUC196624:CUD196643 DDY196624:DDZ196643 DNU196624:DNV196643 DXQ196624:DXR196643 EHM196624:EHN196643 ERI196624:ERJ196643 FBE196624:FBF196643 FLA196624:FLB196643 FUW196624:FUX196643 GES196624:GET196643 GOO196624:GOP196643 GYK196624:GYL196643 HIG196624:HIH196643 HSC196624:HSD196643 IBY196624:IBZ196643 ILU196624:ILV196643 IVQ196624:IVR196643 JFM196624:JFN196643 JPI196624:JPJ196643 JZE196624:JZF196643 KJA196624:KJB196643 KSW196624:KSX196643 LCS196624:LCT196643 LMO196624:LMP196643 LWK196624:LWL196643 MGG196624:MGH196643 MQC196624:MQD196643 MZY196624:MZZ196643 NJU196624:NJV196643 NTQ196624:NTR196643 ODM196624:ODN196643 ONI196624:ONJ196643 OXE196624:OXF196643 PHA196624:PHB196643 PQW196624:PQX196643 QAS196624:QAT196643 QKO196624:QKP196643 QUK196624:QUL196643 REG196624:REH196643 ROC196624:ROD196643 RXY196624:RXZ196643 SHU196624:SHV196643 SRQ196624:SRR196643 TBM196624:TBN196643 TLI196624:TLJ196643 TVE196624:TVF196643 UFA196624:UFB196643 UOW196624:UOX196643 UYS196624:UYT196643 VIO196624:VIP196643 VSK196624:VSL196643 WCG196624:WCH196643 WMC196624:WMD196643 WVY196624:WVZ196643 Q262160:R262179 JM262160:JN262179 TI262160:TJ262179 ADE262160:ADF262179 ANA262160:ANB262179 AWW262160:AWX262179 BGS262160:BGT262179 BQO262160:BQP262179 CAK262160:CAL262179 CKG262160:CKH262179 CUC262160:CUD262179 DDY262160:DDZ262179 DNU262160:DNV262179 DXQ262160:DXR262179 EHM262160:EHN262179 ERI262160:ERJ262179 FBE262160:FBF262179 FLA262160:FLB262179 FUW262160:FUX262179 GES262160:GET262179 GOO262160:GOP262179 GYK262160:GYL262179 HIG262160:HIH262179 HSC262160:HSD262179 IBY262160:IBZ262179 ILU262160:ILV262179 IVQ262160:IVR262179 JFM262160:JFN262179 JPI262160:JPJ262179 JZE262160:JZF262179 KJA262160:KJB262179 KSW262160:KSX262179 LCS262160:LCT262179 LMO262160:LMP262179 LWK262160:LWL262179 MGG262160:MGH262179 MQC262160:MQD262179 MZY262160:MZZ262179 NJU262160:NJV262179 NTQ262160:NTR262179 ODM262160:ODN262179 ONI262160:ONJ262179 OXE262160:OXF262179 PHA262160:PHB262179 PQW262160:PQX262179 QAS262160:QAT262179 QKO262160:QKP262179 QUK262160:QUL262179 REG262160:REH262179 ROC262160:ROD262179 RXY262160:RXZ262179 SHU262160:SHV262179 SRQ262160:SRR262179 TBM262160:TBN262179 TLI262160:TLJ262179 TVE262160:TVF262179 UFA262160:UFB262179 UOW262160:UOX262179 UYS262160:UYT262179 VIO262160:VIP262179 VSK262160:VSL262179 WCG262160:WCH262179 WMC262160:WMD262179 WVY262160:WVZ262179 Q327696:R327715 JM327696:JN327715 TI327696:TJ327715 ADE327696:ADF327715 ANA327696:ANB327715 AWW327696:AWX327715 BGS327696:BGT327715 BQO327696:BQP327715 CAK327696:CAL327715 CKG327696:CKH327715 CUC327696:CUD327715 DDY327696:DDZ327715 DNU327696:DNV327715 DXQ327696:DXR327715 EHM327696:EHN327715 ERI327696:ERJ327715 FBE327696:FBF327715 FLA327696:FLB327715 FUW327696:FUX327715 GES327696:GET327715 GOO327696:GOP327715 GYK327696:GYL327715 HIG327696:HIH327715 HSC327696:HSD327715 IBY327696:IBZ327715 ILU327696:ILV327715 IVQ327696:IVR327715 JFM327696:JFN327715 JPI327696:JPJ327715 JZE327696:JZF327715 KJA327696:KJB327715 KSW327696:KSX327715 LCS327696:LCT327715 LMO327696:LMP327715 LWK327696:LWL327715 MGG327696:MGH327715 MQC327696:MQD327715 MZY327696:MZZ327715 NJU327696:NJV327715 NTQ327696:NTR327715 ODM327696:ODN327715 ONI327696:ONJ327715 OXE327696:OXF327715 PHA327696:PHB327715 PQW327696:PQX327715 QAS327696:QAT327715 QKO327696:QKP327715 QUK327696:QUL327715 REG327696:REH327715 ROC327696:ROD327715 RXY327696:RXZ327715 SHU327696:SHV327715 SRQ327696:SRR327715 TBM327696:TBN327715 TLI327696:TLJ327715 TVE327696:TVF327715 UFA327696:UFB327715 UOW327696:UOX327715 UYS327696:UYT327715 VIO327696:VIP327715 VSK327696:VSL327715 WCG327696:WCH327715 WMC327696:WMD327715 WVY327696:WVZ327715 Q393232:R393251 JM393232:JN393251 TI393232:TJ393251 ADE393232:ADF393251 ANA393232:ANB393251 AWW393232:AWX393251 BGS393232:BGT393251 BQO393232:BQP393251 CAK393232:CAL393251 CKG393232:CKH393251 CUC393232:CUD393251 DDY393232:DDZ393251 DNU393232:DNV393251 DXQ393232:DXR393251 EHM393232:EHN393251 ERI393232:ERJ393251 FBE393232:FBF393251 FLA393232:FLB393251 FUW393232:FUX393251 GES393232:GET393251 GOO393232:GOP393251 GYK393232:GYL393251 HIG393232:HIH393251 HSC393232:HSD393251 IBY393232:IBZ393251 ILU393232:ILV393251 IVQ393232:IVR393251 JFM393232:JFN393251 JPI393232:JPJ393251 JZE393232:JZF393251 KJA393232:KJB393251 KSW393232:KSX393251 LCS393232:LCT393251 LMO393232:LMP393251 LWK393232:LWL393251 MGG393232:MGH393251 MQC393232:MQD393251 MZY393232:MZZ393251 NJU393232:NJV393251 NTQ393232:NTR393251 ODM393232:ODN393251 ONI393232:ONJ393251 OXE393232:OXF393251 PHA393232:PHB393251 PQW393232:PQX393251 QAS393232:QAT393251 QKO393232:QKP393251 QUK393232:QUL393251 REG393232:REH393251 ROC393232:ROD393251 RXY393232:RXZ393251 SHU393232:SHV393251 SRQ393232:SRR393251 TBM393232:TBN393251 TLI393232:TLJ393251 TVE393232:TVF393251 UFA393232:UFB393251 UOW393232:UOX393251 UYS393232:UYT393251 VIO393232:VIP393251 VSK393232:VSL393251 WCG393232:WCH393251 WMC393232:WMD393251 WVY393232:WVZ393251 Q458768:R458787 JM458768:JN458787 TI458768:TJ458787 ADE458768:ADF458787 ANA458768:ANB458787 AWW458768:AWX458787 BGS458768:BGT458787 BQO458768:BQP458787 CAK458768:CAL458787 CKG458768:CKH458787 CUC458768:CUD458787 DDY458768:DDZ458787 DNU458768:DNV458787 DXQ458768:DXR458787 EHM458768:EHN458787 ERI458768:ERJ458787 FBE458768:FBF458787 FLA458768:FLB458787 FUW458768:FUX458787 GES458768:GET458787 GOO458768:GOP458787 GYK458768:GYL458787 HIG458768:HIH458787 HSC458768:HSD458787 IBY458768:IBZ458787 ILU458768:ILV458787 IVQ458768:IVR458787 JFM458768:JFN458787 JPI458768:JPJ458787 JZE458768:JZF458787 KJA458768:KJB458787 KSW458768:KSX458787 LCS458768:LCT458787 LMO458768:LMP458787 LWK458768:LWL458787 MGG458768:MGH458787 MQC458768:MQD458787 MZY458768:MZZ458787 NJU458768:NJV458787 NTQ458768:NTR458787 ODM458768:ODN458787 ONI458768:ONJ458787 OXE458768:OXF458787 PHA458768:PHB458787 PQW458768:PQX458787 QAS458768:QAT458787 QKO458768:QKP458787 QUK458768:QUL458787 REG458768:REH458787 ROC458768:ROD458787 RXY458768:RXZ458787 SHU458768:SHV458787 SRQ458768:SRR458787 TBM458768:TBN458787 TLI458768:TLJ458787 TVE458768:TVF458787 UFA458768:UFB458787 UOW458768:UOX458787 UYS458768:UYT458787 VIO458768:VIP458787 VSK458768:VSL458787 WCG458768:WCH458787 WMC458768:WMD458787 WVY458768:WVZ458787 Q524304:R524323 JM524304:JN524323 TI524304:TJ524323 ADE524304:ADF524323 ANA524304:ANB524323 AWW524304:AWX524323 BGS524304:BGT524323 BQO524304:BQP524323 CAK524304:CAL524323 CKG524304:CKH524323 CUC524304:CUD524323 DDY524304:DDZ524323 DNU524304:DNV524323 DXQ524304:DXR524323 EHM524304:EHN524323 ERI524304:ERJ524323 FBE524304:FBF524323 FLA524304:FLB524323 FUW524304:FUX524323 GES524304:GET524323 GOO524304:GOP524323 GYK524304:GYL524323 HIG524304:HIH524323 HSC524304:HSD524323 IBY524304:IBZ524323 ILU524304:ILV524323 IVQ524304:IVR524323 JFM524304:JFN524323 JPI524304:JPJ524323 JZE524304:JZF524323 KJA524304:KJB524323 KSW524304:KSX524323 LCS524304:LCT524323 LMO524304:LMP524323 LWK524304:LWL524323 MGG524304:MGH524323 MQC524304:MQD524323 MZY524304:MZZ524323 NJU524304:NJV524323 NTQ524304:NTR524323 ODM524304:ODN524323 ONI524304:ONJ524323 OXE524304:OXF524323 PHA524304:PHB524323 PQW524304:PQX524323 QAS524304:QAT524323 QKO524304:QKP524323 QUK524304:QUL524323 REG524304:REH524323 ROC524304:ROD524323 RXY524304:RXZ524323 SHU524304:SHV524323 SRQ524304:SRR524323 TBM524304:TBN524323 TLI524304:TLJ524323 TVE524304:TVF524323 UFA524304:UFB524323 UOW524304:UOX524323 UYS524304:UYT524323 VIO524304:VIP524323 VSK524304:VSL524323 WCG524304:WCH524323 WMC524304:WMD524323 WVY524304:WVZ524323 Q589840:R589859 JM589840:JN589859 TI589840:TJ589859 ADE589840:ADF589859 ANA589840:ANB589859 AWW589840:AWX589859 BGS589840:BGT589859 BQO589840:BQP589859 CAK589840:CAL589859 CKG589840:CKH589859 CUC589840:CUD589859 DDY589840:DDZ589859 DNU589840:DNV589859 DXQ589840:DXR589859 EHM589840:EHN589859 ERI589840:ERJ589859 FBE589840:FBF589859 FLA589840:FLB589859 FUW589840:FUX589859 GES589840:GET589859 GOO589840:GOP589859 GYK589840:GYL589859 HIG589840:HIH589859 HSC589840:HSD589859 IBY589840:IBZ589859 ILU589840:ILV589859 IVQ589840:IVR589859 JFM589840:JFN589859 JPI589840:JPJ589859 JZE589840:JZF589859 KJA589840:KJB589859 KSW589840:KSX589859 LCS589840:LCT589859 LMO589840:LMP589859 LWK589840:LWL589859 MGG589840:MGH589859 MQC589840:MQD589859 MZY589840:MZZ589859 NJU589840:NJV589859 NTQ589840:NTR589859 ODM589840:ODN589859 ONI589840:ONJ589859 OXE589840:OXF589859 PHA589840:PHB589859 PQW589840:PQX589859 QAS589840:QAT589859 QKO589840:QKP589859 QUK589840:QUL589859 REG589840:REH589859 ROC589840:ROD589859 RXY589840:RXZ589859 SHU589840:SHV589859 SRQ589840:SRR589859 TBM589840:TBN589859 TLI589840:TLJ589859 TVE589840:TVF589859 UFA589840:UFB589859 UOW589840:UOX589859 UYS589840:UYT589859 VIO589840:VIP589859 VSK589840:VSL589859 WCG589840:WCH589859 WMC589840:WMD589859 WVY589840:WVZ589859 Q655376:R655395 JM655376:JN655395 TI655376:TJ655395 ADE655376:ADF655395 ANA655376:ANB655395 AWW655376:AWX655395 BGS655376:BGT655395 BQO655376:BQP655395 CAK655376:CAL655395 CKG655376:CKH655395 CUC655376:CUD655395 DDY655376:DDZ655395 DNU655376:DNV655395 DXQ655376:DXR655395 EHM655376:EHN655395 ERI655376:ERJ655395 FBE655376:FBF655395 FLA655376:FLB655395 FUW655376:FUX655395 GES655376:GET655395 GOO655376:GOP655395 GYK655376:GYL655395 HIG655376:HIH655395 HSC655376:HSD655395 IBY655376:IBZ655395 ILU655376:ILV655395 IVQ655376:IVR655395 JFM655376:JFN655395 JPI655376:JPJ655395 JZE655376:JZF655395 KJA655376:KJB655395 KSW655376:KSX655395 LCS655376:LCT655395 LMO655376:LMP655395 LWK655376:LWL655395 MGG655376:MGH655395 MQC655376:MQD655395 MZY655376:MZZ655395 NJU655376:NJV655395 NTQ655376:NTR655395 ODM655376:ODN655395 ONI655376:ONJ655395 OXE655376:OXF655395 PHA655376:PHB655395 PQW655376:PQX655395 QAS655376:QAT655395 QKO655376:QKP655395 QUK655376:QUL655395 REG655376:REH655395 ROC655376:ROD655395 RXY655376:RXZ655395 SHU655376:SHV655395 SRQ655376:SRR655395 TBM655376:TBN655395 TLI655376:TLJ655395 TVE655376:TVF655395 UFA655376:UFB655395 UOW655376:UOX655395 UYS655376:UYT655395 VIO655376:VIP655395 VSK655376:VSL655395 WCG655376:WCH655395 WMC655376:WMD655395 WVY655376:WVZ655395 Q720912:R720931 JM720912:JN720931 TI720912:TJ720931 ADE720912:ADF720931 ANA720912:ANB720931 AWW720912:AWX720931 BGS720912:BGT720931 BQO720912:BQP720931 CAK720912:CAL720931 CKG720912:CKH720931 CUC720912:CUD720931 DDY720912:DDZ720931 DNU720912:DNV720931 DXQ720912:DXR720931 EHM720912:EHN720931 ERI720912:ERJ720931 FBE720912:FBF720931 FLA720912:FLB720931 FUW720912:FUX720931 GES720912:GET720931 GOO720912:GOP720931 GYK720912:GYL720931 HIG720912:HIH720931 HSC720912:HSD720931 IBY720912:IBZ720931 ILU720912:ILV720931 IVQ720912:IVR720931 JFM720912:JFN720931 JPI720912:JPJ720931 JZE720912:JZF720931 KJA720912:KJB720931 KSW720912:KSX720931 LCS720912:LCT720931 LMO720912:LMP720931 LWK720912:LWL720931 MGG720912:MGH720931 MQC720912:MQD720931 MZY720912:MZZ720931 NJU720912:NJV720931 NTQ720912:NTR720931 ODM720912:ODN720931 ONI720912:ONJ720931 OXE720912:OXF720931 PHA720912:PHB720931 PQW720912:PQX720931 QAS720912:QAT720931 QKO720912:QKP720931 QUK720912:QUL720931 REG720912:REH720931 ROC720912:ROD720931 RXY720912:RXZ720931 SHU720912:SHV720931 SRQ720912:SRR720931 TBM720912:TBN720931 TLI720912:TLJ720931 TVE720912:TVF720931 UFA720912:UFB720931 UOW720912:UOX720931 UYS720912:UYT720931 VIO720912:VIP720931 VSK720912:VSL720931 WCG720912:WCH720931 WMC720912:WMD720931 WVY720912:WVZ720931 Q786448:R786467 JM786448:JN786467 TI786448:TJ786467 ADE786448:ADF786467 ANA786448:ANB786467 AWW786448:AWX786467 BGS786448:BGT786467 BQO786448:BQP786467 CAK786448:CAL786467 CKG786448:CKH786467 CUC786448:CUD786467 DDY786448:DDZ786467 DNU786448:DNV786467 DXQ786448:DXR786467 EHM786448:EHN786467 ERI786448:ERJ786467 FBE786448:FBF786467 FLA786448:FLB786467 FUW786448:FUX786467 GES786448:GET786467 GOO786448:GOP786467 GYK786448:GYL786467 HIG786448:HIH786467 HSC786448:HSD786467 IBY786448:IBZ786467 ILU786448:ILV786467 IVQ786448:IVR786467 JFM786448:JFN786467 JPI786448:JPJ786467 JZE786448:JZF786467 KJA786448:KJB786467 KSW786448:KSX786467 LCS786448:LCT786467 LMO786448:LMP786467 LWK786448:LWL786467 MGG786448:MGH786467 MQC786448:MQD786467 MZY786448:MZZ786467 NJU786448:NJV786467 NTQ786448:NTR786467 ODM786448:ODN786467 ONI786448:ONJ786467 OXE786448:OXF786467 PHA786448:PHB786467 PQW786448:PQX786467 QAS786448:QAT786467 QKO786448:QKP786467 QUK786448:QUL786467 REG786448:REH786467 ROC786448:ROD786467 RXY786448:RXZ786467 SHU786448:SHV786467 SRQ786448:SRR786467 TBM786448:TBN786467 TLI786448:TLJ786467 TVE786448:TVF786467 UFA786448:UFB786467 UOW786448:UOX786467 UYS786448:UYT786467 VIO786448:VIP786467 VSK786448:VSL786467 WCG786448:WCH786467 WMC786448:WMD786467 WVY786448:WVZ786467 Q851984:R852003 JM851984:JN852003 TI851984:TJ852003 ADE851984:ADF852003 ANA851984:ANB852003 AWW851984:AWX852003 BGS851984:BGT852003 BQO851984:BQP852003 CAK851984:CAL852003 CKG851984:CKH852003 CUC851984:CUD852003 DDY851984:DDZ852003 DNU851984:DNV852003 DXQ851984:DXR852003 EHM851984:EHN852003 ERI851984:ERJ852003 FBE851984:FBF852003 FLA851984:FLB852003 FUW851984:FUX852003 GES851984:GET852003 GOO851984:GOP852003 GYK851984:GYL852003 HIG851984:HIH852003 HSC851984:HSD852003 IBY851984:IBZ852003 ILU851984:ILV852003 IVQ851984:IVR852003 JFM851984:JFN852003 JPI851984:JPJ852003 JZE851984:JZF852003 KJA851984:KJB852003 KSW851984:KSX852003 LCS851984:LCT852003 LMO851984:LMP852003 LWK851984:LWL852003 MGG851984:MGH852003 MQC851984:MQD852003 MZY851984:MZZ852003 NJU851984:NJV852003 NTQ851984:NTR852003 ODM851984:ODN852003 ONI851984:ONJ852003 OXE851984:OXF852003 PHA851984:PHB852003 PQW851984:PQX852003 QAS851984:QAT852003 QKO851984:QKP852003 QUK851984:QUL852003 REG851984:REH852003 ROC851984:ROD852003 RXY851984:RXZ852003 SHU851984:SHV852003 SRQ851984:SRR852003 TBM851984:TBN852003 TLI851984:TLJ852003 TVE851984:TVF852003 UFA851984:UFB852003 UOW851984:UOX852003 UYS851984:UYT852003 VIO851984:VIP852003 VSK851984:VSL852003 WCG851984:WCH852003 WMC851984:WMD852003 WVY851984:WVZ852003 Q917520:R917539 JM917520:JN917539 TI917520:TJ917539 ADE917520:ADF917539 ANA917520:ANB917539 AWW917520:AWX917539 BGS917520:BGT917539 BQO917520:BQP917539 CAK917520:CAL917539 CKG917520:CKH917539 CUC917520:CUD917539 DDY917520:DDZ917539 DNU917520:DNV917539 DXQ917520:DXR917539 EHM917520:EHN917539 ERI917520:ERJ917539 FBE917520:FBF917539 FLA917520:FLB917539 FUW917520:FUX917539 GES917520:GET917539 GOO917520:GOP917539 GYK917520:GYL917539 HIG917520:HIH917539 HSC917520:HSD917539 IBY917520:IBZ917539 ILU917520:ILV917539 IVQ917520:IVR917539 JFM917520:JFN917539 JPI917520:JPJ917539 JZE917520:JZF917539 KJA917520:KJB917539 KSW917520:KSX917539 LCS917520:LCT917539 LMO917520:LMP917539 LWK917520:LWL917539 MGG917520:MGH917539 MQC917520:MQD917539 MZY917520:MZZ917539 NJU917520:NJV917539 NTQ917520:NTR917539 ODM917520:ODN917539 ONI917520:ONJ917539 OXE917520:OXF917539 PHA917520:PHB917539 PQW917520:PQX917539 QAS917520:QAT917539 QKO917520:QKP917539 QUK917520:QUL917539 REG917520:REH917539 ROC917520:ROD917539 RXY917520:RXZ917539 SHU917520:SHV917539 SRQ917520:SRR917539 TBM917520:TBN917539 TLI917520:TLJ917539 TVE917520:TVF917539 UFA917520:UFB917539 UOW917520:UOX917539 UYS917520:UYT917539 VIO917520:VIP917539 VSK917520:VSL917539 WCG917520:WCH917539 WMC917520:WMD917539 WVY917520:WVZ917539 Q983056:R983075 JM983056:JN983075 TI983056:TJ983075 ADE983056:ADF983075 ANA983056:ANB983075 AWW983056:AWX983075 BGS983056:BGT983075 BQO983056:BQP983075 CAK983056:CAL983075 CKG983056:CKH983075 CUC983056:CUD983075 DDY983056:DDZ983075 DNU983056:DNV983075 DXQ983056:DXR983075 EHM983056:EHN983075 ERI983056:ERJ983075 FBE983056:FBF983075 FLA983056:FLB983075 FUW983056:FUX983075 GES983056:GET983075 GOO983056:GOP983075 GYK983056:GYL983075 HIG983056:HIH983075 HSC983056:HSD983075 IBY983056:IBZ983075 ILU983056:ILV983075 IVQ983056:IVR983075 JFM983056:JFN983075 JPI983056:JPJ983075 JZE983056:JZF983075 KJA983056:KJB983075 KSW983056:KSX983075 LCS983056:LCT983075 LMO983056:LMP983075 LWK983056:LWL983075 MGG983056:MGH983075 MQC983056:MQD983075 MZY983056:MZZ983075 NJU983056:NJV983075 NTQ983056:NTR983075 ODM983056:ODN983075 ONI983056:ONJ983075 OXE983056:OXF983075 PHA983056:PHB983075 PQW983056:PQX983075 QAS983056:QAT983075 QKO983056:QKP983075 QUK983056:QUL983075 REG983056:REH983075 ROC983056:ROD983075 RXY983056:RXZ983075 SHU983056:SHV983075 SRQ983056:SRR983075 TBM983056:TBN983075 TLI983056:TLJ983075 TVE983056:TVF983075 UFA983056:UFB983075 UOW983056:UOX983075 UYS983056:UYT983075 VIO983056:VIP983075 VSK983056:VSL983075 WCG983056:WCH983075 WMC983056:WMD983075 WVY983056:WVZ983075 N16:O35 JJ16:JK35 TF16:TG35 ADB16:ADC35 AMX16:AMY35 AWT16:AWU35 BGP16:BGQ35 BQL16:BQM35 CAH16:CAI35 CKD16:CKE35 CTZ16:CUA35 DDV16:DDW35 DNR16:DNS35 DXN16:DXO35 EHJ16:EHK35 ERF16:ERG35 FBB16:FBC35 FKX16:FKY35 FUT16:FUU35 GEP16:GEQ35 GOL16:GOM35 GYH16:GYI35 HID16:HIE35 HRZ16:HSA35 IBV16:IBW35 ILR16:ILS35 IVN16:IVO35 JFJ16:JFK35 JPF16:JPG35 JZB16:JZC35 KIX16:KIY35 KST16:KSU35 LCP16:LCQ35 LML16:LMM35 LWH16:LWI35 MGD16:MGE35 MPZ16:MQA35 MZV16:MZW35 NJR16:NJS35 NTN16:NTO35 ODJ16:ODK35 ONF16:ONG35 OXB16:OXC35 PGX16:PGY35 PQT16:PQU35 QAP16:QAQ35 QKL16:QKM35 QUH16:QUI35 RED16:REE35 RNZ16:ROA35 RXV16:RXW35 SHR16:SHS35 SRN16:SRO35 TBJ16:TBK35 TLF16:TLG35 TVB16:TVC35 UEX16:UEY35 UOT16:UOU35 UYP16:UYQ35 VIL16:VIM35 VSH16:VSI35 WCD16:WCE35 WLZ16:WMA35 WVV16:WVW35 N65552:O65571 JJ65552:JK65571 TF65552:TG65571 ADB65552:ADC65571 AMX65552:AMY65571 AWT65552:AWU65571 BGP65552:BGQ65571 BQL65552:BQM65571 CAH65552:CAI65571 CKD65552:CKE65571 CTZ65552:CUA65571 DDV65552:DDW65571 DNR65552:DNS65571 DXN65552:DXO65571 EHJ65552:EHK65571 ERF65552:ERG65571 FBB65552:FBC65571 FKX65552:FKY65571 FUT65552:FUU65571 GEP65552:GEQ65571 GOL65552:GOM65571 GYH65552:GYI65571 HID65552:HIE65571 HRZ65552:HSA65571 IBV65552:IBW65571 ILR65552:ILS65571 IVN65552:IVO65571 JFJ65552:JFK65571 JPF65552:JPG65571 JZB65552:JZC65571 KIX65552:KIY65571 KST65552:KSU65571 LCP65552:LCQ65571 LML65552:LMM65571 LWH65552:LWI65571 MGD65552:MGE65571 MPZ65552:MQA65571 MZV65552:MZW65571 NJR65552:NJS65571 NTN65552:NTO65571 ODJ65552:ODK65571 ONF65552:ONG65571 OXB65552:OXC65571 PGX65552:PGY65571 PQT65552:PQU65571 QAP65552:QAQ65571 QKL65552:QKM65571 QUH65552:QUI65571 RED65552:REE65571 RNZ65552:ROA65571 RXV65552:RXW65571 SHR65552:SHS65571 SRN65552:SRO65571 TBJ65552:TBK65571 TLF65552:TLG65571 TVB65552:TVC65571 UEX65552:UEY65571 UOT65552:UOU65571 UYP65552:UYQ65571 VIL65552:VIM65571 VSH65552:VSI65571 WCD65552:WCE65571 WLZ65552:WMA65571 WVV65552:WVW65571 N131088:O131107 JJ131088:JK131107 TF131088:TG131107 ADB131088:ADC131107 AMX131088:AMY131107 AWT131088:AWU131107 BGP131088:BGQ131107 BQL131088:BQM131107 CAH131088:CAI131107 CKD131088:CKE131107 CTZ131088:CUA131107 DDV131088:DDW131107 DNR131088:DNS131107 DXN131088:DXO131107 EHJ131088:EHK131107 ERF131088:ERG131107 FBB131088:FBC131107 FKX131088:FKY131107 FUT131088:FUU131107 GEP131088:GEQ131107 GOL131088:GOM131107 GYH131088:GYI131107 HID131088:HIE131107 HRZ131088:HSA131107 IBV131088:IBW131107 ILR131088:ILS131107 IVN131088:IVO131107 JFJ131088:JFK131107 JPF131088:JPG131107 JZB131088:JZC131107 KIX131088:KIY131107 KST131088:KSU131107 LCP131088:LCQ131107 LML131088:LMM131107 LWH131088:LWI131107 MGD131088:MGE131107 MPZ131088:MQA131107 MZV131088:MZW131107 NJR131088:NJS131107 NTN131088:NTO131107 ODJ131088:ODK131107 ONF131088:ONG131107 OXB131088:OXC131107 PGX131088:PGY131107 PQT131088:PQU131107 QAP131088:QAQ131107 QKL131088:QKM131107 QUH131088:QUI131107 RED131088:REE131107 RNZ131088:ROA131107 RXV131088:RXW131107 SHR131088:SHS131107 SRN131088:SRO131107 TBJ131088:TBK131107 TLF131088:TLG131107 TVB131088:TVC131107 UEX131088:UEY131107 UOT131088:UOU131107 UYP131088:UYQ131107 VIL131088:VIM131107 VSH131088:VSI131107 WCD131088:WCE131107 WLZ131088:WMA131107 WVV131088:WVW131107 N196624:O196643 JJ196624:JK196643 TF196624:TG196643 ADB196624:ADC196643 AMX196624:AMY196643 AWT196624:AWU196643 BGP196624:BGQ196643 BQL196624:BQM196643 CAH196624:CAI196643 CKD196624:CKE196643 CTZ196624:CUA196643 DDV196624:DDW196643 DNR196624:DNS196643 DXN196624:DXO196643 EHJ196624:EHK196643 ERF196624:ERG196643 FBB196624:FBC196643 FKX196624:FKY196643 FUT196624:FUU196643 GEP196624:GEQ196643 GOL196624:GOM196643 GYH196624:GYI196643 HID196624:HIE196643 HRZ196624:HSA196643 IBV196624:IBW196643 ILR196624:ILS196643 IVN196624:IVO196643 JFJ196624:JFK196643 JPF196624:JPG196643 JZB196624:JZC196643 KIX196624:KIY196643 KST196624:KSU196643 LCP196624:LCQ196643 LML196624:LMM196643 LWH196624:LWI196643 MGD196624:MGE196643 MPZ196624:MQA196643 MZV196624:MZW196643 NJR196624:NJS196643 NTN196624:NTO196643 ODJ196624:ODK196643 ONF196624:ONG196643 OXB196624:OXC196643 PGX196624:PGY196643 PQT196624:PQU196643 QAP196624:QAQ196643 QKL196624:QKM196643 QUH196624:QUI196643 RED196624:REE196643 RNZ196624:ROA196643 RXV196624:RXW196643 SHR196624:SHS196643 SRN196624:SRO196643 TBJ196624:TBK196643 TLF196624:TLG196643 TVB196624:TVC196643 UEX196624:UEY196643 UOT196624:UOU196643 UYP196624:UYQ196643 VIL196624:VIM196643 VSH196624:VSI196643 WCD196624:WCE196643 WLZ196624:WMA196643 WVV196624:WVW196643 N262160:O262179 JJ262160:JK262179 TF262160:TG262179 ADB262160:ADC262179 AMX262160:AMY262179 AWT262160:AWU262179 BGP262160:BGQ262179 BQL262160:BQM262179 CAH262160:CAI262179 CKD262160:CKE262179 CTZ262160:CUA262179 DDV262160:DDW262179 DNR262160:DNS262179 DXN262160:DXO262179 EHJ262160:EHK262179 ERF262160:ERG262179 FBB262160:FBC262179 FKX262160:FKY262179 FUT262160:FUU262179 GEP262160:GEQ262179 GOL262160:GOM262179 GYH262160:GYI262179 HID262160:HIE262179 HRZ262160:HSA262179 IBV262160:IBW262179 ILR262160:ILS262179 IVN262160:IVO262179 JFJ262160:JFK262179 JPF262160:JPG262179 JZB262160:JZC262179 KIX262160:KIY262179 KST262160:KSU262179 LCP262160:LCQ262179 LML262160:LMM262179 LWH262160:LWI262179 MGD262160:MGE262179 MPZ262160:MQA262179 MZV262160:MZW262179 NJR262160:NJS262179 NTN262160:NTO262179 ODJ262160:ODK262179 ONF262160:ONG262179 OXB262160:OXC262179 PGX262160:PGY262179 PQT262160:PQU262179 QAP262160:QAQ262179 QKL262160:QKM262179 QUH262160:QUI262179 RED262160:REE262179 RNZ262160:ROA262179 RXV262160:RXW262179 SHR262160:SHS262179 SRN262160:SRO262179 TBJ262160:TBK262179 TLF262160:TLG262179 TVB262160:TVC262179 UEX262160:UEY262179 UOT262160:UOU262179 UYP262160:UYQ262179 VIL262160:VIM262179 VSH262160:VSI262179 WCD262160:WCE262179 WLZ262160:WMA262179 WVV262160:WVW262179 N327696:O327715 JJ327696:JK327715 TF327696:TG327715 ADB327696:ADC327715 AMX327696:AMY327715 AWT327696:AWU327715 BGP327696:BGQ327715 BQL327696:BQM327715 CAH327696:CAI327715 CKD327696:CKE327715 CTZ327696:CUA327715 DDV327696:DDW327715 DNR327696:DNS327715 DXN327696:DXO327715 EHJ327696:EHK327715 ERF327696:ERG327715 FBB327696:FBC327715 FKX327696:FKY327715 FUT327696:FUU327715 GEP327696:GEQ327715 GOL327696:GOM327715 GYH327696:GYI327715 HID327696:HIE327715 HRZ327696:HSA327715 IBV327696:IBW327715 ILR327696:ILS327715 IVN327696:IVO327715 JFJ327696:JFK327715 JPF327696:JPG327715 JZB327696:JZC327715 KIX327696:KIY327715 KST327696:KSU327715 LCP327696:LCQ327715 LML327696:LMM327715 LWH327696:LWI327715 MGD327696:MGE327715 MPZ327696:MQA327715 MZV327696:MZW327715 NJR327696:NJS327715 NTN327696:NTO327715 ODJ327696:ODK327715 ONF327696:ONG327715 OXB327696:OXC327715 PGX327696:PGY327715 PQT327696:PQU327715 QAP327696:QAQ327715 QKL327696:QKM327715 QUH327696:QUI327715 RED327696:REE327715 RNZ327696:ROA327715 RXV327696:RXW327715 SHR327696:SHS327715 SRN327696:SRO327715 TBJ327696:TBK327715 TLF327696:TLG327715 TVB327696:TVC327715 UEX327696:UEY327715 UOT327696:UOU327715 UYP327696:UYQ327715 VIL327696:VIM327715 VSH327696:VSI327715 WCD327696:WCE327715 WLZ327696:WMA327715 WVV327696:WVW327715 N393232:O393251 JJ393232:JK393251 TF393232:TG393251 ADB393232:ADC393251 AMX393232:AMY393251 AWT393232:AWU393251 BGP393232:BGQ393251 BQL393232:BQM393251 CAH393232:CAI393251 CKD393232:CKE393251 CTZ393232:CUA393251 DDV393232:DDW393251 DNR393232:DNS393251 DXN393232:DXO393251 EHJ393232:EHK393251 ERF393232:ERG393251 FBB393232:FBC393251 FKX393232:FKY393251 FUT393232:FUU393251 GEP393232:GEQ393251 GOL393232:GOM393251 GYH393232:GYI393251 HID393232:HIE393251 HRZ393232:HSA393251 IBV393232:IBW393251 ILR393232:ILS393251 IVN393232:IVO393251 JFJ393232:JFK393251 JPF393232:JPG393251 JZB393232:JZC393251 KIX393232:KIY393251 KST393232:KSU393251 LCP393232:LCQ393251 LML393232:LMM393251 LWH393232:LWI393251 MGD393232:MGE393251 MPZ393232:MQA393251 MZV393232:MZW393251 NJR393232:NJS393251 NTN393232:NTO393251 ODJ393232:ODK393251 ONF393232:ONG393251 OXB393232:OXC393251 PGX393232:PGY393251 PQT393232:PQU393251 QAP393232:QAQ393251 QKL393232:QKM393251 QUH393232:QUI393251 RED393232:REE393251 RNZ393232:ROA393251 RXV393232:RXW393251 SHR393232:SHS393251 SRN393232:SRO393251 TBJ393232:TBK393251 TLF393232:TLG393251 TVB393232:TVC393251 UEX393232:UEY393251 UOT393232:UOU393251 UYP393232:UYQ393251 VIL393232:VIM393251 VSH393232:VSI393251 WCD393232:WCE393251 WLZ393232:WMA393251 WVV393232:WVW393251 N458768:O458787 JJ458768:JK458787 TF458768:TG458787 ADB458768:ADC458787 AMX458768:AMY458787 AWT458768:AWU458787 BGP458768:BGQ458787 BQL458768:BQM458787 CAH458768:CAI458787 CKD458768:CKE458787 CTZ458768:CUA458787 DDV458768:DDW458787 DNR458768:DNS458787 DXN458768:DXO458787 EHJ458768:EHK458787 ERF458768:ERG458787 FBB458768:FBC458787 FKX458768:FKY458787 FUT458768:FUU458787 GEP458768:GEQ458787 GOL458768:GOM458787 GYH458768:GYI458787 HID458768:HIE458787 HRZ458768:HSA458787 IBV458768:IBW458787 ILR458768:ILS458787 IVN458768:IVO458787 JFJ458768:JFK458787 JPF458768:JPG458787 JZB458768:JZC458787 KIX458768:KIY458787 KST458768:KSU458787 LCP458768:LCQ458787 LML458768:LMM458787 LWH458768:LWI458787 MGD458768:MGE458787 MPZ458768:MQA458787 MZV458768:MZW458787 NJR458768:NJS458787 NTN458768:NTO458787 ODJ458768:ODK458787 ONF458768:ONG458787 OXB458768:OXC458787 PGX458768:PGY458787 PQT458768:PQU458787 QAP458768:QAQ458787 QKL458768:QKM458787 QUH458768:QUI458787 RED458768:REE458787 RNZ458768:ROA458787 RXV458768:RXW458787 SHR458768:SHS458787 SRN458768:SRO458787 TBJ458768:TBK458787 TLF458768:TLG458787 TVB458768:TVC458787 UEX458768:UEY458787 UOT458768:UOU458787 UYP458768:UYQ458787 VIL458768:VIM458787 VSH458768:VSI458787 WCD458768:WCE458787 WLZ458768:WMA458787 WVV458768:WVW458787 N524304:O524323 JJ524304:JK524323 TF524304:TG524323 ADB524304:ADC524323 AMX524304:AMY524323 AWT524304:AWU524323 BGP524304:BGQ524323 BQL524304:BQM524323 CAH524304:CAI524323 CKD524304:CKE524323 CTZ524304:CUA524323 DDV524304:DDW524323 DNR524304:DNS524323 DXN524304:DXO524323 EHJ524304:EHK524323 ERF524304:ERG524323 FBB524304:FBC524323 FKX524304:FKY524323 FUT524304:FUU524323 GEP524304:GEQ524323 GOL524304:GOM524323 GYH524304:GYI524323 HID524304:HIE524323 HRZ524304:HSA524323 IBV524304:IBW524323 ILR524304:ILS524323 IVN524304:IVO524323 JFJ524304:JFK524323 JPF524304:JPG524323 JZB524304:JZC524323 KIX524304:KIY524323 KST524304:KSU524323 LCP524304:LCQ524323 LML524304:LMM524323 LWH524304:LWI524323 MGD524304:MGE524323 MPZ524304:MQA524323 MZV524304:MZW524323 NJR524304:NJS524323 NTN524304:NTO524323 ODJ524304:ODK524323 ONF524304:ONG524323 OXB524304:OXC524323 PGX524304:PGY524323 PQT524304:PQU524323 QAP524304:QAQ524323 QKL524304:QKM524323 QUH524304:QUI524323 RED524304:REE524323 RNZ524304:ROA524323 RXV524304:RXW524323 SHR524304:SHS524323 SRN524304:SRO524323 TBJ524304:TBK524323 TLF524304:TLG524323 TVB524304:TVC524323 UEX524304:UEY524323 UOT524304:UOU524323 UYP524304:UYQ524323 VIL524304:VIM524323 VSH524304:VSI524323 WCD524304:WCE524323 WLZ524304:WMA524323 WVV524304:WVW524323 N589840:O589859 JJ589840:JK589859 TF589840:TG589859 ADB589840:ADC589859 AMX589840:AMY589859 AWT589840:AWU589859 BGP589840:BGQ589859 BQL589840:BQM589859 CAH589840:CAI589859 CKD589840:CKE589859 CTZ589840:CUA589859 DDV589840:DDW589859 DNR589840:DNS589859 DXN589840:DXO589859 EHJ589840:EHK589859 ERF589840:ERG589859 FBB589840:FBC589859 FKX589840:FKY589859 FUT589840:FUU589859 GEP589840:GEQ589859 GOL589840:GOM589859 GYH589840:GYI589859 HID589840:HIE589859 HRZ589840:HSA589859 IBV589840:IBW589859 ILR589840:ILS589859 IVN589840:IVO589859 JFJ589840:JFK589859 JPF589840:JPG589859 JZB589840:JZC589859 KIX589840:KIY589859 KST589840:KSU589859 LCP589840:LCQ589859 LML589840:LMM589859 LWH589840:LWI589859 MGD589840:MGE589859 MPZ589840:MQA589859 MZV589840:MZW589859 NJR589840:NJS589859 NTN589840:NTO589859 ODJ589840:ODK589859 ONF589840:ONG589859 OXB589840:OXC589859 PGX589840:PGY589859 PQT589840:PQU589859 QAP589840:QAQ589859 QKL589840:QKM589859 QUH589840:QUI589859 RED589840:REE589859 RNZ589840:ROA589859 RXV589840:RXW589859 SHR589840:SHS589859 SRN589840:SRO589859 TBJ589840:TBK589859 TLF589840:TLG589859 TVB589840:TVC589859 UEX589840:UEY589859 UOT589840:UOU589859 UYP589840:UYQ589859 VIL589840:VIM589859 VSH589840:VSI589859 WCD589840:WCE589859 WLZ589840:WMA589859 WVV589840:WVW589859 N655376:O655395 JJ655376:JK655395 TF655376:TG655395 ADB655376:ADC655395 AMX655376:AMY655395 AWT655376:AWU655395 BGP655376:BGQ655395 BQL655376:BQM655395 CAH655376:CAI655395 CKD655376:CKE655395 CTZ655376:CUA655395 DDV655376:DDW655395 DNR655376:DNS655395 DXN655376:DXO655395 EHJ655376:EHK655395 ERF655376:ERG655395 FBB655376:FBC655395 FKX655376:FKY655395 FUT655376:FUU655395 GEP655376:GEQ655395 GOL655376:GOM655395 GYH655376:GYI655395 HID655376:HIE655395 HRZ655376:HSA655395 IBV655376:IBW655395 ILR655376:ILS655395 IVN655376:IVO655395 JFJ655376:JFK655395 JPF655376:JPG655395 JZB655376:JZC655395 KIX655376:KIY655395 KST655376:KSU655395 LCP655376:LCQ655395 LML655376:LMM655395 LWH655376:LWI655395 MGD655376:MGE655395 MPZ655376:MQA655395 MZV655376:MZW655395 NJR655376:NJS655395 NTN655376:NTO655395 ODJ655376:ODK655395 ONF655376:ONG655395 OXB655376:OXC655395 PGX655376:PGY655395 PQT655376:PQU655395 QAP655376:QAQ655395 QKL655376:QKM655395 QUH655376:QUI655395 RED655376:REE655395 RNZ655376:ROA655395 RXV655376:RXW655395 SHR655376:SHS655395 SRN655376:SRO655395 TBJ655376:TBK655395 TLF655376:TLG655395 TVB655376:TVC655395 UEX655376:UEY655395 UOT655376:UOU655395 UYP655376:UYQ655395 VIL655376:VIM655395 VSH655376:VSI655395 WCD655376:WCE655395 WLZ655376:WMA655395 WVV655376:WVW655395 N720912:O720931 JJ720912:JK720931 TF720912:TG720931 ADB720912:ADC720931 AMX720912:AMY720931 AWT720912:AWU720931 BGP720912:BGQ720931 BQL720912:BQM720931 CAH720912:CAI720931 CKD720912:CKE720931 CTZ720912:CUA720931 DDV720912:DDW720931 DNR720912:DNS720931 DXN720912:DXO720931 EHJ720912:EHK720931 ERF720912:ERG720931 FBB720912:FBC720931 FKX720912:FKY720931 FUT720912:FUU720931 GEP720912:GEQ720931 GOL720912:GOM720931 GYH720912:GYI720931 HID720912:HIE720931 HRZ720912:HSA720931 IBV720912:IBW720931 ILR720912:ILS720931 IVN720912:IVO720931 JFJ720912:JFK720931 JPF720912:JPG720931 JZB720912:JZC720931 KIX720912:KIY720931 KST720912:KSU720931 LCP720912:LCQ720931 LML720912:LMM720931 LWH720912:LWI720931 MGD720912:MGE720931 MPZ720912:MQA720931 MZV720912:MZW720931 NJR720912:NJS720931 NTN720912:NTO720931 ODJ720912:ODK720931 ONF720912:ONG720931 OXB720912:OXC720931 PGX720912:PGY720931 PQT720912:PQU720931 QAP720912:QAQ720931 QKL720912:QKM720931 QUH720912:QUI720931 RED720912:REE720931 RNZ720912:ROA720931 RXV720912:RXW720931 SHR720912:SHS720931 SRN720912:SRO720931 TBJ720912:TBK720931 TLF720912:TLG720931 TVB720912:TVC720931 UEX720912:UEY720931 UOT720912:UOU720931 UYP720912:UYQ720931 VIL720912:VIM720931 VSH720912:VSI720931 WCD720912:WCE720931 WLZ720912:WMA720931 WVV720912:WVW720931 N786448:O786467 JJ786448:JK786467 TF786448:TG786467 ADB786448:ADC786467 AMX786448:AMY786467 AWT786448:AWU786467 BGP786448:BGQ786467 BQL786448:BQM786467 CAH786448:CAI786467 CKD786448:CKE786467 CTZ786448:CUA786467 DDV786448:DDW786467 DNR786448:DNS786467 DXN786448:DXO786467 EHJ786448:EHK786467 ERF786448:ERG786467 FBB786448:FBC786467 FKX786448:FKY786467 FUT786448:FUU786467 GEP786448:GEQ786467 GOL786448:GOM786467 GYH786448:GYI786467 HID786448:HIE786467 HRZ786448:HSA786467 IBV786448:IBW786467 ILR786448:ILS786467 IVN786448:IVO786467 JFJ786448:JFK786467 JPF786448:JPG786467 JZB786448:JZC786467 KIX786448:KIY786467 KST786448:KSU786467 LCP786448:LCQ786467 LML786448:LMM786467 LWH786448:LWI786467 MGD786448:MGE786467 MPZ786448:MQA786467 MZV786448:MZW786467 NJR786448:NJS786467 NTN786448:NTO786467 ODJ786448:ODK786467 ONF786448:ONG786467 OXB786448:OXC786467 PGX786448:PGY786467 PQT786448:PQU786467 QAP786448:QAQ786467 QKL786448:QKM786467 QUH786448:QUI786467 RED786448:REE786467 RNZ786448:ROA786467 RXV786448:RXW786467 SHR786448:SHS786467 SRN786448:SRO786467 TBJ786448:TBK786467 TLF786448:TLG786467 TVB786448:TVC786467 UEX786448:UEY786467 UOT786448:UOU786467 UYP786448:UYQ786467 VIL786448:VIM786467 VSH786448:VSI786467 WCD786448:WCE786467 WLZ786448:WMA786467 WVV786448:WVW786467 N851984:O852003 JJ851984:JK852003 TF851984:TG852003 ADB851984:ADC852003 AMX851984:AMY852003 AWT851984:AWU852003 BGP851984:BGQ852003 BQL851984:BQM852003 CAH851984:CAI852003 CKD851984:CKE852003 CTZ851984:CUA852003 DDV851984:DDW852003 DNR851984:DNS852003 DXN851984:DXO852003 EHJ851984:EHK852003 ERF851984:ERG852003 FBB851984:FBC852003 FKX851984:FKY852003 FUT851984:FUU852003 GEP851984:GEQ852003 GOL851984:GOM852003 GYH851984:GYI852003 HID851984:HIE852003 HRZ851984:HSA852003 IBV851984:IBW852003 ILR851984:ILS852003 IVN851984:IVO852003 JFJ851984:JFK852003 JPF851984:JPG852003 JZB851984:JZC852003 KIX851984:KIY852003 KST851984:KSU852003 LCP851984:LCQ852003 LML851984:LMM852003 LWH851984:LWI852003 MGD851984:MGE852003 MPZ851984:MQA852003 MZV851984:MZW852003 NJR851984:NJS852003 NTN851984:NTO852003 ODJ851984:ODK852003 ONF851984:ONG852003 OXB851984:OXC852003 PGX851984:PGY852003 PQT851984:PQU852003 QAP851984:QAQ852003 QKL851984:QKM852003 QUH851984:QUI852003 RED851984:REE852003 RNZ851984:ROA852003 RXV851984:RXW852003 SHR851984:SHS852003 SRN851984:SRO852003 TBJ851984:TBK852003 TLF851984:TLG852003 TVB851984:TVC852003 UEX851984:UEY852003 UOT851984:UOU852003 UYP851984:UYQ852003 VIL851984:VIM852003 VSH851984:VSI852003 WCD851984:WCE852003 WLZ851984:WMA852003 WVV851984:WVW852003 N917520:O917539 JJ917520:JK917539 TF917520:TG917539 ADB917520:ADC917539 AMX917520:AMY917539 AWT917520:AWU917539 BGP917520:BGQ917539 BQL917520:BQM917539 CAH917520:CAI917539 CKD917520:CKE917539 CTZ917520:CUA917539 DDV917520:DDW917539 DNR917520:DNS917539 DXN917520:DXO917539 EHJ917520:EHK917539 ERF917520:ERG917539 FBB917520:FBC917539 FKX917520:FKY917539 FUT917520:FUU917539 GEP917520:GEQ917539 GOL917520:GOM917539 GYH917520:GYI917539 HID917520:HIE917539 HRZ917520:HSA917539 IBV917520:IBW917539 ILR917520:ILS917539 IVN917520:IVO917539 JFJ917520:JFK917539 JPF917520:JPG917539 JZB917520:JZC917539 KIX917520:KIY917539 KST917520:KSU917539 LCP917520:LCQ917539 LML917520:LMM917539 LWH917520:LWI917539 MGD917520:MGE917539 MPZ917520:MQA917539 MZV917520:MZW917539 NJR917520:NJS917539 NTN917520:NTO917539 ODJ917520:ODK917539 ONF917520:ONG917539 OXB917520:OXC917539 PGX917520:PGY917539 PQT917520:PQU917539 QAP917520:QAQ917539 QKL917520:QKM917539 QUH917520:QUI917539 RED917520:REE917539 RNZ917520:ROA917539 RXV917520:RXW917539 SHR917520:SHS917539 SRN917520:SRO917539 TBJ917520:TBK917539 TLF917520:TLG917539 TVB917520:TVC917539 UEX917520:UEY917539 UOT917520:UOU917539 UYP917520:UYQ917539 VIL917520:VIM917539 VSH917520:VSI917539 WCD917520:WCE917539 WLZ917520:WMA917539 WVV917520:WVW917539 N983056:O983075 JJ983056:JK983075 TF983056:TG983075 ADB983056:ADC983075 AMX983056:AMY983075 AWT983056:AWU983075 BGP983056:BGQ983075 BQL983056:BQM983075 CAH983056:CAI983075 CKD983056:CKE983075 CTZ983056:CUA983075 DDV983056:DDW983075 DNR983056:DNS983075 DXN983056:DXO983075 EHJ983056:EHK983075 ERF983056:ERG983075 FBB983056:FBC983075 FKX983056:FKY983075 FUT983056:FUU983075 GEP983056:GEQ983075 GOL983056:GOM983075 GYH983056:GYI983075 HID983056:HIE983075 HRZ983056:HSA983075 IBV983056:IBW983075 ILR983056:ILS983075 IVN983056:IVO983075 JFJ983056:JFK983075 JPF983056:JPG983075 JZB983056:JZC983075 KIX983056:KIY983075 KST983056:KSU983075 LCP983056:LCQ983075 LML983056:LMM983075 LWH983056:LWI983075 MGD983056:MGE983075 MPZ983056:MQA983075 MZV983056:MZW983075 NJR983056:NJS983075 NTN983056:NTO983075 ODJ983056:ODK983075 ONF983056:ONG983075 OXB983056:OXC983075 PGX983056:PGY983075 PQT983056:PQU983075 QAP983056:QAQ983075 QKL983056:QKM983075 QUH983056:QUI983075 RED983056:REE983075 RNZ983056:ROA983075 RXV983056:RXW983075 SHR983056:SHS983075 SRN983056:SRO983075 TBJ983056:TBK983075 TLF983056:TLG983075 TVB983056:TVC983075 UEX983056:UEY983075 UOT983056:UOU983075 UYP983056:UYQ983075 VIL983056:VIM983075 VSH983056:VSI983075 WCD983056:WCE983075 WLZ983056:WMA983075 WVV983056:WVW983075 K16:L35 JG16:JH35 TC16:TD35 ACY16:ACZ35 AMU16:AMV35 AWQ16:AWR35 BGM16:BGN35 BQI16:BQJ35 CAE16:CAF35 CKA16:CKB35 CTW16:CTX35 DDS16:DDT35 DNO16:DNP35 DXK16:DXL35 EHG16:EHH35 ERC16:ERD35 FAY16:FAZ35 FKU16:FKV35 FUQ16:FUR35 GEM16:GEN35 GOI16:GOJ35 GYE16:GYF35 HIA16:HIB35 HRW16:HRX35 IBS16:IBT35 ILO16:ILP35 IVK16:IVL35 JFG16:JFH35 JPC16:JPD35 JYY16:JYZ35 KIU16:KIV35 KSQ16:KSR35 LCM16:LCN35 LMI16:LMJ35 LWE16:LWF35 MGA16:MGB35 MPW16:MPX35 MZS16:MZT35 NJO16:NJP35 NTK16:NTL35 ODG16:ODH35 ONC16:OND35 OWY16:OWZ35 PGU16:PGV35 PQQ16:PQR35 QAM16:QAN35 QKI16:QKJ35 QUE16:QUF35 REA16:REB35 RNW16:RNX35 RXS16:RXT35 SHO16:SHP35 SRK16:SRL35 TBG16:TBH35 TLC16:TLD35 TUY16:TUZ35 UEU16:UEV35 UOQ16:UOR35 UYM16:UYN35 VII16:VIJ35 VSE16:VSF35 WCA16:WCB35 WLW16:WLX35 WVS16:WVT35 K65552:L65571 JG65552:JH65571 TC65552:TD65571 ACY65552:ACZ65571 AMU65552:AMV65571 AWQ65552:AWR65571 BGM65552:BGN65571 BQI65552:BQJ65571 CAE65552:CAF65571 CKA65552:CKB65571 CTW65552:CTX65571 DDS65552:DDT65571 DNO65552:DNP65571 DXK65552:DXL65571 EHG65552:EHH65571 ERC65552:ERD65571 FAY65552:FAZ65571 FKU65552:FKV65571 FUQ65552:FUR65571 GEM65552:GEN65571 GOI65552:GOJ65571 GYE65552:GYF65571 HIA65552:HIB65571 HRW65552:HRX65571 IBS65552:IBT65571 ILO65552:ILP65571 IVK65552:IVL65571 JFG65552:JFH65571 JPC65552:JPD65571 JYY65552:JYZ65571 KIU65552:KIV65571 KSQ65552:KSR65571 LCM65552:LCN65571 LMI65552:LMJ65571 LWE65552:LWF65571 MGA65552:MGB65571 MPW65552:MPX65571 MZS65552:MZT65571 NJO65552:NJP65571 NTK65552:NTL65571 ODG65552:ODH65571 ONC65552:OND65571 OWY65552:OWZ65571 PGU65552:PGV65571 PQQ65552:PQR65571 QAM65552:QAN65571 QKI65552:QKJ65571 QUE65552:QUF65571 REA65552:REB65571 RNW65552:RNX65571 RXS65552:RXT65571 SHO65552:SHP65571 SRK65552:SRL65571 TBG65552:TBH65571 TLC65552:TLD65571 TUY65552:TUZ65571 UEU65552:UEV65571 UOQ65552:UOR65571 UYM65552:UYN65571 VII65552:VIJ65571 VSE65552:VSF65571 WCA65552:WCB65571 WLW65552:WLX65571 WVS65552:WVT65571 K131088:L131107 JG131088:JH131107 TC131088:TD131107 ACY131088:ACZ131107 AMU131088:AMV131107 AWQ131088:AWR131107 BGM131088:BGN131107 BQI131088:BQJ131107 CAE131088:CAF131107 CKA131088:CKB131107 CTW131088:CTX131107 DDS131088:DDT131107 DNO131088:DNP131107 DXK131088:DXL131107 EHG131088:EHH131107 ERC131088:ERD131107 FAY131088:FAZ131107 FKU131088:FKV131107 FUQ131088:FUR131107 GEM131088:GEN131107 GOI131088:GOJ131107 GYE131088:GYF131107 HIA131088:HIB131107 HRW131088:HRX131107 IBS131088:IBT131107 ILO131088:ILP131107 IVK131088:IVL131107 JFG131088:JFH131107 JPC131088:JPD131107 JYY131088:JYZ131107 KIU131088:KIV131107 KSQ131088:KSR131107 LCM131088:LCN131107 LMI131088:LMJ131107 LWE131088:LWF131107 MGA131088:MGB131107 MPW131088:MPX131107 MZS131088:MZT131107 NJO131088:NJP131107 NTK131088:NTL131107 ODG131088:ODH131107 ONC131088:OND131107 OWY131088:OWZ131107 PGU131088:PGV131107 PQQ131088:PQR131107 QAM131088:QAN131107 QKI131088:QKJ131107 QUE131088:QUF131107 REA131088:REB131107 RNW131088:RNX131107 RXS131088:RXT131107 SHO131088:SHP131107 SRK131088:SRL131107 TBG131088:TBH131107 TLC131088:TLD131107 TUY131088:TUZ131107 UEU131088:UEV131107 UOQ131088:UOR131107 UYM131088:UYN131107 VII131088:VIJ131107 VSE131088:VSF131107 WCA131088:WCB131107 WLW131088:WLX131107 WVS131088:WVT131107 K196624:L196643 JG196624:JH196643 TC196624:TD196643 ACY196624:ACZ196643 AMU196624:AMV196643 AWQ196624:AWR196643 BGM196624:BGN196643 BQI196624:BQJ196643 CAE196624:CAF196643 CKA196624:CKB196643 CTW196624:CTX196643 DDS196624:DDT196643 DNO196624:DNP196643 DXK196624:DXL196643 EHG196624:EHH196643 ERC196624:ERD196643 FAY196624:FAZ196643 FKU196624:FKV196643 FUQ196624:FUR196643 GEM196624:GEN196643 GOI196624:GOJ196643 GYE196624:GYF196643 HIA196624:HIB196643 HRW196624:HRX196643 IBS196624:IBT196643 ILO196624:ILP196643 IVK196624:IVL196643 JFG196624:JFH196643 JPC196624:JPD196643 JYY196624:JYZ196643 KIU196624:KIV196643 KSQ196624:KSR196643 LCM196624:LCN196643 LMI196624:LMJ196643 LWE196624:LWF196643 MGA196624:MGB196643 MPW196624:MPX196643 MZS196624:MZT196643 NJO196624:NJP196643 NTK196624:NTL196643 ODG196624:ODH196643 ONC196624:OND196643 OWY196624:OWZ196643 PGU196624:PGV196643 PQQ196624:PQR196643 QAM196624:QAN196643 QKI196624:QKJ196643 QUE196624:QUF196643 REA196624:REB196643 RNW196624:RNX196643 RXS196624:RXT196643 SHO196624:SHP196643 SRK196624:SRL196643 TBG196624:TBH196643 TLC196624:TLD196643 TUY196624:TUZ196643 UEU196624:UEV196643 UOQ196624:UOR196643 UYM196624:UYN196643 VII196624:VIJ196643 VSE196624:VSF196643 WCA196624:WCB196643 WLW196624:WLX196643 WVS196624:WVT196643 K262160:L262179 JG262160:JH262179 TC262160:TD262179 ACY262160:ACZ262179 AMU262160:AMV262179 AWQ262160:AWR262179 BGM262160:BGN262179 BQI262160:BQJ262179 CAE262160:CAF262179 CKA262160:CKB262179 CTW262160:CTX262179 DDS262160:DDT262179 DNO262160:DNP262179 DXK262160:DXL262179 EHG262160:EHH262179 ERC262160:ERD262179 FAY262160:FAZ262179 FKU262160:FKV262179 FUQ262160:FUR262179 GEM262160:GEN262179 GOI262160:GOJ262179 GYE262160:GYF262179 HIA262160:HIB262179 HRW262160:HRX262179 IBS262160:IBT262179 ILO262160:ILP262179 IVK262160:IVL262179 JFG262160:JFH262179 JPC262160:JPD262179 JYY262160:JYZ262179 KIU262160:KIV262179 KSQ262160:KSR262179 LCM262160:LCN262179 LMI262160:LMJ262179 LWE262160:LWF262179 MGA262160:MGB262179 MPW262160:MPX262179 MZS262160:MZT262179 NJO262160:NJP262179 NTK262160:NTL262179 ODG262160:ODH262179 ONC262160:OND262179 OWY262160:OWZ262179 PGU262160:PGV262179 PQQ262160:PQR262179 QAM262160:QAN262179 QKI262160:QKJ262179 QUE262160:QUF262179 REA262160:REB262179 RNW262160:RNX262179 RXS262160:RXT262179 SHO262160:SHP262179 SRK262160:SRL262179 TBG262160:TBH262179 TLC262160:TLD262179 TUY262160:TUZ262179 UEU262160:UEV262179 UOQ262160:UOR262179 UYM262160:UYN262179 VII262160:VIJ262179 VSE262160:VSF262179 WCA262160:WCB262179 WLW262160:WLX262179 WVS262160:WVT262179 K327696:L327715 JG327696:JH327715 TC327696:TD327715 ACY327696:ACZ327715 AMU327696:AMV327715 AWQ327696:AWR327715 BGM327696:BGN327715 BQI327696:BQJ327715 CAE327696:CAF327715 CKA327696:CKB327715 CTW327696:CTX327715 DDS327696:DDT327715 DNO327696:DNP327715 DXK327696:DXL327715 EHG327696:EHH327715 ERC327696:ERD327715 FAY327696:FAZ327715 FKU327696:FKV327715 FUQ327696:FUR327715 GEM327696:GEN327715 GOI327696:GOJ327715 GYE327696:GYF327715 HIA327696:HIB327715 HRW327696:HRX327715 IBS327696:IBT327715 ILO327696:ILP327715 IVK327696:IVL327715 JFG327696:JFH327715 JPC327696:JPD327715 JYY327696:JYZ327715 KIU327696:KIV327715 KSQ327696:KSR327715 LCM327696:LCN327715 LMI327696:LMJ327715 LWE327696:LWF327715 MGA327696:MGB327715 MPW327696:MPX327715 MZS327696:MZT327715 NJO327696:NJP327715 NTK327696:NTL327715 ODG327696:ODH327715 ONC327696:OND327715 OWY327696:OWZ327715 PGU327696:PGV327715 PQQ327696:PQR327715 QAM327696:QAN327715 QKI327696:QKJ327715 QUE327696:QUF327715 REA327696:REB327715 RNW327696:RNX327715 RXS327696:RXT327715 SHO327696:SHP327715 SRK327696:SRL327715 TBG327696:TBH327715 TLC327696:TLD327715 TUY327696:TUZ327715 UEU327696:UEV327715 UOQ327696:UOR327715 UYM327696:UYN327715 VII327696:VIJ327715 VSE327696:VSF327715 WCA327696:WCB327715 WLW327696:WLX327715 WVS327696:WVT327715 K393232:L393251 JG393232:JH393251 TC393232:TD393251 ACY393232:ACZ393251 AMU393232:AMV393251 AWQ393232:AWR393251 BGM393232:BGN393251 BQI393232:BQJ393251 CAE393232:CAF393251 CKA393232:CKB393251 CTW393232:CTX393251 DDS393232:DDT393251 DNO393232:DNP393251 DXK393232:DXL393251 EHG393232:EHH393251 ERC393232:ERD393251 FAY393232:FAZ393251 FKU393232:FKV393251 FUQ393232:FUR393251 GEM393232:GEN393251 GOI393232:GOJ393251 GYE393232:GYF393251 HIA393232:HIB393251 HRW393232:HRX393251 IBS393232:IBT393251 ILO393232:ILP393251 IVK393232:IVL393251 JFG393232:JFH393251 JPC393232:JPD393251 JYY393232:JYZ393251 KIU393232:KIV393251 KSQ393232:KSR393251 LCM393232:LCN393251 LMI393232:LMJ393251 LWE393232:LWF393251 MGA393232:MGB393251 MPW393232:MPX393251 MZS393232:MZT393251 NJO393232:NJP393251 NTK393232:NTL393251 ODG393232:ODH393251 ONC393232:OND393251 OWY393232:OWZ393251 PGU393232:PGV393251 PQQ393232:PQR393251 QAM393232:QAN393251 QKI393232:QKJ393251 QUE393232:QUF393251 REA393232:REB393251 RNW393232:RNX393251 RXS393232:RXT393251 SHO393232:SHP393251 SRK393232:SRL393251 TBG393232:TBH393251 TLC393232:TLD393251 TUY393232:TUZ393251 UEU393232:UEV393251 UOQ393232:UOR393251 UYM393232:UYN393251 VII393232:VIJ393251 VSE393232:VSF393251 WCA393232:WCB393251 WLW393232:WLX393251 WVS393232:WVT393251 K458768:L458787 JG458768:JH458787 TC458768:TD458787 ACY458768:ACZ458787 AMU458768:AMV458787 AWQ458768:AWR458787 BGM458768:BGN458787 BQI458768:BQJ458787 CAE458768:CAF458787 CKA458768:CKB458787 CTW458768:CTX458787 DDS458768:DDT458787 DNO458768:DNP458787 DXK458768:DXL458787 EHG458768:EHH458787 ERC458768:ERD458787 FAY458768:FAZ458787 FKU458768:FKV458787 FUQ458768:FUR458787 GEM458768:GEN458787 GOI458768:GOJ458787 GYE458768:GYF458787 HIA458768:HIB458787 HRW458768:HRX458787 IBS458768:IBT458787 ILO458768:ILP458787 IVK458768:IVL458787 JFG458768:JFH458787 JPC458768:JPD458787 JYY458768:JYZ458787 KIU458768:KIV458787 KSQ458768:KSR458787 LCM458768:LCN458787 LMI458768:LMJ458787 LWE458768:LWF458787 MGA458768:MGB458787 MPW458768:MPX458787 MZS458768:MZT458787 NJO458768:NJP458787 NTK458768:NTL458787 ODG458768:ODH458787 ONC458768:OND458787 OWY458768:OWZ458787 PGU458768:PGV458787 PQQ458768:PQR458787 QAM458768:QAN458787 QKI458768:QKJ458787 QUE458768:QUF458787 REA458768:REB458787 RNW458768:RNX458787 RXS458768:RXT458787 SHO458768:SHP458787 SRK458768:SRL458787 TBG458768:TBH458787 TLC458768:TLD458787 TUY458768:TUZ458787 UEU458768:UEV458787 UOQ458768:UOR458787 UYM458768:UYN458787 VII458768:VIJ458787 VSE458768:VSF458787 WCA458768:WCB458787 WLW458768:WLX458787 WVS458768:WVT458787 K524304:L524323 JG524304:JH524323 TC524304:TD524323 ACY524304:ACZ524323 AMU524304:AMV524323 AWQ524304:AWR524323 BGM524304:BGN524323 BQI524304:BQJ524323 CAE524304:CAF524323 CKA524304:CKB524323 CTW524304:CTX524323 DDS524304:DDT524323 DNO524304:DNP524323 DXK524304:DXL524323 EHG524304:EHH524323 ERC524304:ERD524323 FAY524304:FAZ524323 FKU524304:FKV524323 FUQ524304:FUR524323 GEM524304:GEN524323 GOI524304:GOJ524323 GYE524304:GYF524323 HIA524304:HIB524323 HRW524304:HRX524323 IBS524304:IBT524323 ILO524304:ILP524323 IVK524304:IVL524323 JFG524304:JFH524323 JPC524304:JPD524323 JYY524304:JYZ524323 KIU524304:KIV524323 KSQ524304:KSR524323 LCM524304:LCN524323 LMI524304:LMJ524323 LWE524304:LWF524323 MGA524304:MGB524323 MPW524304:MPX524323 MZS524304:MZT524323 NJO524304:NJP524323 NTK524304:NTL524323 ODG524304:ODH524323 ONC524304:OND524323 OWY524304:OWZ524323 PGU524304:PGV524323 PQQ524304:PQR524323 QAM524304:QAN524323 QKI524304:QKJ524323 QUE524304:QUF524323 REA524304:REB524323 RNW524304:RNX524323 RXS524304:RXT524323 SHO524304:SHP524323 SRK524304:SRL524323 TBG524304:TBH524323 TLC524304:TLD524323 TUY524304:TUZ524323 UEU524304:UEV524323 UOQ524304:UOR524323 UYM524304:UYN524323 VII524304:VIJ524323 VSE524304:VSF524323 WCA524304:WCB524323 WLW524304:WLX524323 WVS524304:WVT524323 K589840:L589859 JG589840:JH589859 TC589840:TD589859 ACY589840:ACZ589859 AMU589840:AMV589859 AWQ589840:AWR589859 BGM589840:BGN589859 BQI589840:BQJ589859 CAE589840:CAF589859 CKA589840:CKB589859 CTW589840:CTX589859 DDS589840:DDT589859 DNO589840:DNP589859 DXK589840:DXL589859 EHG589840:EHH589859 ERC589840:ERD589859 FAY589840:FAZ589859 FKU589840:FKV589859 FUQ589840:FUR589859 GEM589840:GEN589859 GOI589840:GOJ589859 GYE589840:GYF589859 HIA589840:HIB589859 HRW589840:HRX589859 IBS589840:IBT589859 ILO589840:ILP589859 IVK589840:IVL589859 JFG589840:JFH589859 JPC589840:JPD589859 JYY589840:JYZ589859 KIU589840:KIV589859 KSQ589840:KSR589859 LCM589840:LCN589859 LMI589840:LMJ589859 LWE589840:LWF589859 MGA589840:MGB589859 MPW589840:MPX589859 MZS589840:MZT589859 NJO589840:NJP589859 NTK589840:NTL589859 ODG589840:ODH589859 ONC589840:OND589859 OWY589840:OWZ589859 PGU589840:PGV589859 PQQ589840:PQR589859 QAM589840:QAN589859 QKI589840:QKJ589859 QUE589840:QUF589859 REA589840:REB589859 RNW589840:RNX589859 RXS589840:RXT589859 SHO589840:SHP589859 SRK589840:SRL589859 TBG589840:TBH589859 TLC589840:TLD589859 TUY589840:TUZ589859 UEU589840:UEV589859 UOQ589840:UOR589859 UYM589840:UYN589859 VII589840:VIJ589859 VSE589840:VSF589859 WCA589840:WCB589859 WLW589840:WLX589859 WVS589840:WVT589859 K655376:L655395 JG655376:JH655395 TC655376:TD655395 ACY655376:ACZ655395 AMU655376:AMV655395 AWQ655376:AWR655395 BGM655376:BGN655395 BQI655376:BQJ655395 CAE655376:CAF655395 CKA655376:CKB655395 CTW655376:CTX655395 DDS655376:DDT655395 DNO655376:DNP655395 DXK655376:DXL655395 EHG655376:EHH655395 ERC655376:ERD655395 FAY655376:FAZ655395 FKU655376:FKV655395 FUQ655376:FUR655395 GEM655376:GEN655395 GOI655376:GOJ655395 GYE655376:GYF655395 HIA655376:HIB655395 HRW655376:HRX655395 IBS655376:IBT655395 ILO655376:ILP655395 IVK655376:IVL655395 JFG655376:JFH655395 JPC655376:JPD655395 JYY655376:JYZ655395 KIU655376:KIV655395 KSQ655376:KSR655395 LCM655376:LCN655395 LMI655376:LMJ655395 LWE655376:LWF655395 MGA655376:MGB655395 MPW655376:MPX655395 MZS655376:MZT655395 NJO655376:NJP655395 NTK655376:NTL655395 ODG655376:ODH655395 ONC655376:OND655395 OWY655376:OWZ655395 PGU655376:PGV655395 PQQ655376:PQR655395 QAM655376:QAN655395 QKI655376:QKJ655395 QUE655376:QUF655395 REA655376:REB655395 RNW655376:RNX655395 RXS655376:RXT655395 SHO655376:SHP655395 SRK655376:SRL655395 TBG655376:TBH655395 TLC655376:TLD655395 TUY655376:TUZ655395 UEU655376:UEV655395 UOQ655376:UOR655395 UYM655376:UYN655395 VII655376:VIJ655395 VSE655376:VSF655395 WCA655376:WCB655395 WLW655376:WLX655395 WVS655376:WVT655395 K720912:L720931 JG720912:JH720931 TC720912:TD720931 ACY720912:ACZ720931 AMU720912:AMV720931 AWQ720912:AWR720931 BGM720912:BGN720931 BQI720912:BQJ720931 CAE720912:CAF720931 CKA720912:CKB720931 CTW720912:CTX720931 DDS720912:DDT720931 DNO720912:DNP720931 DXK720912:DXL720931 EHG720912:EHH720931 ERC720912:ERD720931 FAY720912:FAZ720931 FKU720912:FKV720931 FUQ720912:FUR720931 GEM720912:GEN720931 GOI720912:GOJ720931 GYE720912:GYF720931 HIA720912:HIB720931 HRW720912:HRX720931 IBS720912:IBT720931 ILO720912:ILP720931 IVK720912:IVL720931 JFG720912:JFH720931 JPC720912:JPD720931 JYY720912:JYZ720931 KIU720912:KIV720931 KSQ720912:KSR720931 LCM720912:LCN720931 LMI720912:LMJ720931 LWE720912:LWF720931 MGA720912:MGB720931 MPW720912:MPX720931 MZS720912:MZT720931 NJO720912:NJP720931 NTK720912:NTL720931 ODG720912:ODH720931 ONC720912:OND720931 OWY720912:OWZ720931 PGU720912:PGV720931 PQQ720912:PQR720931 QAM720912:QAN720931 QKI720912:QKJ720931 QUE720912:QUF720931 REA720912:REB720931 RNW720912:RNX720931 RXS720912:RXT720931 SHO720912:SHP720931 SRK720912:SRL720931 TBG720912:TBH720931 TLC720912:TLD720931 TUY720912:TUZ720931 UEU720912:UEV720931 UOQ720912:UOR720931 UYM720912:UYN720931 VII720912:VIJ720931 VSE720912:VSF720931 WCA720912:WCB720931 WLW720912:WLX720931 WVS720912:WVT720931 K786448:L786467 JG786448:JH786467 TC786448:TD786467 ACY786448:ACZ786467 AMU786448:AMV786467 AWQ786448:AWR786467 BGM786448:BGN786467 BQI786448:BQJ786467 CAE786448:CAF786467 CKA786448:CKB786467 CTW786448:CTX786467 DDS786448:DDT786467 DNO786448:DNP786467 DXK786448:DXL786467 EHG786448:EHH786467 ERC786448:ERD786467 FAY786448:FAZ786467 FKU786448:FKV786467 FUQ786448:FUR786467 GEM786448:GEN786467 GOI786448:GOJ786467 GYE786448:GYF786467 HIA786448:HIB786467 HRW786448:HRX786467 IBS786448:IBT786467 ILO786448:ILP786467 IVK786448:IVL786467 JFG786448:JFH786467 JPC786448:JPD786467 JYY786448:JYZ786467 KIU786448:KIV786467 KSQ786448:KSR786467 LCM786448:LCN786467 LMI786448:LMJ786467 LWE786448:LWF786467 MGA786448:MGB786467 MPW786448:MPX786467 MZS786448:MZT786467 NJO786448:NJP786467 NTK786448:NTL786467 ODG786448:ODH786467 ONC786448:OND786467 OWY786448:OWZ786467 PGU786448:PGV786467 PQQ786448:PQR786467 QAM786448:QAN786467 QKI786448:QKJ786467 QUE786448:QUF786467 REA786448:REB786467 RNW786448:RNX786467 RXS786448:RXT786467 SHO786448:SHP786467 SRK786448:SRL786467 TBG786448:TBH786467 TLC786448:TLD786467 TUY786448:TUZ786467 UEU786448:UEV786467 UOQ786448:UOR786467 UYM786448:UYN786467 VII786448:VIJ786467 VSE786448:VSF786467 WCA786448:WCB786467 WLW786448:WLX786467 WVS786448:WVT786467 K851984:L852003 JG851984:JH852003 TC851984:TD852003 ACY851984:ACZ852003 AMU851984:AMV852003 AWQ851984:AWR852003 BGM851984:BGN852003 BQI851984:BQJ852003 CAE851984:CAF852003 CKA851984:CKB852003 CTW851984:CTX852003 DDS851984:DDT852003 DNO851984:DNP852003 DXK851984:DXL852003 EHG851984:EHH852003 ERC851984:ERD852003 FAY851984:FAZ852003 FKU851984:FKV852003 FUQ851984:FUR852003 GEM851984:GEN852003 GOI851984:GOJ852003 GYE851984:GYF852003 HIA851984:HIB852003 HRW851984:HRX852003 IBS851984:IBT852003 ILO851984:ILP852003 IVK851984:IVL852003 JFG851984:JFH852003 JPC851984:JPD852003 JYY851984:JYZ852003 KIU851984:KIV852003 KSQ851984:KSR852003 LCM851984:LCN852003 LMI851984:LMJ852003 LWE851984:LWF852003 MGA851984:MGB852003 MPW851984:MPX852003 MZS851984:MZT852003 NJO851984:NJP852003 NTK851984:NTL852003 ODG851984:ODH852003 ONC851984:OND852003 OWY851984:OWZ852003 PGU851984:PGV852003 PQQ851984:PQR852003 QAM851984:QAN852003 QKI851984:QKJ852003 QUE851984:QUF852003 REA851984:REB852003 RNW851984:RNX852003 RXS851984:RXT852003 SHO851984:SHP852003 SRK851984:SRL852003 TBG851984:TBH852003 TLC851984:TLD852003 TUY851984:TUZ852003 UEU851984:UEV852003 UOQ851984:UOR852003 UYM851984:UYN852003 VII851984:VIJ852003 VSE851984:VSF852003 WCA851984:WCB852003 WLW851984:WLX852003 WVS851984:WVT852003 K917520:L917539 JG917520:JH917539 TC917520:TD917539 ACY917520:ACZ917539 AMU917520:AMV917539 AWQ917520:AWR917539 BGM917520:BGN917539 BQI917520:BQJ917539 CAE917520:CAF917539 CKA917520:CKB917539 CTW917520:CTX917539 DDS917520:DDT917539 DNO917520:DNP917539 DXK917520:DXL917539 EHG917520:EHH917539 ERC917520:ERD917539 FAY917520:FAZ917539 FKU917520:FKV917539 FUQ917520:FUR917539 GEM917520:GEN917539 GOI917520:GOJ917539 GYE917520:GYF917539 HIA917520:HIB917539 HRW917520:HRX917539 IBS917520:IBT917539 ILO917520:ILP917539 IVK917520:IVL917539 JFG917520:JFH917539 JPC917520:JPD917539 JYY917520:JYZ917539 KIU917520:KIV917539 KSQ917520:KSR917539 LCM917520:LCN917539 LMI917520:LMJ917539 LWE917520:LWF917539 MGA917520:MGB917539 MPW917520:MPX917539 MZS917520:MZT917539 NJO917520:NJP917539 NTK917520:NTL917539 ODG917520:ODH917539 ONC917520:OND917539 OWY917520:OWZ917539 PGU917520:PGV917539 PQQ917520:PQR917539 QAM917520:QAN917539 QKI917520:QKJ917539 QUE917520:QUF917539 REA917520:REB917539 RNW917520:RNX917539 RXS917520:RXT917539 SHO917520:SHP917539 SRK917520:SRL917539 TBG917520:TBH917539 TLC917520:TLD917539 TUY917520:TUZ917539 UEU917520:UEV917539 UOQ917520:UOR917539 UYM917520:UYN917539 VII917520:VIJ917539 VSE917520:VSF917539 WCA917520:WCB917539 WLW917520:WLX917539 WVS917520:WVT917539 K983056:L983075 JG983056:JH983075 TC983056:TD983075 ACY983056:ACZ983075 AMU983056:AMV983075 AWQ983056:AWR983075 BGM983056:BGN983075 BQI983056:BQJ983075 CAE983056:CAF983075 CKA983056:CKB983075 CTW983056:CTX983075 DDS983056:DDT983075 DNO983056:DNP983075 DXK983056:DXL983075 EHG983056:EHH983075 ERC983056:ERD983075 FAY983056:FAZ983075 FKU983056:FKV983075 FUQ983056:FUR983075 GEM983056:GEN983075 GOI983056:GOJ983075 GYE983056:GYF983075 HIA983056:HIB983075 HRW983056:HRX983075 IBS983056:IBT983075 ILO983056:ILP983075 IVK983056:IVL983075 JFG983056:JFH983075 JPC983056:JPD983075 JYY983056:JYZ983075 KIU983056:KIV983075 KSQ983056:KSR983075 LCM983056:LCN983075 LMI983056:LMJ983075 LWE983056:LWF983075 MGA983056:MGB983075 MPW983056:MPX983075 MZS983056:MZT983075 NJO983056:NJP983075 NTK983056:NTL983075 ODG983056:ODH983075 ONC983056:OND983075 OWY983056:OWZ983075 PGU983056:PGV983075 PQQ983056:PQR983075 QAM983056:QAN983075 QKI983056:QKJ983075 QUE983056:QUF983075 REA983056:REB983075 RNW983056:RNX983075 RXS983056:RXT983075 SHO983056:SHP983075 SRK983056:SRL983075 TBG983056:TBH983075 TLC983056:TLD983075 TUY983056:TUZ983075 UEU983056:UEV983075 UOQ983056:UOR983075 UYM983056:UYN983075 VII983056:VIJ983075 VSE983056:VSF983075 WCA983056:WCB983075 WLW983056:WLX983075 WVS983056:WVT983075 H16:I35 JD16:JE35 SZ16:TA35 ACV16:ACW35 AMR16:AMS35 AWN16:AWO35 BGJ16:BGK35 BQF16:BQG35 CAB16:CAC35 CJX16:CJY35 CTT16:CTU35 DDP16:DDQ35 DNL16:DNM35 DXH16:DXI35 EHD16:EHE35 EQZ16:ERA35 FAV16:FAW35 FKR16:FKS35 FUN16:FUO35 GEJ16:GEK35 GOF16:GOG35 GYB16:GYC35 HHX16:HHY35 HRT16:HRU35 IBP16:IBQ35 ILL16:ILM35 IVH16:IVI35 JFD16:JFE35 JOZ16:JPA35 JYV16:JYW35 KIR16:KIS35 KSN16:KSO35 LCJ16:LCK35 LMF16:LMG35 LWB16:LWC35 MFX16:MFY35 MPT16:MPU35 MZP16:MZQ35 NJL16:NJM35 NTH16:NTI35 ODD16:ODE35 OMZ16:ONA35 OWV16:OWW35 PGR16:PGS35 PQN16:PQO35 QAJ16:QAK35 QKF16:QKG35 QUB16:QUC35 RDX16:RDY35 RNT16:RNU35 RXP16:RXQ35 SHL16:SHM35 SRH16:SRI35 TBD16:TBE35 TKZ16:TLA35 TUV16:TUW35 UER16:UES35 UON16:UOO35 UYJ16:UYK35 VIF16:VIG35 VSB16:VSC35 WBX16:WBY35 WLT16:WLU35 WVP16:WVQ35 H65552:I65571 JD65552:JE65571 SZ65552:TA65571 ACV65552:ACW65571 AMR65552:AMS65571 AWN65552:AWO65571 BGJ65552:BGK65571 BQF65552:BQG65571 CAB65552:CAC65571 CJX65552:CJY65571 CTT65552:CTU65571 DDP65552:DDQ65571 DNL65552:DNM65571 DXH65552:DXI65571 EHD65552:EHE65571 EQZ65552:ERA65571 FAV65552:FAW65571 FKR65552:FKS65571 FUN65552:FUO65571 GEJ65552:GEK65571 GOF65552:GOG65571 GYB65552:GYC65571 HHX65552:HHY65571 HRT65552:HRU65571 IBP65552:IBQ65571 ILL65552:ILM65571 IVH65552:IVI65571 JFD65552:JFE65571 JOZ65552:JPA65571 JYV65552:JYW65571 KIR65552:KIS65571 KSN65552:KSO65571 LCJ65552:LCK65571 LMF65552:LMG65571 LWB65552:LWC65571 MFX65552:MFY65571 MPT65552:MPU65571 MZP65552:MZQ65571 NJL65552:NJM65571 NTH65552:NTI65571 ODD65552:ODE65571 OMZ65552:ONA65571 OWV65552:OWW65571 PGR65552:PGS65571 PQN65552:PQO65571 QAJ65552:QAK65571 QKF65552:QKG65571 QUB65552:QUC65571 RDX65552:RDY65571 RNT65552:RNU65571 RXP65552:RXQ65571 SHL65552:SHM65571 SRH65552:SRI65571 TBD65552:TBE65571 TKZ65552:TLA65571 TUV65552:TUW65571 UER65552:UES65571 UON65552:UOO65571 UYJ65552:UYK65571 VIF65552:VIG65571 VSB65552:VSC65571 WBX65552:WBY65571 WLT65552:WLU65571 WVP65552:WVQ65571 H131088:I131107 JD131088:JE131107 SZ131088:TA131107 ACV131088:ACW131107 AMR131088:AMS131107 AWN131088:AWO131107 BGJ131088:BGK131107 BQF131088:BQG131107 CAB131088:CAC131107 CJX131088:CJY131107 CTT131088:CTU131107 DDP131088:DDQ131107 DNL131088:DNM131107 DXH131088:DXI131107 EHD131088:EHE131107 EQZ131088:ERA131107 FAV131088:FAW131107 FKR131088:FKS131107 FUN131088:FUO131107 GEJ131088:GEK131107 GOF131088:GOG131107 GYB131088:GYC131107 HHX131088:HHY131107 HRT131088:HRU131107 IBP131088:IBQ131107 ILL131088:ILM131107 IVH131088:IVI131107 JFD131088:JFE131107 JOZ131088:JPA131107 JYV131088:JYW131107 KIR131088:KIS131107 KSN131088:KSO131107 LCJ131088:LCK131107 LMF131088:LMG131107 LWB131088:LWC131107 MFX131088:MFY131107 MPT131088:MPU131107 MZP131088:MZQ131107 NJL131088:NJM131107 NTH131088:NTI131107 ODD131088:ODE131107 OMZ131088:ONA131107 OWV131088:OWW131107 PGR131088:PGS131107 PQN131088:PQO131107 QAJ131088:QAK131107 QKF131088:QKG131107 QUB131088:QUC131107 RDX131088:RDY131107 RNT131088:RNU131107 RXP131088:RXQ131107 SHL131088:SHM131107 SRH131088:SRI131107 TBD131088:TBE131107 TKZ131088:TLA131107 TUV131088:TUW131107 UER131088:UES131107 UON131088:UOO131107 UYJ131088:UYK131107 VIF131088:VIG131107 VSB131088:VSC131107 WBX131088:WBY131107 WLT131088:WLU131107 WVP131088:WVQ131107 H196624:I196643 JD196624:JE196643 SZ196624:TA196643 ACV196624:ACW196643 AMR196624:AMS196643 AWN196624:AWO196643 BGJ196624:BGK196643 BQF196624:BQG196643 CAB196624:CAC196643 CJX196624:CJY196643 CTT196624:CTU196643 DDP196624:DDQ196643 DNL196624:DNM196643 DXH196624:DXI196643 EHD196624:EHE196643 EQZ196624:ERA196643 FAV196624:FAW196643 FKR196624:FKS196643 FUN196624:FUO196643 GEJ196624:GEK196643 GOF196624:GOG196643 GYB196624:GYC196643 HHX196624:HHY196643 HRT196624:HRU196643 IBP196624:IBQ196643 ILL196624:ILM196643 IVH196624:IVI196643 JFD196624:JFE196643 JOZ196624:JPA196643 JYV196624:JYW196643 KIR196624:KIS196643 KSN196624:KSO196643 LCJ196624:LCK196643 LMF196624:LMG196643 LWB196624:LWC196643 MFX196624:MFY196643 MPT196624:MPU196643 MZP196624:MZQ196643 NJL196624:NJM196643 NTH196624:NTI196643 ODD196624:ODE196643 OMZ196624:ONA196643 OWV196624:OWW196643 PGR196624:PGS196643 PQN196624:PQO196643 QAJ196624:QAK196643 QKF196624:QKG196643 QUB196624:QUC196643 RDX196624:RDY196643 RNT196624:RNU196643 RXP196624:RXQ196643 SHL196624:SHM196643 SRH196624:SRI196643 TBD196624:TBE196643 TKZ196624:TLA196643 TUV196624:TUW196643 UER196624:UES196643 UON196624:UOO196643 UYJ196624:UYK196643 VIF196624:VIG196643 VSB196624:VSC196643 WBX196624:WBY196643 WLT196624:WLU196643 WVP196624:WVQ196643 H262160:I262179 JD262160:JE262179 SZ262160:TA262179 ACV262160:ACW262179 AMR262160:AMS262179 AWN262160:AWO262179 BGJ262160:BGK262179 BQF262160:BQG262179 CAB262160:CAC262179 CJX262160:CJY262179 CTT262160:CTU262179 DDP262160:DDQ262179 DNL262160:DNM262179 DXH262160:DXI262179 EHD262160:EHE262179 EQZ262160:ERA262179 FAV262160:FAW262179 FKR262160:FKS262179 FUN262160:FUO262179 GEJ262160:GEK262179 GOF262160:GOG262179 GYB262160:GYC262179 HHX262160:HHY262179 HRT262160:HRU262179 IBP262160:IBQ262179 ILL262160:ILM262179 IVH262160:IVI262179 JFD262160:JFE262179 JOZ262160:JPA262179 JYV262160:JYW262179 KIR262160:KIS262179 KSN262160:KSO262179 LCJ262160:LCK262179 LMF262160:LMG262179 LWB262160:LWC262179 MFX262160:MFY262179 MPT262160:MPU262179 MZP262160:MZQ262179 NJL262160:NJM262179 NTH262160:NTI262179 ODD262160:ODE262179 OMZ262160:ONA262179 OWV262160:OWW262179 PGR262160:PGS262179 PQN262160:PQO262179 QAJ262160:QAK262179 QKF262160:QKG262179 QUB262160:QUC262179 RDX262160:RDY262179 RNT262160:RNU262179 RXP262160:RXQ262179 SHL262160:SHM262179 SRH262160:SRI262179 TBD262160:TBE262179 TKZ262160:TLA262179 TUV262160:TUW262179 UER262160:UES262179 UON262160:UOO262179 UYJ262160:UYK262179 VIF262160:VIG262179 VSB262160:VSC262179 WBX262160:WBY262179 WLT262160:WLU262179 WVP262160:WVQ262179 H327696:I327715 JD327696:JE327715 SZ327696:TA327715 ACV327696:ACW327715 AMR327696:AMS327715 AWN327696:AWO327715 BGJ327696:BGK327715 BQF327696:BQG327715 CAB327696:CAC327715 CJX327696:CJY327715 CTT327696:CTU327715 DDP327696:DDQ327715 DNL327696:DNM327715 DXH327696:DXI327715 EHD327696:EHE327715 EQZ327696:ERA327715 FAV327696:FAW327715 FKR327696:FKS327715 FUN327696:FUO327715 GEJ327696:GEK327715 GOF327696:GOG327715 GYB327696:GYC327715 HHX327696:HHY327715 HRT327696:HRU327715 IBP327696:IBQ327715 ILL327696:ILM327715 IVH327696:IVI327715 JFD327696:JFE327715 JOZ327696:JPA327715 JYV327696:JYW327715 KIR327696:KIS327715 KSN327696:KSO327715 LCJ327696:LCK327715 LMF327696:LMG327715 LWB327696:LWC327715 MFX327696:MFY327715 MPT327696:MPU327715 MZP327696:MZQ327715 NJL327696:NJM327715 NTH327696:NTI327715 ODD327696:ODE327715 OMZ327696:ONA327715 OWV327696:OWW327715 PGR327696:PGS327715 PQN327696:PQO327715 QAJ327696:QAK327715 QKF327696:QKG327715 QUB327696:QUC327715 RDX327696:RDY327715 RNT327696:RNU327715 RXP327696:RXQ327715 SHL327696:SHM327715 SRH327696:SRI327715 TBD327696:TBE327715 TKZ327696:TLA327715 TUV327696:TUW327715 UER327696:UES327715 UON327696:UOO327715 UYJ327696:UYK327715 VIF327696:VIG327715 VSB327696:VSC327715 WBX327696:WBY327715 WLT327696:WLU327715 WVP327696:WVQ327715 H393232:I393251 JD393232:JE393251 SZ393232:TA393251 ACV393232:ACW393251 AMR393232:AMS393251 AWN393232:AWO393251 BGJ393232:BGK393251 BQF393232:BQG393251 CAB393232:CAC393251 CJX393232:CJY393251 CTT393232:CTU393251 DDP393232:DDQ393251 DNL393232:DNM393251 DXH393232:DXI393251 EHD393232:EHE393251 EQZ393232:ERA393251 FAV393232:FAW393251 FKR393232:FKS393251 FUN393232:FUO393251 GEJ393232:GEK393251 GOF393232:GOG393251 GYB393232:GYC393251 HHX393232:HHY393251 HRT393232:HRU393251 IBP393232:IBQ393251 ILL393232:ILM393251 IVH393232:IVI393251 JFD393232:JFE393251 JOZ393232:JPA393251 JYV393232:JYW393251 KIR393232:KIS393251 KSN393232:KSO393251 LCJ393232:LCK393251 LMF393232:LMG393251 LWB393232:LWC393251 MFX393232:MFY393251 MPT393232:MPU393251 MZP393232:MZQ393251 NJL393232:NJM393251 NTH393232:NTI393251 ODD393232:ODE393251 OMZ393232:ONA393251 OWV393232:OWW393251 PGR393232:PGS393251 PQN393232:PQO393251 QAJ393232:QAK393251 QKF393232:QKG393251 QUB393232:QUC393251 RDX393232:RDY393251 RNT393232:RNU393251 RXP393232:RXQ393251 SHL393232:SHM393251 SRH393232:SRI393251 TBD393232:TBE393251 TKZ393232:TLA393251 TUV393232:TUW393251 UER393232:UES393251 UON393232:UOO393251 UYJ393232:UYK393251 VIF393232:VIG393251 VSB393232:VSC393251 WBX393232:WBY393251 WLT393232:WLU393251 WVP393232:WVQ393251 H458768:I458787 JD458768:JE458787 SZ458768:TA458787 ACV458768:ACW458787 AMR458768:AMS458787 AWN458768:AWO458787 BGJ458768:BGK458787 BQF458768:BQG458787 CAB458768:CAC458787 CJX458768:CJY458787 CTT458768:CTU458787 DDP458768:DDQ458787 DNL458768:DNM458787 DXH458768:DXI458787 EHD458768:EHE458787 EQZ458768:ERA458787 FAV458768:FAW458787 FKR458768:FKS458787 FUN458768:FUO458787 GEJ458768:GEK458787 GOF458768:GOG458787 GYB458768:GYC458787 HHX458768:HHY458787 HRT458768:HRU458787 IBP458768:IBQ458787 ILL458768:ILM458787 IVH458768:IVI458787 JFD458768:JFE458787 JOZ458768:JPA458787 JYV458768:JYW458787 KIR458768:KIS458787 KSN458768:KSO458787 LCJ458768:LCK458787 LMF458768:LMG458787 LWB458768:LWC458787 MFX458768:MFY458787 MPT458768:MPU458787 MZP458768:MZQ458787 NJL458768:NJM458787 NTH458768:NTI458787 ODD458768:ODE458787 OMZ458768:ONA458787 OWV458768:OWW458787 PGR458768:PGS458787 PQN458768:PQO458787 QAJ458768:QAK458787 QKF458768:QKG458787 QUB458768:QUC458787 RDX458768:RDY458787 RNT458768:RNU458787 RXP458768:RXQ458787 SHL458768:SHM458787 SRH458768:SRI458787 TBD458768:TBE458787 TKZ458768:TLA458787 TUV458768:TUW458787 UER458768:UES458787 UON458768:UOO458787 UYJ458768:UYK458787 VIF458768:VIG458787 VSB458768:VSC458787 WBX458768:WBY458787 WLT458768:WLU458787 WVP458768:WVQ458787 H524304:I524323 JD524304:JE524323 SZ524304:TA524323 ACV524304:ACW524323 AMR524304:AMS524323 AWN524304:AWO524323 BGJ524304:BGK524323 BQF524304:BQG524323 CAB524304:CAC524323 CJX524304:CJY524323 CTT524304:CTU524323 DDP524304:DDQ524323 DNL524304:DNM524323 DXH524304:DXI524323 EHD524304:EHE524323 EQZ524304:ERA524323 FAV524304:FAW524323 FKR524304:FKS524323 FUN524304:FUO524323 GEJ524304:GEK524323 GOF524304:GOG524323 GYB524304:GYC524323 HHX524304:HHY524323 HRT524304:HRU524323 IBP524304:IBQ524323 ILL524304:ILM524323 IVH524304:IVI524323 JFD524304:JFE524323 JOZ524304:JPA524323 JYV524304:JYW524323 KIR524304:KIS524323 KSN524304:KSO524323 LCJ524304:LCK524323 LMF524304:LMG524323 LWB524304:LWC524323 MFX524304:MFY524323 MPT524304:MPU524323 MZP524304:MZQ524323 NJL524304:NJM524323 NTH524304:NTI524323 ODD524304:ODE524323 OMZ524304:ONA524323 OWV524304:OWW524323 PGR524304:PGS524323 PQN524304:PQO524323 QAJ524304:QAK524323 QKF524304:QKG524323 QUB524304:QUC524323 RDX524304:RDY524323 RNT524304:RNU524323 RXP524304:RXQ524323 SHL524304:SHM524323 SRH524304:SRI524323 TBD524304:TBE524323 TKZ524304:TLA524323 TUV524304:TUW524323 UER524304:UES524323 UON524304:UOO524323 UYJ524304:UYK524323 VIF524304:VIG524323 VSB524304:VSC524323 WBX524304:WBY524323 WLT524304:WLU524323 WVP524304:WVQ524323 H589840:I589859 JD589840:JE589859 SZ589840:TA589859 ACV589840:ACW589859 AMR589840:AMS589859 AWN589840:AWO589859 BGJ589840:BGK589859 BQF589840:BQG589859 CAB589840:CAC589859 CJX589840:CJY589859 CTT589840:CTU589859 DDP589840:DDQ589859 DNL589840:DNM589859 DXH589840:DXI589859 EHD589840:EHE589859 EQZ589840:ERA589859 FAV589840:FAW589859 FKR589840:FKS589859 FUN589840:FUO589859 GEJ589840:GEK589859 GOF589840:GOG589859 GYB589840:GYC589859 HHX589840:HHY589859 HRT589840:HRU589859 IBP589840:IBQ589859 ILL589840:ILM589859 IVH589840:IVI589859 JFD589840:JFE589859 JOZ589840:JPA589859 JYV589840:JYW589859 KIR589840:KIS589859 KSN589840:KSO589859 LCJ589840:LCK589859 LMF589840:LMG589859 LWB589840:LWC589859 MFX589840:MFY589859 MPT589840:MPU589859 MZP589840:MZQ589859 NJL589840:NJM589859 NTH589840:NTI589859 ODD589840:ODE589859 OMZ589840:ONA589859 OWV589840:OWW589859 PGR589840:PGS589859 PQN589840:PQO589859 QAJ589840:QAK589859 QKF589840:QKG589859 QUB589840:QUC589859 RDX589840:RDY589859 RNT589840:RNU589859 RXP589840:RXQ589859 SHL589840:SHM589859 SRH589840:SRI589859 TBD589840:TBE589859 TKZ589840:TLA589859 TUV589840:TUW589859 UER589840:UES589859 UON589840:UOO589859 UYJ589840:UYK589859 VIF589840:VIG589859 VSB589840:VSC589859 WBX589840:WBY589859 WLT589840:WLU589859 WVP589840:WVQ589859 H655376:I655395 JD655376:JE655395 SZ655376:TA655395 ACV655376:ACW655395 AMR655376:AMS655395 AWN655376:AWO655395 BGJ655376:BGK655395 BQF655376:BQG655395 CAB655376:CAC655395 CJX655376:CJY655395 CTT655376:CTU655395 DDP655376:DDQ655395 DNL655376:DNM655395 DXH655376:DXI655395 EHD655376:EHE655395 EQZ655376:ERA655395 FAV655376:FAW655395 FKR655376:FKS655395 FUN655376:FUO655395 GEJ655376:GEK655395 GOF655376:GOG655395 GYB655376:GYC655395 HHX655376:HHY655395 HRT655376:HRU655395 IBP655376:IBQ655395 ILL655376:ILM655395 IVH655376:IVI655395 JFD655376:JFE655395 JOZ655376:JPA655395 JYV655376:JYW655395 KIR655376:KIS655395 KSN655376:KSO655395 LCJ655376:LCK655395 LMF655376:LMG655395 LWB655376:LWC655395 MFX655376:MFY655395 MPT655376:MPU655395 MZP655376:MZQ655395 NJL655376:NJM655395 NTH655376:NTI655395 ODD655376:ODE655395 OMZ655376:ONA655395 OWV655376:OWW655395 PGR655376:PGS655395 PQN655376:PQO655395 QAJ655376:QAK655395 QKF655376:QKG655395 QUB655376:QUC655395 RDX655376:RDY655395 RNT655376:RNU655395 RXP655376:RXQ655395 SHL655376:SHM655395 SRH655376:SRI655395 TBD655376:TBE655395 TKZ655376:TLA655395 TUV655376:TUW655395 UER655376:UES655395 UON655376:UOO655395 UYJ655376:UYK655395 VIF655376:VIG655395 VSB655376:VSC655395 WBX655376:WBY655395 WLT655376:WLU655395 WVP655376:WVQ655395 H720912:I720931 JD720912:JE720931 SZ720912:TA720931 ACV720912:ACW720931 AMR720912:AMS720931 AWN720912:AWO720931 BGJ720912:BGK720931 BQF720912:BQG720931 CAB720912:CAC720931 CJX720912:CJY720931 CTT720912:CTU720931 DDP720912:DDQ720931 DNL720912:DNM720931 DXH720912:DXI720931 EHD720912:EHE720931 EQZ720912:ERA720931 FAV720912:FAW720931 FKR720912:FKS720931 FUN720912:FUO720931 GEJ720912:GEK720931 GOF720912:GOG720931 GYB720912:GYC720931 HHX720912:HHY720931 HRT720912:HRU720931 IBP720912:IBQ720931 ILL720912:ILM720931 IVH720912:IVI720931 JFD720912:JFE720931 JOZ720912:JPA720931 JYV720912:JYW720931 KIR720912:KIS720931 KSN720912:KSO720931 LCJ720912:LCK720931 LMF720912:LMG720931 LWB720912:LWC720931 MFX720912:MFY720931 MPT720912:MPU720931 MZP720912:MZQ720931 NJL720912:NJM720931 NTH720912:NTI720931 ODD720912:ODE720931 OMZ720912:ONA720931 OWV720912:OWW720931 PGR720912:PGS720931 PQN720912:PQO720931 QAJ720912:QAK720931 QKF720912:QKG720931 QUB720912:QUC720931 RDX720912:RDY720931 RNT720912:RNU720931 RXP720912:RXQ720931 SHL720912:SHM720931 SRH720912:SRI720931 TBD720912:TBE720931 TKZ720912:TLA720931 TUV720912:TUW720931 UER720912:UES720931 UON720912:UOO720931 UYJ720912:UYK720931 VIF720912:VIG720931 VSB720912:VSC720931 WBX720912:WBY720931 WLT720912:WLU720931 WVP720912:WVQ720931 H786448:I786467 JD786448:JE786467 SZ786448:TA786467 ACV786448:ACW786467 AMR786448:AMS786467 AWN786448:AWO786467 BGJ786448:BGK786467 BQF786448:BQG786467 CAB786448:CAC786467 CJX786448:CJY786467 CTT786448:CTU786467 DDP786448:DDQ786467 DNL786448:DNM786467 DXH786448:DXI786467 EHD786448:EHE786467 EQZ786448:ERA786467 FAV786448:FAW786467 FKR786448:FKS786467 FUN786448:FUO786467 GEJ786448:GEK786467 GOF786448:GOG786467 GYB786448:GYC786467 HHX786448:HHY786467 HRT786448:HRU786467 IBP786448:IBQ786467 ILL786448:ILM786467 IVH786448:IVI786467 JFD786448:JFE786467 JOZ786448:JPA786467 JYV786448:JYW786467 KIR786448:KIS786467 KSN786448:KSO786467 LCJ786448:LCK786467 LMF786448:LMG786467 LWB786448:LWC786467 MFX786448:MFY786467 MPT786448:MPU786467 MZP786448:MZQ786467 NJL786448:NJM786467 NTH786448:NTI786467 ODD786448:ODE786467 OMZ786448:ONA786467 OWV786448:OWW786467 PGR786448:PGS786467 PQN786448:PQO786467 QAJ786448:QAK786467 QKF786448:QKG786467 QUB786448:QUC786467 RDX786448:RDY786467 RNT786448:RNU786467 RXP786448:RXQ786467 SHL786448:SHM786467 SRH786448:SRI786467 TBD786448:TBE786467 TKZ786448:TLA786467 TUV786448:TUW786467 UER786448:UES786467 UON786448:UOO786467 UYJ786448:UYK786467 VIF786448:VIG786467 VSB786448:VSC786467 WBX786448:WBY786467 WLT786448:WLU786467 WVP786448:WVQ786467 H851984:I852003 JD851984:JE852003 SZ851984:TA852003 ACV851984:ACW852003 AMR851984:AMS852003 AWN851984:AWO852003 BGJ851984:BGK852003 BQF851984:BQG852003 CAB851984:CAC852003 CJX851984:CJY852003 CTT851984:CTU852003 DDP851984:DDQ852003 DNL851984:DNM852003 DXH851984:DXI852003 EHD851984:EHE852003 EQZ851984:ERA852003 FAV851984:FAW852003 FKR851984:FKS852003 FUN851984:FUO852003 GEJ851984:GEK852003 GOF851984:GOG852003 GYB851984:GYC852003 HHX851984:HHY852003 HRT851984:HRU852003 IBP851984:IBQ852003 ILL851984:ILM852003 IVH851984:IVI852003 JFD851984:JFE852003 JOZ851984:JPA852003 JYV851984:JYW852003 KIR851984:KIS852003 KSN851984:KSO852003 LCJ851984:LCK852003 LMF851984:LMG852003 LWB851984:LWC852003 MFX851984:MFY852003 MPT851984:MPU852003 MZP851984:MZQ852003 NJL851984:NJM852003 NTH851984:NTI852003 ODD851984:ODE852003 OMZ851984:ONA852003 OWV851984:OWW852003 PGR851984:PGS852003 PQN851984:PQO852003 QAJ851984:QAK852003 QKF851984:QKG852003 QUB851984:QUC852003 RDX851984:RDY852003 RNT851984:RNU852003 RXP851984:RXQ852003 SHL851984:SHM852003 SRH851984:SRI852003 TBD851984:TBE852003 TKZ851984:TLA852003 TUV851984:TUW852003 UER851984:UES852003 UON851984:UOO852003 UYJ851984:UYK852003 VIF851984:VIG852003 VSB851984:VSC852003 WBX851984:WBY852003 WLT851984:WLU852003 WVP851984:WVQ852003 H917520:I917539 JD917520:JE917539 SZ917520:TA917539 ACV917520:ACW917539 AMR917520:AMS917539 AWN917520:AWO917539 BGJ917520:BGK917539 BQF917520:BQG917539 CAB917520:CAC917539 CJX917520:CJY917539 CTT917520:CTU917539 DDP917520:DDQ917539 DNL917520:DNM917539 DXH917520:DXI917539 EHD917520:EHE917539 EQZ917520:ERA917539 FAV917520:FAW917539 FKR917520:FKS917539 FUN917520:FUO917539 GEJ917520:GEK917539 GOF917520:GOG917539 GYB917520:GYC917539 HHX917520:HHY917539 HRT917520:HRU917539 IBP917520:IBQ917539 ILL917520:ILM917539 IVH917520:IVI917539 JFD917520:JFE917539 JOZ917520:JPA917539 JYV917520:JYW917539 KIR917520:KIS917539 KSN917520:KSO917539 LCJ917520:LCK917539 LMF917520:LMG917539 LWB917520:LWC917539 MFX917520:MFY917539 MPT917520:MPU917539 MZP917520:MZQ917539 NJL917520:NJM917539 NTH917520:NTI917539 ODD917520:ODE917539 OMZ917520:ONA917539 OWV917520:OWW917539 PGR917520:PGS917539 PQN917520:PQO917539 QAJ917520:QAK917539 QKF917520:QKG917539 QUB917520:QUC917539 RDX917520:RDY917539 RNT917520:RNU917539 RXP917520:RXQ917539 SHL917520:SHM917539 SRH917520:SRI917539 TBD917520:TBE917539 TKZ917520:TLA917539 TUV917520:TUW917539 UER917520:UES917539 UON917520:UOO917539 UYJ917520:UYK917539 VIF917520:VIG917539 VSB917520:VSC917539 WBX917520:WBY917539 WLT917520:WLU917539 WVP917520:WVQ917539 H983056:I983075 JD983056:JE983075 SZ983056:TA983075 ACV983056:ACW983075 AMR983056:AMS983075 AWN983056:AWO983075 BGJ983056:BGK983075 BQF983056:BQG983075 CAB983056:CAC983075 CJX983056:CJY983075 CTT983056:CTU983075 DDP983056:DDQ983075 DNL983056:DNM983075 DXH983056:DXI983075 EHD983056:EHE983075 EQZ983056:ERA983075 FAV983056:FAW983075 FKR983056:FKS983075 FUN983056:FUO983075 GEJ983056:GEK983075 GOF983056:GOG983075 GYB983056:GYC983075 HHX983056:HHY983075 HRT983056:HRU983075 IBP983056:IBQ983075 ILL983056:ILM983075 IVH983056:IVI983075 JFD983056:JFE983075 JOZ983056:JPA983075 JYV983056:JYW983075 KIR983056:KIS983075 KSN983056:KSO983075 LCJ983056:LCK983075 LMF983056:LMG983075 LWB983056:LWC983075 MFX983056:MFY983075 MPT983056:MPU983075 MZP983056:MZQ983075 NJL983056:NJM983075 NTH983056:NTI983075 ODD983056:ODE983075 OMZ983056:ONA983075 OWV983056:OWW983075 PGR983056:PGS983075 PQN983056:PQO983075 QAJ983056:QAK983075 QKF983056:QKG983075 QUB983056:QUC983075 RDX983056:RDY983075 RNT983056:RNU983075 RXP983056:RXQ983075 SHL983056:SHM983075 SRH983056:SRI983075 TBD983056:TBE983075 TKZ983056:TLA983075 TUV983056:TUW983075 UER983056:UES983075 UON983056:UOO983075 UYJ983056:UYK983075 VIF983056:VIG983075 VSB983056:VSC983075 WBX983056:WBY983075 WLT983056:WLU983075 WVP983056:WVQ983075</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88"/>
  <sheetViews>
    <sheetView showGridLines="0" view="pageBreakPreview" zoomScale="60" zoomScaleNormal="75" workbookViewId="0">
      <selection activeCell="J4" sqref="J4:AC4"/>
    </sheetView>
  </sheetViews>
  <sheetFormatPr defaultColWidth="9" defaultRowHeight="13.2"/>
  <cols>
    <col min="1" max="1" width="3.6640625" style="82" customWidth="1"/>
    <col min="2" max="2" width="9" style="82" customWidth="1"/>
    <col min="3" max="3" width="8.109375" style="82" customWidth="1"/>
    <col min="4" max="4" width="6.109375" style="82" customWidth="1"/>
    <col min="5" max="5" width="4.88671875" style="82" customWidth="1"/>
    <col min="6" max="6" width="6.109375" style="82" customWidth="1"/>
    <col min="7" max="7" width="8.109375" style="82" customWidth="1"/>
    <col min="8" max="8" width="6.88671875" style="82" customWidth="1"/>
    <col min="9" max="9" width="7.109375" style="82" customWidth="1"/>
    <col min="10" max="10" width="6.109375" style="82" customWidth="1"/>
    <col min="11" max="11" width="4.88671875" style="82" customWidth="1"/>
    <col min="12" max="12" width="6.109375" style="82" customWidth="1"/>
    <col min="13" max="13" width="7.109375" style="82" customWidth="1"/>
    <col min="14" max="14" width="4.88671875" style="82" customWidth="1"/>
    <col min="15" max="15" width="7.109375" style="82" customWidth="1"/>
    <col min="16" max="16" width="6.109375" style="82" customWidth="1"/>
    <col min="17" max="17" width="4.88671875" style="82" customWidth="1"/>
    <col min="18" max="18" width="9.33203125" style="82" customWidth="1"/>
    <col min="19" max="19" width="7.109375" style="82" customWidth="1"/>
    <col min="20" max="20" width="4.88671875" style="82" customWidth="1"/>
    <col min="21" max="21" width="7.109375" style="82" customWidth="1"/>
    <col min="22" max="22" width="6.109375" style="82" customWidth="1"/>
    <col min="23" max="23" width="4.88671875" style="82" customWidth="1"/>
    <col min="24" max="24" width="6.109375" style="82" customWidth="1"/>
    <col min="25" max="25" width="7.109375" style="82" customWidth="1"/>
    <col min="26" max="26" width="6.88671875" style="82" customWidth="1"/>
    <col min="27" max="27" width="7.109375" style="82" customWidth="1"/>
    <col min="28" max="28" width="6.109375" style="82" customWidth="1"/>
    <col min="29" max="29" width="4.88671875" style="82" customWidth="1"/>
    <col min="30" max="30" width="7.109375" style="82" customWidth="1"/>
    <col min="31" max="31" width="9.109375" style="82" customWidth="1"/>
    <col min="32" max="32" width="4.77734375" style="82" customWidth="1"/>
    <col min="33" max="34" width="9" style="82"/>
    <col min="35" max="35" width="4.88671875" style="82" customWidth="1"/>
    <col min="36" max="36" width="10.44140625" style="82" bestFit="1" customWidth="1"/>
    <col min="37" max="37" width="9" style="82"/>
    <col min="38" max="38" width="4.88671875" style="82" customWidth="1"/>
    <col min="39" max="40" width="9" style="82"/>
    <col min="41" max="41" width="8.33203125" style="82" customWidth="1"/>
    <col min="42" max="43" width="9" style="82"/>
    <col min="44" max="44" width="4.109375" style="82" customWidth="1"/>
    <col min="45" max="45" width="2.6640625" style="82" customWidth="1"/>
    <col min="46" max="16384" width="9" style="82"/>
  </cols>
  <sheetData>
    <row r="1" spans="1:48" ht="33.9" customHeight="1" thickBot="1">
      <c r="A1" s="80" t="s">
        <v>140</v>
      </c>
      <c r="B1" s="79"/>
      <c r="C1" s="79"/>
      <c r="D1" s="56"/>
      <c r="E1" s="56"/>
      <c r="F1" s="1514" t="s">
        <v>80</v>
      </c>
      <c r="G1" s="1514"/>
      <c r="H1" s="1514"/>
      <c r="I1" s="1514"/>
      <c r="J1" s="1514"/>
      <c r="K1" s="1514"/>
      <c r="L1" s="1514"/>
      <c r="M1" s="1514"/>
      <c r="N1" s="1514"/>
      <c r="O1" s="1514"/>
      <c r="P1" s="1514"/>
      <c r="Q1" s="1514"/>
      <c r="R1" s="1514"/>
      <c r="S1" s="1514"/>
      <c r="T1" s="1514"/>
      <c r="U1" s="1514"/>
      <c r="V1" s="1514"/>
      <c r="W1" s="1514"/>
      <c r="X1" s="1514"/>
      <c r="Y1" s="1514"/>
      <c r="Z1" s="1514"/>
      <c r="AA1" s="1514"/>
      <c r="AB1" s="1514"/>
      <c r="AC1" s="1514"/>
      <c r="AD1" s="78"/>
      <c r="AE1" s="78"/>
    </row>
    <row r="2" spans="1:48" ht="39.75" customHeight="1" thickBot="1">
      <c r="A2" s="1515" t="s">
        <v>79</v>
      </c>
      <c r="B2" s="1516"/>
      <c r="C2" s="1516"/>
      <c r="D2" s="1516"/>
      <c r="E2" s="1517"/>
      <c r="F2" s="1518"/>
      <c r="G2" s="1519"/>
      <c r="H2" s="1519"/>
      <c r="I2" s="1519"/>
      <c r="J2" s="1519"/>
      <c r="K2" s="1519"/>
      <c r="L2" s="1519"/>
      <c r="M2" s="1519"/>
      <c r="N2" s="1519"/>
      <c r="O2" s="1519"/>
      <c r="P2" s="1519"/>
      <c r="Q2" s="1519"/>
      <c r="R2" s="1519"/>
      <c r="S2" s="1519"/>
      <c r="T2" s="1519"/>
      <c r="U2" s="1520"/>
      <c r="V2" s="1515" t="s">
        <v>10</v>
      </c>
      <c r="W2" s="1516"/>
      <c r="X2" s="1516"/>
      <c r="Y2" s="1517"/>
      <c r="Z2" s="1521" t="s">
        <v>78</v>
      </c>
      <c r="AA2" s="1522"/>
      <c r="AB2" s="1522"/>
      <c r="AC2" s="1522"/>
      <c r="AD2" s="1522"/>
      <c r="AE2" s="1523"/>
    </row>
    <row r="3" spans="1:48" ht="39" customHeight="1" thickBot="1">
      <c r="A3" s="1524" t="s">
        <v>77</v>
      </c>
      <c r="B3" s="1525"/>
      <c r="C3" s="1525"/>
      <c r="D3" s="1525"/>
      <c r="E3" s="1525"/>
      <c r="F3" s="1525"/>
      <c r="G3" s="1525"/>
      <c r="H3" s="1526"/>
      <c r="I3" s="175" t="s">
        <v>144</v>
      </c>
      <c r="J3" s="1527">
        <v>950</v>
      </c>
      <c r="K3" s="1528"/>
      <c r="L3" s="77" t="s">
        <v>4</v>
      </c>
      <c r="S3" s="76"/>
      <c r="T3" s="75"/>
      <c r="U3" s="75"/>
      <c r="V3" s="1515" t="s">
        <v>9</v>
      </c>
      <c r="W3" s="1516"/>
      <c r="X3" s="1516"/>
      <c r="Y3" s="1517"/>
      <c r="Z3" s="1529"/>
      <c r="AA3" s="1530"/>
      <c r="AB3" s="1530"/>
      <c r="AC3" s="1530"/>
      <c r="AD3" s="1530"/>
      <c r="AE3" s="1531"/>
    </row>
    <row r="4" spans="1:48" ht="39" customHeight="1">
      <c r="A4" s="1502" t="s">
        <v>139</v>
      </c>
      <c r="B4" s="1503"/>
      <c r="C4" s="1503"/>
      <c r="D4" s="1503"/>
      <c r="E4" s="1503"/>
      <c r="F4" s="1503"/>
      <c r="G4" s="1503"/>
      <c r="H4" s="1504" t="s">
        <v>177</v>
      </c>
      <c r="I4" s="1505"/>
      <c r="J4" s="1506" t="s">
        <v>145</v>
      </c>
      <c r="K4" s="1507"/>
      <c r="L4" s="1508"/>
      <c r="N4" s="1509" t="s">
        <v>138</v>
      </c>
      <c r="O4" s="1509"/>
      <c r="P4" s="1509"/>
      <c r="Q4" s="1509"/>
      <c r="R4" s="1509"/>
      <c r="S4" s="1509"/>
      <c r="T4" s="1509"/>
      <c r="U4" s="1509"/>
      <c r="V4" s="1509"/>
      <c r="W4" s="1509"/>
      <c r="X4" s="1509"/>
      <c r="Y4" s="1509"/>
      <c r="Z4" s="1509"/>
      <c r="AA4" s="1509"/>
      <c r="AB4" s="1509"/>
      <c r="AC4" s="1509"/>
      <c r="AD4" s="64"/>
      <c r="AE4" s="64"/>
    </row>
    <row r="5" spans="1:48" ht="39" customHeight="1">
      <c r="A5" s="1510" t="s">
        <v>135</v>
      </c>
      <c r="B5" s="1511"/>
      <c r="C5" s="1511"/>
      <c r="D5" s="1511"/>
      <c r="E5" s="1511"/>
      <c r="F5" s="1511"/>
      <c r="G5" s="1511"/>
      <c r="H5" s="74" t="s">
        <v>176</v>
      </c>
      <c r="I5" s="69" t="s">
        <v>70</v>
      </c>
      <c r="J5" s="1512">
        <f>+AH79</f>
        <v>233</v>
      </c>
      <c r="K5" s="1513"/>
      <c r="L5" s="72" t="s">
        <v>4</v>
      </c>
      <c r="N5" s="64" t="s">
        <v>76</v>
      </c>
      <c r="V5" s="64" t="s">
        <v>137</v>
      </c>
      <c r="AB5" s="64"/>
      <c r="AC5" s="64"/>
      <c r="AD5" s="64"/>
      <c r="AE5" s="64" t="s">
        <v>136</v>
      </c>
      <c r="AK5" s="64"/>
      <c r="AL5" s="168"/>
      <c r="AM5" s="168"/>
      <c r="AN5" s="168"/>
      <c r="AO5" s="168"/>
      <c r="AP5" s="168"/>
      <c r="AQ5" s="168"/>
      <c r="AR5" s="168"/>
      <c r="AS5" s="168"/>
      <c r="AT5" s="168"/>
      <c r="AU5" s="168"/>
      <c r="AV5" s="168"/>
    </row>
    <row r="6" spans="1:48" ht="39" customHeight="1">
      <c r="A6" s="1510" t="s">
        <v>135</v>
      </c>
      <c r="B6" s="1511"/>
      <c r="C6" s="1511"/>
      <c r="D6" s="1511"/>
      <c r="E6" s="1511"/>
      <c r="F6" s="1511"/>
      <c r="G6" s="1511"/>
      <c r="H6" s="74" t="s">
        <v>175</v>
      </c>
      <c r="I6" s="83" t="s">
        <v>81</v>
      </c>
      <c r="J6" s="1512">
        <f>+AM79</f>
        <v>0</v>
      </c>
      <c r="K6" s="1513"/>
      <c r="L6" s="72" t="s">
        <v>4</v>
      </c>
      <c r="N6" s="64" t="s">
        <v>75</v>
      </c>
      <c r="O6" s="64"/>
      <c r="P6" s="64"/>
      <c r="Q6" s="64"/>
      <c r="R6" s="64"/>
      <c r="S6" s="71" t="str">
        <f>IF(J5&gt;J7,"可","否")</f>
        <v>否</v>
      </c>
      <c r="V6" s="64" t="s">
        <v>134</v>
      </c>
      <c r="W6" s="64"/>
      <c r="X6" s="64"/>
      <c r="Y6" s="64"/>
      <c r="Z6" s="64"/>
      <c r="AA6" s="71" t="str">
        <f>IF(J5&gt;=J10*0.8,"可","否")</f>
        <v>可</v>
      </c>
      <c r="AB6" s="1540" t="s">
        <v>133</v>
      </c>
      <c r="AC6" s="1540"/>
      <c r="AD6" s="64"/>
      <c r="AE6" s="64" t="s">
        <v>174</v>
      </c>
      <c r="AF6" s="64"/>
      <c r="AG6" s="64"/>
      <c r="AH6" s="64"/>
      <c r="AI6" s="64"/>
      <c r="AJ6" s="71" t="str">
        <f>IF(J6&gt;=J11*0.8,"可","否")</f>
        <v>否</v>
      </c>
      <c r="AK6" s="64" t="s">
        <v>131</v>
      </c>
      <c r="AL6" s="168"/>
      <c r="AM6" s="168"/>
      <c r="AN6" s="168"/>
      <c r="AO6" s="168"/>
      <c r="AP6" s="168"/>
      <c r="AQ6" s="168"/>
      <c r="AR6" s="168"/>
      <c r="AS6" s="168"/>
      <c r="AT6" s="168"/>
      <c r="AU6" s="168"/>
      <c r="AV6" s="168"/>
    </row>
    <row r="7" spans="1:48" ht="39" customHeight="1">
      <c r="A7" s="1541" t="s">
        <v>130</v>
      </c>
      <c r="B7" s="1542"/>
      <c r="C7" s="1542"/>
      <c r="D7" s="1542"/>
      <c r="E7" s="1542"/>
      <c r="F7" s="1542"/>
      <c r="G7" s="1542"/>
      <c r="H7" s="74" t="s">
        <v>173</v>
      </c>
      <c r="I7" s="175" t="s">
        <v>144</v>
      </c>
      <c r="J7" s="1543">
        <v>900</v>
      </c>
      <c r="K7" s="1544"/>
      <c r="L7" s="72" t="s">
        <v>4</v>
      </c>
      <c r="N7" s="64" t="s">
        <v>143</v>
      </c>
      <c r="O7" s="64"/>
      <c r="P7" s="64"/>
      <c r="Q7" s="64"/>
      <c r="R7" s="64"/>
      <c r="S7" s="71" t="str">
        <f>IF(J4=AU13,"可","否")</f>
        <v>可</v>
      </c>
      <c r="V7" s="64" t="s">
        <v>143</v>
      </c>
      <c r="W7" s="64"/>
      <c r="X7" s="64"/>
      <c r="Y7" s="64"/>
      <c r="Z7" s="64"/>
      <c r="AA7" s="71" t="str">
        <f>IF(J4=AU13,"可","否")</f>
        <v>可</v>
      </c>
      <c r="AB7" s="64"/>
      <c r="AC7" s="64"/>
      <c r="AD7" s="64"/>
      <c r="AE7" s="64" t="s">
        <v>143</v>
      </c>
      <c r="AF7" s="64"/>
      <c r="AG7" s="64"/>
      <c r="AH7" s="64"/>
      <c r="AI7" s="64"/>
      <c r="AJ7" s="71" t="str">
        <f>IF(J4=AU13,"可","否")</f>
        <v>可</v>
      </c>
      <c r="AK7" s="64"/>
      <c r="AL7" s="168"/>
      <c r="AM7" s="168"/>
      <c r="AN7" s="168"/>
      <c r="AO7" s="168"/>
      <c r="AP7" s="168"/>
      <c r="AQ7" s="168"/>
      <c r="AR7" s="168"/>
      <c r="AS7" s="168"/>
      <c r="AT7" s="168"/>
    </row>
    <row r="8" spans="1:48" ht="39" customHeight="1">
      <c r="A8" s="1545" t="s">
        <v>74</v>
      </c>
      <c r="B8" s="1546"/>
      <c r="C8" s="1546"/>
      <c r="D8" s="1546"/>
      <c r="E8" s="1546"/>
      <c r="F8" s="1546"/>
      <c r="G8" s="1546"/>
      <c r="H8" s="73" t="s">
        <v>172</v>
      </c>
      <c r="I8" s="175" t="s">
        <v>142</v>
      </c>
      <c r="J8" s="1543">
        <v>890</v>
      </c>
      <c r="K8" s="1544"/>
      <c r="L8" s="72" t="s">
        <v>4</v>
      </c>
      <c r="N8" s="64" t="s">
        <v>73</v>
      </c>
      <c r="O8" s="64"/>
      <c r="P8" s="64"/>
      <c r="Q8" s="64"/>
      <c r="R8" s="64"/>
      <c r="S8" s="71" t="str">
        <f>IF(J5&gt;=J9/3,"可","否")</f>
        <v>否</v>
      </c>
      <c r="V8" s="64"/>
      <c r="W8" s="64"/>
      <c r="X8" s="64"/>
      <c r="Y8" s="64"/>
      <c r="Z8" s="64"/>
      <c r="AA8" s="173"/>
      <c r="AB8" s="64"/>
      <c r="AC8" s="64"/>
      <c r="AD8" s="64"/>
      <c r="AE8" s="64"/>
      <c r="AF8" s="64"/>
      <c r="AG8" s="64"/>
      <c r="AH8" s="64"/>
      <c r="AI8" s="64"/>
      <c r="AJ8" s="173"/>
      <c r="AK8" s="64"/>
    </row>
    <row r="9" spans="1:48" ht="39" customHeight="1">
      <c r="A9" s="1532" t="s">
        <v>72</v>
      </c>
      <c r="B9" s="1533"/>
      <c r="C9" s="1533"/>
      <c r="D9" s="1533"/>
      <c r="E9" s="1533"/>
      <c r="F9" s="1533"/>
      <c r="G9" s="1533"/>
      <c r="H9" s="70" t="s">
        <v>171</v>
      </c>
      <c r="I9" s="69" t="s">
        <v>70</v>
      </c>
      <c r="J9" s="1538">
        <v>819</v>
      </c>
      <c r="K9" s="1539"/>
      <c r="L9" s="68" t="s">
        <v>4</v>
      </c>
      <c r="M9" s="1536" t="s">
        <v>127</v>
      </c>
      <c r="N9" s="1537"/>
      <c r="O9" s="1537"/>
      <c r="P9" s="1537"/>
      <c r="Q9" s="1537"/>
      <c r="R9" s="1537"/>
      <c r="S9" s="1537"/>
      <c r="T9" s="1537"/>
      <c r="U9" s="1537"/>
      <c r="V9" s="1537"/>
      <c r="W9" s="1537"/>
      <c r="X9" s="1537"/>
      <c r="Y9" s="1537"/>
      <c r="Z9" s="1537"/>
      <c r="AA9" s="1537"/>
      <c r="AB9" s="1537"/>
      <c r="AC9" s="1537"/>
      <c r="AD9" s="1537"/>
      <c r="AE9" s="64"/>
    </row>
    <row r="10" spans="1:48" ht="39" customHeight="1">
      <c r="A10" s="1532" t="s">
        <v>71</v>
      </c>
      <c r="B10" s="1533"/>
      <c r="C10" s="1533"/>
      <c r="D10" s="1533"/>
      <c r="E10" s="1533"/>
      <c r="F10" s="1533"/>
      <c r="G10" s="1533"/>
      <c r="H10" s="70" t="s">
        <v>170</v>
      </c>
      <c r="I10" s="69" t="s">
        <v>70</v>
      </c>
      <c r="J10" s="1538">
        <v>152</v>
      </c>
      <c r="K10" s="1539"/>
      <c r="L10" s="68" t="s">
        <v>4</v>
      </c>
      <c r="M10" s="171"/>
      <c r="N10" s="1509" t="s">
        <v>141</v>
      </c>
      <c r="O10" s="1509"/>
      <c r="P10" s="1509"/>
      <c r="Q10" s="1509"/>
      <c r="R10" s="1509"/>
      <c r="S10" s="1509"/>
      <c r="T10" s="1509"/>
      <c r="U10" s="1509"/>
      <c r="V10" s="1509"/>
      <c r="W10" s="1509"/>
      <c r="X10" s="1509"/>
      <c r="Y10" s="1509"/>
      <c r="Z10" s="1509"/>
      <c r="AA10" s="1509"/>
      <c r="AB10" s="1509"/>
      <c r="AC10" s="1509"/>
      <c r="AD10" s="1509"/>
      <c r="AE10" s="1509"/>
    </row>
    <row r="11" spans="1:48" s="164" customFormat="1" ht="39" customHeight="1" thickBot="1">
      <c r="A11" s="1547" t="s">
        <v>71</v>
      </c>
      <c r="B11" s="1548"/>
      <c r="C11" s="1548"/>
      <c r="D11" s="1548"/>
      <c r="E11" s="1548"/>
      <c r="F11" s="1548"/>
      <c r="G11" s="1548"/>
      <c r="H11" s="67" t="s">
        <v>169</v>
      </c>
      <c r="I11" s="66" t="s">
        <v>81</v>
      </c>
      <c r="J11" s="1549">
        <v>10072</v>
      </c>
      <c r="K11" s="1550"/>
      <c r="L11" s="65" t="s">
        <v>4</v>
      </c>
      <c r="M11" s="166"/>
      <c r="N11" s="170"/>
      <c r="O11" s="170"/>
      <c r="P11" s="170"/>
      <c r="Q11" s="170"/>
      <c r="R11" s="170"/>
      <c r="S11" s="1551"/>
      <c r="T11" s="1551"/>
      <c r="U11" s="169"/>
      <c r="V11" s="169"/>
      <c r="W11" s="169"/>
      <c r="X11" s="169"/>
      <c r="Y11" s="169"/>
      <c r="Z11" s="169"/>
      <c r="AA11" s="169"/>
      <c r="AB11" s="168"/>
      <c r="AC11" s="168"/>
      <c r="AD11" s="168"/>
      <c r="AE11" s="168"/>
      <c r="AF11" s="168"/>
      <c r="AR11" s="165"/>
    </row>
    <row r="12" spans="1:48" s="164" customFormat="1" ht="32.25" customHeight="1" thickBot="1">
      <c r="A12" s="167" t="s">
        <v>168</v>
      </c>
      <c r="M12" s="166"/>
      <c r="N12" s="166"/>
      <c r="O12" s="166"/>
      <c r="P12" s="166"/>
      <c r="Q12" s="172"/>
      <c r="R12" s="172"/>
      <c r="S12" s="172"/>
      <c r="T12" s="172"/>
      <c r="U12" s="172"/>
      <c r="V12" s="172"/>
      <c r="W12" s="172"/>
      <c r="X12" s="172"/>
      <c r="Y12" s="172"/>
      <c r="Z12" s="172"/>
      <c r="AA12" s="172"/>
      <c r="AB12" s="172"/>
      <c r="AC12" s="172"/>
      <c r="AD12" s="172"/>
      <c r="AE12" s="172"/>
      <c r="AF12" s="172"/>
      <c r="AR12" s="165"/>
    </row>
    <row r="13" spans="1:48" s="89" customFormat="1" ht="17.25" customHeight="1">
      <c r="A13" s="1552" t="s">
        <v>11</v>
      </c>
      <c r="B13" s="1553"/>
      <c r="C13" s="1554"/>
      <c r="D13" s="1561" t="s">
        <v>125</v>
      </c>
      <c r="E13" s="1564" t="s">
        <v>124</v>
      </c>
      <c r="F13" s="1564"/>
      <c r="G13" s="1565"/>
      <c r="H13" s="1564" t="s">
        <v>167</v>
      </c>
      <c r="I13" s="1564"/>
      <c r="J13" s="1565"/>
      <c r="K13" s="1564" t="s">
        <v>166</v>
      </c>
      <c r="L13" s="1564"/>
      <c r="M13" s="1565"/>
      <c r="N13" s="1564" t="s">
        <v>165</v>
      </c>
      <c r="O13" s="1564"/>
      <c r="P13" s="1565"/>
      <c r="Q13" s="1564" t="s">
        <v>164</v>
      </c>
      <c r="R13" s="1564"/>
      <c r="S13" s="1565"/>
      <c r="T13" s="1564" t="s">
        <v>163</v>
      </c>
      <c r="U13" s="1564"/>
      <c r="V13" s="1565"/>
      <c r="W13" s="1564" t="s">
        <v>162</v>
      </c>
      <c r="X13" s="1564"/>
      <c r="Y13" s="1565"/>
      <c r="Z13" s="1564" t="s">
        <v>161</v>
      </c>
      <c r="AA13" s="1564"/>
      <c r="AB13" s="1565"/>
      <c r="AC13" s="1564" t="s">
        <v>160</v>
      </c>
      <c r="AD13" s="1564"/>
      <c r="AE13" s="1565"/>
      <c r="AF13" s="1564" t="s">
        <v>159</v>
      </c>
      <c r="AG13" s="1564"/>
      <c r="AH13" s="1565"/>
      <c r="AI13" s="1564" t="s">
        <v>158</v>
      </c>
      <c r="AJ13" s="1568"/>
      <c r="AK13" s="1566"/>
      <c r="AL13" s="1565" t="s">
        <v>157</v>
      </c>
      <c r="AM13" s="1566"/>
      <c r="AN13" s="1566"/>
      <c r="AO13" s="1567" t="s">
        <v>12</v>
      </c>
      <c r="AP13" s="1568"/>
      <c r="AQ13" s="1569"/>
      <c r="AR13" s="139"/>
      <c r="AS13" s="138"/>
      <c r="AT13" s="138"/>
      <c r="AU13" s="138" t="s">
        <v>123</v>
      </c>
      <c r="AV13" s="138"/>
    </row>
    <row r="14" spans="1:48" s="89" customFormat="1" ht="17.25" customHeight="1">
      <c r="A14" s="1555"/>
      <c r="B14" s="1556"/>
      <c r="C14" s="1557"/>
      <c r="D14" s="1562"/>
      <c r="E14" s="1570" t="s">
        <v>156</v>
      </c>
      <c r="F14" s="1571"/>
      <c r="G14" s="1572" t="s">
        <v>122</v>
      </c>
      <c r="H14" s="1574" t="s">
        <v>156</v>
      </c>
      <c r="I14" s="1571"/>
      <c r="J14" s="1575" t="s">
        <v>122</v>
      </c>
      <c r="K14" s="1574" t="s">
        <v>156</v>
      </c>
      <c r="L14" s="1571"/>
      <c r="M14" s="1575" t="s">
        <v>122</v>
      </c>
      <c r="N14" s="1574" t="s">
        <v>156</v>
      </c>
      <c r="O14" s="1571"/>
      <c r="P14" s="1575" t="s">
        <v>122</v>
      </c>
      <c r="Q14" s="1574" t="s">
        <v>156</v>
      </c>
      <c r="R14" s="1571"/>
      <c r="S14" s="1575" t="s">
        <v>122</v>
      </c>
      <c r="T14" s="1574" t="s">
        <v>156</v>
      </c>
      <c r="U14" s="1571"/>
      <c r="V14" s="1575" t="s">
        <v>122</v>
      </c>
      <c r="W14" s="1574" t="s">
        <v>156</v>
      </c>
      <c r="X14" s="1571"/>
      <c r="Y14" s="1575" t="s">
        <v>122</v>
      </c>
      <c r="Z14" s="1574" t="s">
        <v>156</v>
      </c>
      <c r="AA14" s="1571"/>
      <c r="AB14" s="1575" t="s">
        <v>122</v>
      </c>
      <c r="AC14" s="1574" t="s">
        <v>156</v>
      </c>
      <c r="AD14" s="1571"/>
      <c r="AE14" s="1575" t="s">
        <v>122</v>
      </c>
      <c r="AF14" s="1574" t="s">
        <v>156</v>
      </c>
      <c r="AG14" s="1571"/>
      <c r="AH14" s="1575" t="s">
        <v>122</v>
      </c>
      <c r="AI14" s="1574" t="s">
        <v>156</v>
      </c>
      <c r="AJ14" s="1571"/>
      <c r="AK14" s="1575" t="s">
        <v>122</v>
      </c>
      <c r="AL14" s="1574" t="s">
        <v>156</v>
      </c>
      <c r="AM14" s="1571"/>
      <c r="AN14" s="1572" t="s">
        <v>122</v>
      </c>
      <c r="AO14" s="1577" t="s">
        <v>156</v>
      </c>
      <c r="AP14" s="1578"/>
      <c r="AQ14" s="1579" t="s">
        <v>122</v>
      </c>
      <c r="AR14" s="139"/>
      <c r="AS14" s="138"/>
      <c r="AT14" s="138"/>
      <c r="AU14" s="138" t="s">
        <v>121</v>
      </c>
      <c r="AV14" s="138"/>
    </row>
    <row r="15" spans="1:48" s="89" customFormat="1" ht="17.25" customHeight="1" thickBot="1">
      <c r="A15" s="1558"/>
      <c r="B15" s="1559"/>
      <c r="C15" s="1560"/>
      <c r="D15" s="1563"/>
      <c r="E15" s="163" t="s">
        <v>120</v>
      </c>
      <c r="F15" s="161" t="s">
        <v>119</v>
      </c>
      <c r="G15" s="1573"/>
      <c r="H15" s="162" t="s">
        <v>120</v>
      </c>
      <c r="I15" s="161" t="s">
        <v>119</v>
      </c>
      <c r="J15" s="1576"/>
      <c r="K15" s="162" t="s">
        <v>120</v>
      </c>
      <c r="L15" s="161" t="s">
        <v>119</v>
      </c>
      <c r="M15" s="1576"/>
      <c r="N15" s="162" t="s">
        <v>120</v>
      </c>
      <c r="O15" s="161" t="s">
        <v>119</v>
      </c>
      <c r="P15" s="1576"/>
      <c r="Q15" s="162" t="s">
        <v>120</v>
      </c>
      <c r="R15" s="161" t="s">
        <v>119</v>
      </c>
      <c r="S15" s="1576"/>
      <c r="T15" s="162" t="s">
        <v>120</v>
      </c>
      <c r="U15" s="161" t="s">
        <v>119</v>
      </c>
      <c r="V15" s="1576"/>
      <c r="W15" s="162" t="s">
        <v>120</v>
      </c>
      <c r="X15" s="161" t="s">
        <v>119</v>
      </c>
      <c r="Y15" s="1576"/>
      <c r="Z15" s="162" t="s">
        <v>120</v>
      </c>
      <c r="AA15" s="161" t="s">
        <v>119</v>
      </c>
      <c r="AB15" s="1576"/>
      <c r="AC15" s="162" t="s">
        <v>120</v>
      </c>
      <c r="AD15" s="161" t="s">
        <v>119</v>
      </c>
      <c r="AE15" s="1576"/>
      <c r="AF15" s="162" t="s">
        <v>120</v>
      </c>
      <c r="AG15" s="161" t="s">
        <v>119</v>
      </c>
      <c r="AH15" s="1576"/>
      <c r="AI15" s="162" t="s">
        <v>120</v>
      </c>
      <c r="AJ15" s="161" t="s">
        <v>119</v>
      </c>
      <c r="AK15" s="1576"/>
      <c r="AL15" s="162" t="s">
        <v>120</v>
      </c>
      <c r="AM15" s="161" t="s">
        <v>119</v>
      </c>
      <c r="AN15" s="1573"/>
      <c r="AO15" s="160" t="s">
        <v>120</v>
      </c>
      <c r="AP15" s="159" t="s">
        <v>119</v>
      </c>
      <c r="AQ15" s="1580"/>
      <c r="AR15" s="139"/>
      <c r="AS15" s="138"/>
      <c r="AT15" s="138"/>
      <c r="AU15" s="138" t="s">
        <v>70</v>
      </c>
      <c r="AV15" s="138"/>
    </row>
    <row r="16" spans="1:48" s="89" customFormat="1" ht="18.75" customHeight="1">
      <c r="A16" s="158">
        <v>1</v>
      </c>
      <c r="B16" s="1583" t="s">
        <v>155</v>
      </c>
      <c r="C16" s="1584"/>
      <c r="D16" s="157" t="s">
        <v>70</v>
      </c>
      <c r="E16" s="156">
        <v>1</v>
      </c>
      <c r="F16" s="153">
        <v>5</v>
      </c>
      <c r="G16" s="155">
        <v>4500</v>
      </c>
      <c r="H16" s="154"/>
      <c r="I16" s="153"/>
      <c r="J16" s="152"/>
      <c r="K16" s="154"/>
      <c r="L16" s="153"/>
      <c r="M16" s="152"/>
      <c r="N16" s="154"/>
      <c r="O16" s="153"/>
      <c r="P16" s="152"/>
      <c r="Q16" s="154"/>
      <c r="R16" s="153"/>
      <c r="S16" s="152"/>
      <c r="T16" s="154"/>
      <c r="U16" s="153"/>
      <c r="V16" s="152"/>
      <c r="W16" s="154"/>
      <c r="X16" s="153"/>
      <c r="Y16" s="152"/>
      <c r="Z16" s="154"/>
      <c r="AA16" s="153"/>
      <c r="AB16" s="152"/>
      <c r="AC16" s="154"/>
      <c r="AD16" s="153"/>
      <c r="AE16" s="152"/>
      <c r="AF16" s="154"/>
      <c r="AG16" s="153"/>
      <c r="AH16" s="152"/>
      <c r="AI16" s="154"/>
      <c r="AJ16" s="153"/>
      <c r="AK16" s="152"/>
      <c r="AL16" s="154"/>
      <c r="AM16" s="153"/>
      <c r="AN16" s="152"/>
      <c r="AO16" s="151">
        <f t="shared" ref="AO16:AO35" si="0">SUM(E16,H16,K16,N16,Q16,T16,W16,Z16,AC16,AF16,AI16,AL16)</f>
        <v>1</v>
      </c>
      <c r="AP16" s="150">
        <f t="shared" ref="AP16:AP35" si="1">SUM(F16,I16,L16,O16,R16,U16,X16,AA16,AD16,AG16,AJ16,AM16)</f>
        <v>5</v>
      </c>
      <c r="AQ16" s="149">
        <f t="shared" ref="AQ16:AQ35" si="2">SUM(G16,J16,M16,P16,S16,V16,Y16,AB16,AE16,AH16,AK16,AN16)</f>
        <v>4500</v>
      </c>
      <c r="AR16" s="139">
        <f t="shared" ref="AR16:AR35" si="3">COUNT(G16,J16,M16,P16,S16,V16,Y16,AB16,AE16,AH16,AK16,AN16)</f>
        <v>1</v>
      </c>
      <c r="AS16" s="138"/>
      <c r="AT16" s="138"/>
      <c r="AU16" s="138" t="s">
        <v>118</v>
      </c>
      <c r="AV16" s="138"/>
    </row>
    <row r="17" spans="1:52" s="89" customFormat="1" ht="18.75" customHeight="1">
      <c r="A17" s="121">
        <f t="shared" ref="A17:A35" si="4">A16+1</f>
        <v>2</v>
      </c>
      <c r="B17" s="1581" t="s">
        <v>154</v>
      </c>
      <c r="C17" s="1582"/>
      <c r="D17" s="148" t="s">
        <v>118</v>
      </c>
      <c r="E17" s="147">
        <v>10</v>
      </c>
      <c r="F17" s="144">
        <v>50</v>
      </c>
      <c r="G17" s="146">
        <v>10000</v>
      </c>
      <c r="H17" s="145"/>
      <c r="I17" s="144"/>
      <c r="J17" s="143"/>
      <c r="K17" s="145"/>
      <c r="L17" s="144"/>
      <c r="M17" s="143"/>
      <c r="N17" s="145"/>
      <c r="O17" s="144"/>
      <c r="P17" s="143"/>
      <c r="Q17" s="145"/>
      <c r="R17" s="144"/>
      <c r="S17" s="143"/>
      <c r="T17" s="145"/>
      <c r="U17" s="144"/>
      <c r="V17" s="143"/>
      <c r="W17" s="145"/>
      <c r="X17" s="144"/>
      <c r="Y17" s="143"/>
      <c r="Z17" s="145"/>
      <c r="AA17" s="144"/>
      <c r="AB17" s="143"/>
      <c r="AC17" s="145"/>
      <c r="AD17" s="144"/>
      <c r="AE17" s="143"/>
      <c r="AF17" s="145"/>
      <c r="AG17" s="144"/>
      <c r="AH17" s="143"/>
      <c r="AI17" s="145"/>
      <c r="AJ17" s="144"/>
      <c r="AK17" s="143"/>
      <c r="AL17" s="145"/>
      <c r="AM17" s="144"/>
      <c r="AN17" s="143"/>
      <c r="AO17" s="142">
        <f t="shared" si="0"/>
        <v>10</v>
      </c>
      <c r="AP17" s="141">
        <f t="shared" si="1"/>
        <v>50</v>
      </c>
      <c r="AQ17" s="140">
        <f t="shared" si="2"/>
        <v>10000</v>
      </c>
      <c r="AR17" s="139">
        <f t="shared" si="3"/>
        <v>1</v>
      </c>
      <c r="AS17" s="138"/>
      <c r="AT17" s="138"/>
      <c r="AU17" s="138" t="s">
        <v>81</v>
      </c>
      <c r="AV17" s="138"/>
    </row>
    <row r="18" spans="1:52" s="89" customFormat="1" ht="18.75" customHeight="1">
      <c r="A18" s="121">
        <f t="shared" si="4"/>
        <v>3</v>
      </c>
      <c r="B18" s="1581" t="s">
        <v>153</v>
      </c>
      <c r="C18" s="1582"/>
      <c r="D18" s="148" t="s">
        <v>81</v>
      </c>
      <c r="E18" s="147"/>
      <c r="F18" s="144">
        <v>20</v>
      </c>
      <c r="G18" s="146">
        <v>3000</v>
      </c>
      <c r="H18" s="145"/>
      <c r="I18" s="144"/>
      <c r="J18" s="143"/>
      <c r="K18" s="145"/>
      <c r="L18" s="144"/>
      <c r="M18" s="143"/>
      <c r="N18" s="145"/>
      <c r="O18" s="144"/>
      <c r="P18" s="143"/>
      <c r="Q18" s="145"/>
      <c r="R18" s="144"/>
      <c r="S18" s="143"/>
      <c r="T18" s="145"/>
      <c r="U18" s="144"/>
      <c r="V18" s="143"/>
      <c r="W18" s="145"/>
      <c r="X18" s="144"/>
      <c r="Y18" s="143"/>
      <c r="Z18" s="145"/>
      <c r="AA18" s="144"/>
      <c r="AB18" s="143"/>
      <c r="AC18" s="145"/>
      <c r="AD18" s="144"/>
      <c r="AE18" s="143"/>
      <c r="AF18" s="145"/>
      <c r="AG18" s="144"/>
      <c r="AH18" s="143"/>
      <c r="AI18" s="145"/>
      <c r="AJ18" s="144"/>
      <c r="AK18" s="143"/>
      <c r="AL18" s="145"/>
      <c r="AM18" s="144"/>
      <c r="AN18" s="143"/>
      <c r="AO18" s="142">
        <f t="shared" si="0"/>
        <v>0</v>
      </c>
      <c r="AP18" s="141">
        <f t="shared" si="1"/>
        <v>20</v>
      </c>
      <c r="AQ18" s="140">
        <f t="shared" si="2"/>
        <v>3000</v>
      </c>
      <c r="AR18" s="139">
        <f t="shared" si="3"/>
        <v>1</v>
      </c>
      <c r="AS18" s="138"/>
      <c r="AT18" s="138"/>
      <c r="AU18" s="138"/>
      <c r="AV18" s="138"/>
    </row>
    <row r="19" spans="1:52" s="89" customFormat="1" ht="18.75" customHeight="1">
      <c r="A19" s="121">
        <f t="shared" si="4"/>
        <v>4</v>
      </c>
      <c r="B19" s="1581"/>
      <c r="C19" s="1582"/>
      <c r="D19" s="148"/>
      <c r="E19" s="147"/>
      <c r="F19" s="144"/>
      <c r="G19" s="146"/>
      <c r="H19" s="145"/>
      <c r="I19" s="144"/>
      <c r="J19" s="143"/>
      <c r="K19" s="145"/>
      <c r="L19" s="144"/>
      <c r="M19" s="143"/>
      <c r="N19" s="145"/>
      <c r="O19" s="144"/>
      <c r="P19" s="143"/>
      <c r="Q19" s="145"/>
      <c r="R19" s="144"/>
      <c r="S19" s="143"/>
      <c r="T19" s="145"/>
      <c r="U19" s="144"/>
      <c r="V19" s="143"/>
      <c r="W19" s="145"/>
      <c r="X19" s="144"/>
      <c r="Y19" s="143"/>
      <c r="Z19" s="145"/>
      <c r="AA19" s="144"/>
      <c r="AB19" s="143"/>
      <c r="AC19" s="145"/>
      <c r="AD19" s="144"/>
      <c r="AE19" s="143"/>
      <c r="AF19" s="145"/>
      <c r="AG19" s="144"/>
      <c r="AH19" s="143"/>
      <c r="AI19" s="145"/>
      <c r="AJ19" s="144"/>
      <c r="AK19" s="143"/>
      <c r="AL19" s="145"/>
      <c r="AM19" s="144"/>
      <c r="AN19" s="143"/>
      <c r="AO19" s="142">
        <f t="shared" si="0"/>
        <v>0</v>
      </c>
      <c r="AP19" s="141">
        <f t="shared" si="1"/>
        <v>0</v>
      </c>
      <c r="AQ19" s="140">
        <f t="shared" si="2"/>
        <v>0</v>
      </c>
      <c r="AR19" s="139">
        <f t="shared" si="3"/>
        <v>0</v>
      </c>
      <c r="AS19" s="138"/>
      <c r="AT19" s="138"/>
      <c r="AU19" s="138" t="s">
        <v>117</v>
      </c>
      <c r="AV19" s="138"/>
    </row>
    <row r="20" spans="1:52" s="89" customFormat="1" ht="18.75" customHeight="1">
      <c r="A20" s="121">
        <f t="shared" si="4"/>
        <v>5</v>
      </c>
      <c r="B20" s="1581"/>
      <c r="C20" s="1582"/>
      <c r="D20" s="148"/>
      <c r="E20" s="147"/>
      <c r="F20" s="144"/>
      <c r="G20" s="146"/>
      <c r="H20" s="145"/>
      <c r="I20" s="144"/>
      <c r="J20" s="143"/>
      <c r="K20" s="145"/>
      <c r="L20" s="144"/>
      <c r="M20" s="143"/>
      <c r="N20" s="145"/>
      <c r="O20" s="144"/>
      <c r="P20" s="143"/>
      <c r="Q20" s="145"/>
      <c r="R20" s="144"/>
      <c r="S20" s="143"/>
      <c r="T20" s="145"/>
      <c r="U20" s="144"/>
      <c r="V20" s="143"/>
      <c r="W20" s="145"/>
      <c r="X20" s="144"/>
      <c r="Y20" s="143"/>
      <c r="Z20" s="145"/>
      <c r="AA20" s="144"/>
      <c r="AB20" s="143"/>
      <c r="AC20" s="145"/>
      <c r="AD20" s="144"/>
      <c r="AE20" s="143"/>
      <c r="AF20" s="145"/>
      <c r="AG20" s="144"/>
      <c r="AH20" s="143"/>
      <c r="AI20" s="145"/>
      <c r="AJ20" s="144"/>
      <c r="AK20" s="143"/>
      <c r="AL20" s="145"/>
      <c r="AM20" s="144"/>
      <c r="AN20" s="143"/>
      <c r="AO20" s="142">
        <f t="shared" si="0"/>
        <v>0</v>
      </c>
      <c r="AP20" s="141">
        <f t="shared" si="1"/>
        <v>0</v>
      </c>
      <c r="AQ20" s="140">
        <f t="shared" si="2"/>
        <v>0</v>
      </c>
      <c r="AR20" s="139">
        <f t="shared" si="3"/>
        <v>0</v>
      </c>
      <c r="AS20" s="138"/>
      <c r="AT20" s="138"/>
      <c r="AU20" s="138" t="s">
        <v>116</v>
      </c>
      <c r="AV20" s="138"/>
    </row>
    <row r="21" spans="1:52" s="89" customFormat="1" ht="18.75" customHeight="1">
      <c r="A21" s="121">
        <f t="shared" si="4"/>
        <v>6</v>
      </c>
      <c r="B21" s="1581"/>
      <c r="C21" s="1582"/>
      <c r="D21" s="148"/>
      <c r="E21" s="147"/>
      <c r="F21" s="144"/>
      <c r="G21" s="146"/>
      <c r="H21" s="145"/>
      <c r="I21" s="144"/>
      <c r="J21" s="143"/>
      <c r="K21" s="145"/>
      <c r="L21" s="144"/>
      <c r="M21" s="143"/>
      <c r="N21" s="145"/>
      <c r="O21" s="144"/>
      <c r="P21" s="143"/>
      <c r="Q21" s="145"/>
      <c r="R21" s="144"/>
      <c r="S21" s="143"/>
      <c r="T21" s="145"/>
      <c r="U21" s="144"/>
      <c r="V21" s="143"/>
      <c r="W21" s="145"/>
      <c r="X21" s="144"/>
      <c r="Y21" s="143"/>
      <c r="Z21" s="145"/>
      <c r="AA21" s="144"/>
      <c r="AB21" s="143"/>
      <c r="AC21" s="145"/>
      <c r="AD21" s="144"/>
      <c r="AE21" s="143"/>
      <c r="AF21" s="145"/>
      <c r="AG21" s="144"/>
      <c r="AH21" s="143"/>
      <c r="AI21" s="145"/>
      <c r="AJ21" s="144"/>
      <c r="AK21" s="143"/>
      <c r="AL21" s="145"/>
      <c r="AM21" s="144"/>
      <c r="AN21" s="143"/>
      <c r="AO21" s="142">
        <f t="shared" si="0"/>
        <v>0</v>
      </c>
      <c r="AP21" s="141">
        <f t="shared" si="1"/>
        <v>0</v>
      </c>
      <c r="AQ21" s="140">
        <f t="shared" si="2"/>
        <v>0</v>
      </c>
      <c r="AR21" s="139">
        <f t="shared" si="3"/>
        <v>0</v>
      </c>
      <c r="AS21" s="138"/>
      <c r="AT21" s="138"/>
      <c r="AU21" s="138"/>
      <c r="AV21" s="138"/>
    </row>
    <row r="22" spans="1:52" s="89" customFormat="1" ht="18.75" customHeight="1">
      <c r="A22" s="121">
        <f t="shared" si="4"/>
        <v>7</v>
      </c>
      <c r="B22" s="1581"/>
      <c r="C22" s="1582"/>
      <c r="D22" s="148"/>
      <c r="E22" s="147"/>
      <c r="F22" s="144"/>
      <c r="G22" s="146"/>
      <c r="H22" s="145"/>
      <c r="I22" s="144"/>
      <c r="J22" s="143"/>
      <c r="K22" s="145"/>
      <c r="L22" s="144"/>
      <c r="M22" s="143"/>
      <c r="N22" s="145"/>
      <c r="O22" s="144"/>
      <c r="P22" s="143"/>
      <c r="Q22" s="145"/>
      <c r="R22" s="144"/>
      <c r="S22" s="143"/>
      <c r="T22" s="145"/>
      <c r="U22" s="144"/>
      <c r="V22" s="143"/>
      <c r="W22" s="145"/>
      <c r="X22" s="144"/>
      <c r="Y22" s="143"/>
      <c r="Z22" s="145"/>
      <c r="AA22" s="144"/>
      <c r="AB22" s="143"/>
      <c r="AC22" s="145"/>
      <c r="AD22" s="144"/>
      <c r="AE22" s="143"/>
      <c r="AF22" s="145"/>
      <c r="AG22" s="144"/>
      <c r="AH22" s="143"/>
      <c r="AI22" s="145"/>
      <c r="AJ22" s="144"/>
      <c r="AK22" s="143"/>
      <c r="AL22" s="145"/>
      <c r="AM22" s="144"/>
      <c r="AN22" s="143"/>
      <c r="AO22" s="142">
        <f t="shared" si="0"/>
        <v>0</v>
      </c>
      <c r="AP22" s="141">
        <f t="shared" si="1"/>
        <v>0</v>
      </c>
      <c r="AQ22" s="140">
        <f t="shared" si="2"/>
        <v>0</v>
      </c>
      <c r="AR22" s="139">
        <f t="shared" si="3"/>
        <v>0</v>
      </c>
      <c r="AS22" s="138"/>
      <c r="AT22" s="138"/>
      <c r="AU22" s="138"/>
      <c r="AV22" s="138"/>
    </row>
    <row r="23" spans="1:52" s="89" customFormat="1" ht="18.75" customHeight="1">
      <c r="A23" s="121">
        <f t="shared" si="4"/>
        <v>8</v>
      </c>
      <c r="B23" s="1581"/>
      <c r="C23" s="1582"/>
      <c r="D23" s="148"/>
      <c r="E23" s="147"/>
      <c r="F23" s="144"/>
      <c r="G23" s="146"/>
      <c r="H23" s="145"/>
      <c r="I23" s="144"/>
      <c r="J23" s="143"/>
      <c r="K23" s="145"/>
      <c r="L23" s="144"/>
      <c r="M23" s="143"/>
      <c r="N23" s="145"/>
      <c r="O23" s="144"/>
      <c r="P23" s="143"/>
      <c r="Q23" s="145"/>
      <c r="R23" s="144"/>
      <c r="S23" s="143"/>
      <c r="T23" s="145"/>
      <c r="U23" s="144"/>
      <c r="V23" s="143"/>
      <c r="W23" s="145"/>
      <c r="X23" s="144"/>
      <c r="Y23" s="143"/>
      <c r="Z23" s="145"/>
      <c r="AA23" s="144"/>
      <c r="AB23" s="143"/>
      <c r="AC23" s="145"/>
      <c r="AD23" s="144"/>
      <c r="AE23" s="143"/>
      <c r="AF23" s="145"/>
      <c r="AG23" s="144"/>
      <c r="AH23" s="143"/>
      <c r="AI23" s="145"/>
      <c r="AJ23" s="144"/>
      <c r="AK23" s="143"/>
      <c r="AL23" s="145"/>
      <c r="AM23" s="144"/>
      <c r="AN23" s="143"/>
      <c r="AO23" s="142">
        <f t="shared" si="0"/>
        <v>0</v>
      </c>
      <c r="AP23" s="141">
        <f t="shared" si="1"/>
        <v>0</v>
      </c>
      <c r="AQ23" s="140">
        <f t="shared" si="2"/>
        <v>0</v>
      </c>
      <c r="AR23" s="139">
        <f t="shared" si="3"/>
        <v>0</v>
      </c>
      <c r="AS23" s="138"/>
      <c r="AT23" s="138"/>
      <c r="AU23" s="138"/>
      <c r="AV23" s="138"/>
    </row>
    <row r="24" spans="1:52" s="89" customFormat="1" ht="18.75" customHeight="1">
      <c r="A24" s="121">
        <f t="shared" si="4"/>
        <v>9</v>
      </c>
      <c r="B24" s="1581"/>
      <c r="C24" s="1582"/>
      <c r="D24" s="148"/>
      <c r="E24" s="147"/>
      <c r="F24" s="144"/>
      <c r="G24" s="146"/>
      <c r="H24" s="145"/>
      <c r="I24" s="144"/>
      <c r="J24" s="143"/>
      <c r="K24" s="145"/>
      <c r="L24" s="144"/>
      <c r="M24" s="143"/>
      <c r="N24" s="145"/>
      <c r="O24" s="144"/>
      <c r="P24" s="143"/>
      <c r="Q24" s="145"/>
      <c r="R24" s="144"/>
      <c r="S24" s="143"/>
      <c r="T24" s="145"/>
      <c r="U24" s="144"/>
      <c r="V24" s="143"/>
      <c r="W24" s="145"/>
      <c r="X24" s="144"/>
      <c r="Y24" s="143"/>
      <c r="Z24" s="145"/>
      <c r="AA24" s="144"/>
      <c r="AB24" s="143"/>
      <c r="AC24" s="145"/>
      <c r="AD24" s="144"/>
      <c r="AE24" s="143"/>
      <c r="AF24" s="145"/>
      <c r="AG24" s="144"/>
      <c r="AH24" s="143"/>
      <c r="AI24" s="145"/>
      <c r="AJ24" s="144"/>
      <c r="AK24" s="143"/>
      <c r="AL24" s="145"/>
      <c r="AM24" s="144"/>
      <c r="AN24" s="143"/>
      <c r="AO24" s="142">
        <f t="shared" si="0"/>
        <v>0</v>
      </c>
      <c r="AP24" s="141">
        <f t="shared" si="1"/>
        <v>0</v>
      </c>
      <c r="AQ24" s="140">
        <f t="shared" si="2"/>
        <v>0</v>
      </c>
      <c r="AR24" s="139">
        <f t="shared" si="3"/>
        <v>0</v>
      </c>
      <c r="AS24" s="138"/>
      <c r="AT24" s="138"/>
      <c r="AU24" s="138"/>
      <c r="AV24" s="138"/>
    </row>
    <row r="25" spans="1:52" s="89" customFormat="1" ht="18.75" customHeight="1">
      <c r="A25" s="121">
        <f t="shared" si="4"/>
        <v>10</v>
      </c>
      <c r="B25" s="1581"/>
      <c r="C25" s="1582"/>
      <c r="D25" s="148"/>
      <c r="E25" s="147"/>
      <c r="F25" s="144"/>
      <c r="G25" s="146"/>
      <c r="H25" s="145"/>
      <c r="I25" s="144"/>
      <c r="J25" s="143"/>
      <c r="K25" s="145"/>
      <c r="L25" s="144"/>
      <c r="M25" s="143"/>
      <c r="N25" s="145"/>
      <c r="O25" s="144"/>
      <c r="P25" s="143"/>
      <c r="Q25" s="145"/>
      <c r="R25" s="144"/>
      <c r="S25" s="143"/>
      <c r="T25" s="145"/>
      <c r="U25" s="144"/>
      <c r="V25" s="143"/>
      <c r="W25" s="145"/>
      <c r="X25" s="144"/>
      <c r="Y25" s="143"/>
      <c r="Z25" s="145"/>
      <c r="AA25" s="144"/>
      <c r="AB25" s="143"/>
      <c r="AC25" s="145"/>
      <c r="AD25" s="144"/>
      <c r="AE25" s="143"/>
      <c r="AF25" s="145"/>
      <c r="AG25" s="144"/>
      <c r="AH25" s="143"/>
      <c r="AI25" s="145"/>
      <c r="AJ25" s="144"/>
      <c r="AK25" s="143"/>
      <c r="AL25" s="145"/>
      <c r="AM25" s="144"/>
      <c r="AN25" s="143"/>
      <c r="AO25" s="142">
        <f t="shared" si="0"/>
        <v>0</v>
      </c>
      <c r="AP25" s="141">
        <f t="shared" si="1"/>
        <v>0</v>
      </c>
      <c r="AQ25" s="140">
        <f t="shared" si="2"/>
        <v>0</v>
      </c>
      <c r="AR25" s="139">
        <f t="shared" si="3"/>
        <v>0</v>
      </c>
      <c r="AS25" s="138"/>
      <c r="AT25" s="138"/>
      <c r="AU25" s="138"/>
      <c r="AV25" s="138"/>
    </row>
    <row r="26" spans="1:52" s="89" customFormat="1" ht="18.75" customHeight="1">
      <c r="A26" s="121">
        <f t="shared" si="4"/>
        <v>11</v>
      </c>
      <c r="B26" s="1581"/>
      <c r="C26" s="1582"/>
      <c r="D26" s="148"/>
      <c r="E26" s="147"/>
      <c r="F26" s="144"/>
      <c r="G26" s="146"/>
      <c r="H26" s="145"/>
      <c r="I26" s="144"/>
      <c r="J26" s="143"/>
      <c r="K26" s="145"/>
      <c r="L26" s="144"/>
      <c r="M26" s="143"/>
      <c r="N26" s="145"/>
      <c r="O26" s="144"/>
      <c r="P26" s="143"/>
      <c r="Q26" s="145"/>
      <c r="R26" s="144"/>
      <c r="S26" s="143"/>
      <c r="T26" s="145"/>
      <c r="U26" s="144"/>
      <c r="V26" s="143"/>
      <c r="W26" s="145"/>
      <c r="X26" s="144"/>
      <c r="Y26" s="143"/>
      <c r="Z26" s="145"/>
      <c r="AA26" s="144"/>
      <c r="AB26" s="143"/>
      <c r="AC26" s="145"/>
      <c r="AD26" s="144"/>
      <c r="AE26" s="143"/>
      <c r="AF26" s="145"/>
      <c r="AG26" s="144"/>
      <c r="AH26" s="143"/>
      <c r="AI26" s="145"/>
      <c r="AJ26" s="144"/>
      <c r="AK26" s="143"/>
      <c r="AL26" s="145"/>
      <c r="AM26" s="144"/>
      <c r="AN26" s="143"/>
      <c r="AO26" s="142">
        <f t="shared" si="0"/>
        <v>0</v>
      </c>
      <c r="AP26" s="141">
        <f t="shared" si="1"/>
        <v>0</v>
      </c>
      <c r="AQ26" s="140">
        <f t="shared" si="2"/>
        <v>0</v>
      </c>
      <c r="AR26" s="139">
        <f t="shared" si="3"/>
        <v>0</v>
      </c>
      <c r="AS26" s="138"/>
      <c r="AT26" s="138"/>
      <c r="AU26" s="138"/>
      <c r="AV26" s="138"/>
    </row>
    <row r="27" spans="1:52" s="89" customFormat="1" ht="18.75" customHeight="1">
      <c r="A27" s="121">
        <f t="shared" si="4"/>
        <v>12</v>
      </c>
      <c r="B27" s="1581"/>
      <c r="C27" s="1582"/>
      <c r="D27" s="148"/>
      <c r="E27" s="147"/>
      <c r="F27" s="144"/>
      <c r="G27" s="146"/>
      <c r="H27" s="145"/>
      <c r="I27" s="144"/>
      <c r="J27" s="143"/>
      <c r="K27" s="145"/>
      <c r="L27" s="144"/>
      <c r="M27" s="143"/>
      <c r="N27" s="145"/>
      <c r="O27" s="144"/>
      <c r="P27" s="143"/>
      <c r="Q27" s="145"/>
      <c r="R27" s="144"/>
      <c r="S27" s="143"/>
      <c r="T27" s="145"/>
      <c r="U27" s="144"/>
      <c r="V27" s="143"/>
      <c r="W27" s="145"/>
      <c r="X27" s="144"/>
      <c r="Y27" s="143"/>
      <c r="Z27" s="145"/>
      <c r="AA27" s="144"/>
      <c r="AB27" s="143"/>
      <c r="AC27" s="145"/>
      <c r="AD27" s="144"/>
      <c r="AE27" s="143"/>
      <c r="AF27" s="145"/>
      <c r="AG27" s="144"/>
      <c r="AH27" s="143"/>
      <c r="AI27" s="145"/>
      <c r="AJ27" s="144"/>
      <c r="AK27" s="143"/>
      <c r="AL27" s="145"/>
      <c r="AM27" s="144"/>
      <c r="AN27" s="143"/>
      <c r="AO27" s="142">
        <f t="shared" si="0"/>
        <v>0</v>
      </c>
      <c r="AP27" s="141">
        <f t="shared" si="1"/>
        <v>0</v>
      </c>
      <c r="AQ27" s="140">
        <f t="shared" si="2"/>
        <v>0</v>
      </c>
      <c r="AR27" s="139">
        <f t="shared" si="3"/>
        <v>0</v>
      </c>
      <c r="AS27" s="138"/>
      <c r="AT27" s="138"/>
      <c r="AU27" s="138"/>
      <c r="AV27" s="138"/>
    </row>
    <row r="28" spans="1:52" s="89" customFormat="1" ht="18.75" customHeight="1">
      <c r="A28" s="121">
        <f t="shared" si="4"/>
        <v>13</v>
      </c>
      <c r="B28" s="1581"/>
      <c r="C28" s="1582"/>
      <c r="D28" s="148"/>
      <c r="E28" s="147"/>
      <c r="F28" s="144"/>
      <c r="G28" s="146"/>
      <c r="H28" s="145"/>
      <c r="I28" s="144"/>
      <c r="J28" s="143"/>
      <c r="K28" s="145"/>
      <c r="L28" s="144"/>
      <c r="M28" s="143"/>
      <c r="N28" s="145"/>
      <c r="O28" s="144"/>
      <c r="P28" s="143"/>
      <c r="Q28" s="145"/>
      <c r="R28" s="144"/>
      <c r="S28" s="143"/>
      <c r="T28" s="145"/>
      <c r="U28" s="144"/>
      <c r="V28" s="143"/>
      <c r="W28" s="145"/>
      <c r="X28" s="144"/>
      <c r="Y28" s="143"/>
      <c r="Z28" s="145"/>
      <c r="AA28" s="144"/>
      <c r="AB28" s="143"/>
      <c r="AC28" s="145"/>
      <c r="AD28" s="144"/>
      <c r="AE28" s="143"/>
      <c r="AF28" s="145"/>
      <c r="AG28" s="144"/>
      <c r="AH28" s="143"/>
      <c r="AI28" s="145"/>
      <c r="AJ28" s="144"/>
      <c r="AK28" s="143"/>
      <c r="AL28" s="145"/>
      <c r="AM28" s="144"/>
      <c r="AN28" s="143"/>
      <c r="AO28" s="142">
        <f t="shared" si="0"/>
        <v>0</v>
      </c>
      <c r="AP28" s="141">
        <f t="shared" si="1"/>
        <v>0</v>
      </c>
      <c r="AQ28" s="140">
        <f t="shared" si="2"/>
        <v>0</v>
      </c>
      <c r="AR28" s="139">
        <f t="shared" si="3"/>
        <v>0</v>
      </c>
      <c r="AS28" s="138"/>
      <c r="AT28" s="138"/>
      <c r="AU28" s="138"/>
      <c r="AV28" s="138"/>
    </row>
    <row r="29" spans="1:52" s="89" customFormat="1" ht="18.75" customHeight="1">
      <c r="A29" s="121">
        <f t="shared" si="4"/>
        <v>14</v>
      </c>
      <c r="B29" s="1581"/>
      <c r="C29" s="1582"/>
      <c r="D29" s="148"/>
      <c r="E29" s="147"/>
      <c r="F29" s="144"/>
      <c r="G29" s="146"/>
      <c r="H29" s="145"/>
      <c r="I29" s="144"/>
      <c r="J29" s="143"/>
      <c r="K29" s="145"/>
      <c r="L29" s="144"/>
      <c r="M29" s="143"/>
      <c r="N29" s="145"/>
      <c r="O29" s="144"/>
      <c r="P29" s="143"/>
      <c r="Q29" s="145"/>
      <c r="R29" s="144"/>
      <c r="S29" s="143"/>
      <c r="T29" s="145"/>
      <c r="U29" s="144"/>
      <c r="V29" s="143"/>
      <c r="W29" s="145"/>
      <c r="X29" s="144"/>
      <c r="Y29" s="143"/>
      <c r="Z29" s="145"/>
      <c r="AA29" s="144"/>
      <c r="AB29" s="143"/>
      <c r="AC29" s="145"/>
      <c r="AD29" s="144"/>
      <c r="AE29" s="143"/>
      <c r="AF29" s="145"/>
      <c r="AG29" s="144"/>
      <c r="AH29" s="143"/>
      <c r="AI29" s="145"/>
      <c r="AJ29" s="144"/>
      <c r="AK29" s="143"/>
      <c r="AL29" s="145"/>
      <c r="AM29" s="144"/>
      <c r="AN29" s="143"/>
      <c r="AO29" s="142">
        <f t="shared" si="0"/>
        <v>0</v>
      </c>
      <c r="AP29" s="141">
        <f t="shared" si="1"/>
        <v>0</v>
      </c>
      <c r="AQ29" s="140">
        <f t="shared" si="2"/>
        <v>0</v>
      </c>
      <c r="AR29" s="139">
        <f t="shared" si="3"/>
        <v>0</v>
      </c>
      <c r="AS29" s="138"/>
      <c r="AT29" s="138"/>
      <c r="AU29" s="138"/>
      <c r="AV29" s="138"/>
    </row>
    <row r="30" spans="1:52" s="89" customFormat="1" ht="18.75" customHeight="1">
      <c r="A30" s="121">
        <f t="shared" si="4"/>
        <v>15</v>
      </c>
      <c r="B30" s="1581"/>
      <c r="C30" s="1582"/>
      <c r="D30" s="148"/>
      <c r="E30" s="147"/>
      <c r="F30" s="144"/>
      <c r="G30" s="146"/>
      <c r="H30" s="145"/>
      <c r="I30" s="144"/>
      <c r="J30" s="143"/>
      <c r="K30" s="145"/>
      <c r="L30" s="144"/>
      <c r="M30" s="143"/>
      <c r="N30" s="145"/>
      <c r="O30" s="144"/>
      <c r="P30" s="143"/>
      <c r="Q30" s="145"/>
      <c r="R30" s="144"/>
      <c r="S30" s="143"/>
      <c r="T30" s="145"/>
      <c r="U30" s="144"/>
      <c r="V30" s="143"/>
      <c r="W30" s="145"/>
      <c r="X30" s="144"/>
      <c r="Y30" s="143"/>
      <c r="Z30" s="145"/>
      <c r="AA30" s="144"/>
      <c r="AB30" s="143"/>
      <c r="AC30" s="145"/>
      <c r="AD30" s="144"/>
      <c r="AE30" s="143"/>
      <c r="AF30" s="145"/>
      <c r="AG30" s="144"/>
      <c r="AH30" s="143"/>
      <c r="AI30" s="145"/>
      <c r="AJ30" s="144"/>
      <c r="AK30" s="143"/>
      <c r="AL30" s="145"/>
      <c r="AM30" s="144"/>
      <c r="AN30" s="143"/>
      <c r="AO30" s="142">
        <f t="shared" si="0"/>
        <v>0</v>
      </c>
      <c r="AP30" s="141">
        <f t="shared" si="1"/>
        <v>0</v>
      </c>
      <c r="AQ30" s="140">
        <f t="shared" si="2"/>
        <v>0</v>
      </c>
      <c r="AR30" s="139">
        <f t="shared" si="3"/>
        <v>0</v>
      </c>
      <c r="AS30" s="138"/>
      <c r="AT30" s="138"/>
      <c r="AU30" s="138"/>
      <c r="AV30" s="138"/>
    </row>
    <row r="31" spans="1:52" s="89" customFormat="1" ht="18.75" customHeight="1">
      <c r="A31" s="121">
        <f t="shared" si="4"/>
        <v>16</v>
      </c>
      <c r="B31" s="1581"/>
      <c r="C31" s="1582"/>
      <c r="D31" s="148"/>
      <c r="E31" s="147"/>
      <c r="F31" s="144"/>
      <c r="G31" s="146"/>
      <c r="H31" s="145"/>
      <c r="I31" s="144"/>
      <c r="J31" s="143"/>
      <c r="K31" s="145"/>
      <c r="L31" s="144"/>
      <c r="M31" s="143"/>
      <c r="N31" s="145"/>
      <c r="O31" s="144"/>
      <c r="P31" s="143"/>
      <c r="Q31" s="145"/>
      <c r="R31" s="144"/>
      <c r="S31" s="143"/>
      <c r="T31" s="145"/>
      <c r="U31" s="144"/>
      <c r="V31" s="143"/>
      <c r="W31" s="145"/>
      <c r="X31" s="144"/>
      <c r="Y31" s="143"/>
      <c r="Z31" s="145"/>
      <c r="AA31" s="144"/>
      <c r="AB31" s="143"/>
      <c r="AC31" s="145"/>
      <c r="AD31" s="144"/>
      <c r="AE31" s="143"/>
      <c r="AF31" s="145"/>
      <c r="AG31" s="144"/>
      <c r="AH31" s="143"/>
      <c r="AI31" s="145"/>
      <c r="AJ31" s="144"/>
      <c r="AK31" s="143"/>
      <c r="AL31" s="145"/>
      <c r="AM31" s="144"/>
      <c r="AN31" s="143"/>
      <c r="AO31" s="142">
        <f t="shared" si="0"/>
        <v>0</v>
      </c>
      <c r="AP31" s="141">
        <f t="shared" si="1"/>
        <v>0</v>
      </c>
      <c r="AQ31" s="140">
        <f t="shared" si="2"/>
        <v>0</v>
      </c>
      <c r="AR31" s="139">
        <f t="shared" si="3"/>
        <v>0</v>
      </c>
      <c r="AS31" s="138"/>
      <c r="AT31" s="138"/>
      <c r="AU31" s="138"/>
      <c r="AV31" s="138"/>
    </row>
    <row r="32" spans="1:52" s="138" customFormat="1" ht="18.75" customHeight="1">
      <c r="A32" s="121">
        <f t="shared" si="4"/>
        <v>17</v>
      </c>
      <c r="B32" s="1581"/>
      <c r="C32" s="1582"/>
      <c r="D32" s="148"/>
      <c r="E32" s="147"/>
      <c r="F32" s="144"/>
      <c r="G32" s="146"/>
      <c r="H32" s="145"/>
      <c r="I32" s="144"/>
      <c r="J32" s="143"/>
      <c r="K32" s="145"/>
      <c r="L32" s="144"/>
      <c r="M32" s="143"/>
      <c r="N32" s="145"/>
      <c r="O32" s="144"/>
      <c r="P32" s="143"/>
      <c r="Q32" s="145"/>
      <c r="R32" s="144"/>
      <c r="S32" s="143"/>
      <c r="T32" s="145"/>
      <c r="U32" s="144"/>
      <c r="V32" s="143"/>
      <c r="W32" s="145"/>
      <c r="X32" s="144"/>
      <c r="Y32" s="143"/>
      <c r="Z32" s="145"/>
      <c r="AA32" s="144"/>
      <c r="AB32" s="143"/>
      <c r="AC32" s="145"/>
      <c r="AD32" s="144"/>
      <c r="AE32" s="143"/>
      <c r="AF32" s="145"/>
      <c r="AG32" s="144"/>
      <c r="AH32" s="143"/>
      <c r="AI32" s="145"/>
      <c r="AJ32" s="144"/>
      <c r="AK32" s="143"/>
      <c r="AL32" s="145"/>
      <c r="AM32" s="144"/>
      <c r="AN32" s="143"/>
      <c r="AO32" s="142">
        <f t="shared" si="0"/>
        <v>0</v>
      </c>
      <c r="AP32" s="141">
        <f t="shared" si="1"/>
        <v>0</v>
      </c>
      <c r="AQ32" s="140">
        <f t="shared" si="2"/>
        <v>0</v>
      </c>
      <c r="AR32" s="139">
        <f t="shared" si="3"/>
        <v>0</v>
      </c>
      <c r="AW32" s="89"/>
      <c r="AX32" s="89"/>
      <c r="AY32" s="89"/>
      <c r="AZ32" s="89"/>
    </row>
    <row r="33" spans="1:52" s="138" customFormat="1" ht="18.75" customHeight="1">
      <c r="A33" s="121">
        <f t="shared" si="4"/>
        <v>18</v>
      </c>
      <c r="B33" s="1581"/>
      <c r="C33" s="1582"/>
      <c r="D33" s="148"/>
      <c r="E33" s="147"/>
      <c r="F33" s="144"/>
      <c r="G33" s="146"/>
      <c r="H33" s="145"/>
      <c r="I33" s="144"/>
      <c r="J33" s="143"/>
      <c r="K33" s="145"/>
      <c r="L33" s="144"/>
      <c r="M33" s="143"/>
      <c r="N33" s="145"/>
      <c r="O33" s="144"/>
      <c r="P33" s="143"/>
      <c r="Q33" s="145"/>
      <c r="R33" s="144"/>
      <c r="S33" s="143"/>
      <c r="T33" s="145"/>
      <c r="U33" s="144"/>
      <c r="V33" s="143"/>
      <c r="W33" s="145"/>
      <c r="X33" s="144"/>
      <c r="Y33" s="143"/>
      <c r="Z33" s="145"/>
      <c r="AA33" s="144"/>
      <c r="AB33" s="143"/>
      <c r="AC33" s="145"/>
      <c r="AD33" s="144"/>
      <c r="AE33" s="143"/>
      <c r="AF33" s="145"/>
      <c r="AG33" s="144"/>
      <c r="AH33" s="143"/>
      <c r="AI33" s="145"/>
      <c r="AJ33" s="144"/>
      <c r="AK33" s="143"/>
      <c r="AL33" s="145"/>
      <c r="AM33" s="144"/>
      <c r="AN33" s="143"/>
      <c r="AO33" s="142">
        <f t="shared" si="0"/>
        <v>0</v>
      </c>
      <c r="AP33" s="141">
        <f t="shared" si="1"/>
        <v>0</v>
      </c>
      <c r="AQ33" s="140">
        <f t="shared" si="2"/>
        <v>0</v>
      </c>
      <c r="AR33" s="139">
        <f t="shared" si="3"/>
        <v>0</v>
      </c>
      <c r="AW33" s="89"/>
      <c r="AX33" s="89"/>
      <c r="AY33" s="89"/>
      <c r="AZ33" s="89"/>
    </row>
    <row r="34" spans="1:52" s="138" customFormat="1" ht="18.75" customHeight="1">
      <c r="A34" s="121">
        <f t="shared" si="4"/>
        <v>19</v>
      </c>
      <c r="B34" s="1581"/>
      <c r="C34" s="1582"/>
      <c r="D34" s="148"/>
      <c r="E34" s="147"/>
      <c r="F34" s="144"/>
      <c r="G34" s="146"/>
      <c r="H34" s="145"/>
      <c r="I34" s="144"/>
      <c r="J34" s="143"/>
      <c r="K34" s="145"/>
      <c r="L34" s="144"/>
      <c r="M34" s="143"/>
      <c r="N34" s="145"/>
      <c r="O34" s="144"/>
      <c r="P34" s="143"/>
      <c r="Q34" s="145"/>
      <c r="R34" s="144"/>
      <c r="S34" s="143"/>
      <c r="T34" s="145"/>
      <c r="U34" s="144"/>
      <c r="V34" s="143"/>
      <c r="W34" s="145"/>
      <c r="X34" s="144"/>
      <c r="Y34" s="143"/>
      <c r="Z34" s="145"/>
      <c r="AA34" s="144"/>
      <c r="AB34" s="143"/>
      <c r="AC34" s="145"/>
      <c r="AD34" s="144"/>
      <c r="AE34" s="143"/>
      <c r="AF34" s="145"/>
      <c r="AG34" s="144"/>
      <c r="AH34" s="143"/>
      <c r="AI34" s="145"/>
      <c r="AJ34" s="144"/>
      <c r="AK34" s="143"/>
      <c r="AL34" s="145"/>
      <c r="AM34" s="144"/>
      <c r="AN34" s="143"/>
      <c r="AO34" s="142">
        <f t="shared" si="0"/>
        <v>0</v>
      </c>
      <c r="AP34" s="141">
        <f t="shared" si="1"/>
        <v>0</v>
      </c>
      <c r="AQ34" s="140">
        <f t="shared" si="2"/>
        <v>0</v>
      </c>
      <c r="AR34" s="139">
        <f t="shared" si="3"/>
        <v>0</v>
      </c>
      <c r="AW34" s="89"/>
      <c r="AX34" s="89"/>
      <c r="AY34" s="89"/>
      <c r="AZ34" s="89"/>
    </row>
    <row r="35" spans="1:52" s="138" customFormat="1" ht="18.75" customHeight="1" thickBot="1">
      <c r="A35" s="111">
        <f t="shared" si="4"/>
        <v>20</v>
      </c>
      <c r="B35" s="1585"/>
      <c r="C35" s="1586"/>
      <c r="D35" s="148"/>
      <c r="E35" s="147"/>
      <c r="F35" s="144"/>
      <c r="G35" s="146"/>
      <c r="H35" s="145"/>
      <c r="I35" s="144"/>
      <c r="J35" s="143"/>
      <c r="K35" s="145"/>
      <c r="L35" s="144"/>
      <c r="M35" s="143"/>
      <c r="N35" s="145"/>
      <c r="O35" s="144"/>
      <c r="P35" s="143"/>
      <c r="Q35" s="145"/>
      <c r="R35" s="144"/>
      <c r="S35" s="143"/>
      <c r="T35" s="145"/>
      <c r="U35" s="144"/>
      <c r="V35" s="143"/>
      <c r="W35" s="145"/>
      <c r="X35" s="144"/>
      <c r="Y35" s="143"/>
      <c r="Z35" s="145"/>
      <c r="AA35" s="144"/>
      <c r="AB35" s="143"/>
      <c r="AC35" s="145"/>
      <c r="AD35" s="144"/>
      <c r="AE35" s="143"/>
      <c r="AF35" s="145"/>
      <c r="AG35" s="144"/>
      <c r="AH35" s="143"/>
      <c r="AI35" s="145"/>
      <c r="AJ35" s="144"/>
      <c r="AK35" s="143"/>
      <c r="AL35" s="145"/>
      <c r="AM35" s="144"/>
      <c r="AN35" s="143"/>
      <c r="AO35" s="142">
        <f t="shared" si="0"/>
        <v>0</v>
      </c>
      <c r="AP35" s="141">
        <f t="shared" si="1"/>
        <v>0</v>
      </c>
      <c r="AQ35" s="140">
        <f t="shared" si="2"/>
        <v>0</v>
      </c>
      <c r="AR35" s="139">
        <f t="shared" si="3"/>
        <v>0</v>
      </c>
      <c r="AW35" s="89"/>
      <c r="AX35" s="89"/>
      <c r="AY35" s="89"/>
      <c r="AZ35" s="89"/>
    </row>
    <row r="36" spans="1:52" s="85" customFormat="1" ht="18.75" customHeight="1" thickTop="1" thickBot="1">
      <c r="A36" s="1587" t="s">
        <v>115</v>
      </c>
      <c r="B36" s="1588"/>
      <c r="C36" s="1588"/>
      <c r="D36" s="1589"/>
      <c r="E36" s="137">
        <f t="shared" ref="E36:AQ36" si="5">SUM(E16:E35)</f>
        <v>11</v>
      </c>
      <c r="F36" s="134">
        <f t="shared" si="5"/>
        <v>75</v>
      </c>
      <c r="G36" s="136">
        <f t="shared" si="5"/>
        <v>17500</v>
      </c>
      <c r="H36" s="135">
        <f t="shared" si="5"/>
        <v>0</v>
      </c>
      <c r="I36" s="134">
        <f t="shared" si="5"/>
        <v>0</v>
      </c>
      <c r="J36" s="133">
        <f t="shared" si="5"/>
        <v>0</v>
      </c>
      <c r="K36" s="135">
        <f t="shared" si="5"/>
        <v>0</v>
      </c>
      <c r="L36" s="134">
        <f t="shared" si="5"/>
        <v>0</v>
      </c>
      <c r="M36" s="133">
        <f t="shared" si="5"/>
        <v>0</v>
      </c>
      <c r="N36" s="135">
        <f t="shared" si="5"/>
        <v>0</v>
      </c>
      <c r="O36" s="134">
        <f t="shared" si="5"/>
        <v>0</v>
      </c>
      <c r="P36" s="133">
        <f t="shared" si="5"/>
        <v>0</v>
      </c>
      <c r="Q36" s="135">
        <f t="shared" si="5"/>
        <v>0</v>
      </c>
      <c r="R36" s="134">
        <f t="shared" si="5"/>
        <v>0</v>
      </c>
      <c r="S36" s="133">
        <f t="shared" si="5"/>
        <v>0</v>
      </c>
      <c r="T36" s="135">
        <f t="shared" si="5"/>
        <v>0</v>
      </c>
      <c r="U36" s="134">
        <f t="shared" si="5"/>
        <v>0</v>
      </c>
      <c r="V36" s="133">
        <f t="shared" si="5"/>
        <v>0</v>
      </c>
      <c r="W36" s="135">
        <f t="shared" si="5"/>
        <v>0</v>
      </c>
      <c r="X36" s="134">
        <f t="shared" si="5"/>
        <v>0</v>
      </c>
      <c r="Y36" s="133">
        <f t="shared" si="5"/>
        <v>0</v>
      </c>
      <c r="Z36" s="135">
        <f t="shared" si="5"/>
        <v>0</v>
      </c>
      <c r="AA36" s="134">
        <f t="shared" si="5"/>
        <v>0</v>
      </c>
      <c r="AB36" s="133">
        <f t="shared" si="5"/>
        <v>0</v>
      </c>
      <c r="AC36" s="135">
        <f t="shared" si="5"/>
        <v>0</v>
      </c>
      <c r="AD36" s="134">
        <f t="shared" si="5"/>
        <v>0</v>
      </c>
      <c r="AE36" s="133">
        <f t="shared" si="5"/>
        <v>0</v>
      </c>
      <c r="AF36" s="135">
        <f t="shared" si="5"/>
        <v>0</v>
      </c>
      <c r="AG36" s="134">
        <f t="shared" si="5"/>
        <v>0</v>
      </c>
      <c r="AH36" s="133">
        <f t="shared" si="5"/>
        <v>0</v>
      </c>
      <c r="AI36" s="135">
        <f t="shared" si="5"/>
        <v>0</v>
      </c>
      <c r="AJ36" s="134">
        <f t="shared" si="5"/>
        <v>0</v>
      </c>
      <c r="AK36" s="133">
        <f t="shared" si="5"/>
        <v>0</v>
      </c>
      <c r="AL36" s="135">
        <f t="shared" si="5"/>
        <v>0</v>
      </c>
      <c r="AM36" s="134">
        <f t="shared" si="5"/>
        <v>0</v>
      </c>
      <c r="AN36" s="133">
        <f t="shared" si="5"/>
        <v>0</v>
      </c>
      <c r="AO36" s="132">
        <f t="shared" si="5"/>
        <v>11</v>
      </c>
      <c r="AP36" s="131">
        <f t="shared" si="5"/>
        <v>75</v>
      </c>
      <c r="AQ36" s="130">
        <f t="shared" si="5"/>
        <v>17500</v>
      </c>
      <c r="AR36" s="91"/>
      <c r="AS36" s="90"/>
      <c r="AT36" s="90"/>
      <c r="AU36" s="90"/>
      <c r="AV36" s="90"/>
    </row>
    <row r="37" spans="1:52" s="85" customFormat="1" hidden="1">
      <c r="A37" s="90"/>
      <c r="B37" s="129">
        <f>B35+1</f>
        <v>1</v>
      </c>
      <c r="C37" s="128"/>
      <c r="D37" s="127"/>
      <c r="E37" s="108"/>
      <c r="F37" s="125"/>
      <c r="G37" s="126"/>
      <c r="H37" s="117"/>
      <c r="I37" s="125"/>
      <c r="J37" s="124"/>
      <c r="K37" s="117"/>
      <c r="L37" s="125"/>
      <c r="M37" s="124"/>
      <c r="N37" s="117"/>
      <c r="O37" s="125"/>
      <c r="P37" s="124"/>
      <c r="Q37" s="117"/>
      <c r="R37" s="125"/>
      <c r="S37" s="124"/>
      <c r="T37" s="117"/>
      <c r="U37" s="125"/>
      <c r="V37" s="124"/>
      <c r="W37" s="117"/>
      <c r="X37" s="125"/>
      <c r="Y37" s="124"/>
      <c r="Z37" s="117"/>
      <c r="AA37" s="125"/>
      <c r="AB37" s="124"/>
      <c r="AC37" s="117"/>
      <c r="AD37" s="125"/>
      <c r="AE37" s="124"/>
      <c r="AF37" s="117"/>
      <c r="AG37" s="125"/>
      <c r="AH37" s="124"/>
      <c r="AI37" s="117"/>
      <c r="AJ37" s="125"/>
      <c r="AK37" s="124"/>
      <c r="AL37" s="117"/>
      <c r="AM37" s="125"/>
      <c r="AN37" s="124"/>
      <c r="AO37" s="114">
        <f t="shared" ref="AO37:AO71" si="6">SUM(E37,H37,K37,N37,Q37,T37,W37,Z37,AC37,AF37,AI37,AL37)</f>
        <v>0</v>
      </c>
      <c r="AP37" s="123">
        <f t="shared" ref="AP37:AP71" si="7">SUM(F37,I37,L37,O37,R37,U37,X37,AA37,AD37,AG37,AJ37,AM37)</f>
        <v>0</v>
      </c>
      <c r="AQ37" s="122">
        <f t="shared" ref="AQ37:AQ71" si="8">SUM(G37,J37,M37,P37,S37,V37,Y37,AB37,AE37,AH37,AK37,AN37)</f>
        <v>0</v>
      </c>
      <c r="AR37" s="91">
        <f t="shared" ref="AR37:AR71" si="9">COUNT(G37,J37,M37,P37,S37,V37,Y37,AB37,AE37,AH37,AK37,AN37)</f>
        <v>0</v>
      </c>
      <c r="AS37" s="90"/>
      <c r="AT37" s="90"/>
      <c r="AU37" s="90"/>
      <c r="AV37" s="90"/>
    </row>
    <row r="38" spans="1:52" s="85" customFormat="1" hidden="1">
      <c r="A38" s="90"/>
      <c r="B38" s="121">
        <f t="shared" ref="B38:B71" si="10">B37+1</f>
        <v>2</v>
      </c>
      <c r="C38" s="120"/>
      <c r="D38" s="119"/>
      <c r="E38" s="108"/>
      <c r="F38" s="116"/>
      <c r="G38" s="118"/>
      <c r="H38" s="117"/>
      <c r="I38" s="116"/>
      <c r="J38" s="115"/>
      <c r="K38" s="117"/>
      <c r="L38" s="116"/>
      <c r="M38" s="115"/>
      <c r="N38" s="117"/>
      <c r="O38" s="116"/>
      <c r="P38" s="115"/>
      <c r="Q38" s="117"/>
      <c r="R38" s="116"/>
      <c r="S38" s="115"/>
      <c r="T38" s="117"/>
      <c r="U38" s="116"/>
      <c r="V38" s="115"/>
      <c r="W38" s="117"/>
      <c r="X38" s="116"/>
      <c r="Y38" s="115"/>
      <c r="Z38" s="117"/>
      <c r="AA38" s="116"/>
      <c r="AB38" s="115"/>
      <c r="AC38" s="117"/>
      <c r="AD38" s="116"/>
      <c r="AE38" s="115"/>
      <c r="AF38" s="117"/>
      <c r="AG38" s="116"/>
      <c r="AH38" s="115"/>
      <c r="AI38" s="117"/>
      <c r="AJ38" s="116"/>
      <c r="AK38" s="115"/>
      <c r="AL38" s="117"/>
      <c r="AM38" s="116"/>
      <c r="AN38" s="115"/>
      <c r="AO38" s="114">
        <f t="shared" si="6"/>
        <v>0</v>
      </c>
      <c r="AP38" s="113">
        <f t="shared" si="7"/>
        <v>0</v>
      </c>
      <c r="AQ38" s="112">
        <f t="shared" si="8"/>
        <v>0</v>
      </c>
      <c r="AR38" s="91">
        <f t="shared" si="9"/>
        <v>0</v>
      </c>
      <c r="AS38" s="90"/>
      <c r="AT38" s="90"/>
      <c r="AU38" s="90"/>
      <c r="AV38" s="90"/>
    </row>
    <row r="39" spans="1:52" s="85" customFormat="1" hidden="1">
      <c r="A39" s="90"/>
      <c r="B39" s="121">
        <f t="shared" si="10"/>
        <v>3</v>
      </c>
      <c r="C39" s="120"/>
      <c r="D39" s="119"/>
      <c r="E39" s="108"/>
      <c r="F39" s="116"/>
      <c r="G39" s="118"/>
      <c r="H39" s="117"/>
      <c r="I39" s="116"/>
      <c r="J39" s="115"/>
      <c r="K39" s="117"/>
      <c r="L39" s="116"/>
      <c r="M39" s="115"/>
      <c r="N39" s="117"/>
      <c r="O39" s="116"/>
      <c r="P39" s="115"/>
      <c r="Q39" s="117"/>
      <c r="R39" s="116"/>
      <c r="S39" s="115"/>
      <c r="T39" s="117"/>
      <c r="U39" s="116"/>
      <c r="V39" s="115"/>
      <c r="W39" s="117"/>
      <c r="X39" s="116"/>
      <c r="Y39" s="115"/>
      <c r="Z39" s="117"/>
      <c r="AA39" s="116"/>
      <c r="AB39" s="115"/>
      <c r="AC39" s="117"/>
      <c r="AD39" s="116"/>
      <c r="AE39" s="115"/>
      <c r="AF39" s="117"/>
      <c r="AG39" s="116"/>
      <c r="AH39" s="115"/>
      <c r="AI39" s="117"/>
      <c r="AJ39" s="116"/>
      <c r="AK39" s="115"/>
      <c r="AL39" s="117"/>
      <c r="AM39" s="116"/>
      <c r="AN39" s="115"/>
      <c r="AO39" s="114">
        <f t="shared" si="6"/>
        <v>0</v>
      </c>
      <c r="AP39" s="113">
        <f t="shared" si="7"/>
        <v>0</v>
      </c>
      <c r="AQ39" s="112">
        <f t="shared" si="8"/>
        <v>0</v>
      </c>
      <c r="AR39" s="91">
        <f t="shared" si="9"/>
        <v>0</v>
      </c>
      <c r="AS39" s="90"/>
      <c r="AT39" s="90"/>
      <c r="AU39" s="90"/>
      <c r="AV39" s="90"/>
    </row>
    <row r="40" spans="1:52" s="85" customFormat="1" hidden="1">
      <c r="A40" s="90"/>
      <c r="B40" s="121">
        <f t="shared" si="10"/>
        <v>4</v>
      </c>
      <c r="C40" s="120"/>
      <c r="D40" s="119"/>
      <c r="E40" s="108"/>
      <c r="F40" s="116"/>
      <c r="G40" s="118"/>
      <c r="H40" s="117"/>
      <c r="I40" s="116"/>
      <c r="J40" s="115"/>
      <c r="K40" s="117"/>
      <c r="L40" s="116"/>
      <c r="M40" s="115"/>
      <c r="N40" s="117"/>
      <c r="O40" s="116"/>
      <c r="P40" s="115"/>
      <c r="Q40" s="117"/>
      <c r="R40" s="116"/>
      <c r="S40" s="115"/>
      <c r="T40" s="117"/>
      <c r="U40" s="116"/>
      <c r="V40" s="115"/>
      <c r="W40" s="117"/>
      <c r="X40" s="116"/>
      <c r="Y40" s="115"/>
      <c r="Z40" s="117"/>
      <c r="AA40" s="116"/>
      <c r="AB40" s="115"/>
      <c r="AC40" s="117"/>
      <c r="AD40" s="116"/>
      <c r="AE40" s="115"/>
      <c r="AF40" s="117"/>
      <c r="AG40" s="116"/>
      <c r="AH40" s="115"/>
      <c r="AI40" s="117"/>
      <c r="AJ40" s="116"/>
      <c r="AK40" s="115"/>
      <c r="AL40" s="117"/>
      <c r="AM40" s="116"/>
      <c r="AN40" s="115"/>
      <c r="AO40" s="114">
        <f t="shared" si="6"/>
        <v>0</v>
      </c>
      <c r="AP40" s="113">
        <f t="shared" si="7"/>
        <v>0</v>
      </c>
      <c r="AQ40" s="112">
        <f t="shared" si="8"/>
        <v>0</v>
      </c>
      <c r="AR40" s="91">
        <f t="shared" si="9"/>
        <v>0</v>
      </c>
      <c r="AS40" s="90"/>
      <c r="AT40" s="90"/>
      <c r="AU40" s="90"/>
      <c r="AV40" s="90"/>
    </row>
    <row r="41" spans="1:52" s="85" customFormat="1" hidden="1">
      <c r="A41" s="90"/>
      <c r="B41" s="121">
        <f t="shared" si="10"/>
        <v>5</v>
      </c>
      <c r="C41" s="120"/>
      <c r="D41" s="119"/>
      <c r="E41" s="108"/>
      <c r="F41" s="116"/>
      <c r="G41" s="118"/>
      <c r="H41" s="117"/>
      <c r="I41" s="116"/>
      <c r="J41" s="115"/>
      <c r="K41" s="117"/>
      <c r="L41" s="116"/>
      <c r="M41" s="115"/>
      <c r="N41" s="117"/>
      <c r="O41" s="116"/>
      <c r="P41" s="115"/>
      <c r="Q41" s="117"/>
      <c r="R41" s="116"/>
      <c r="S41" s="115"/>
      <c r="T41" s="117"/>
      <c r="U41" s="116"/>
      <c r="V41" s="115"/>
      <c r="W41" s="117"/>
      <c r="X41" s="116"/>
      <c r="Y41" s="115"/>
      <c r="Z41" s="117"/>
      <c r="AA41" s="116"/>
      <c r="AB41" s="115"/>
      <c r="AC41" s="117"/>
      <c r="AD41" s="116"/>
      <c r="AE41" s="115"/>
      <c r="AF41" s="117"/>
      <c r="AG41" s="116"/>
      <c r="AH41" s="115"/>
      <c r="AI41" s="117"/>
      <c r="AJ41" s="116"/>
      <c r="AK41" s="115"/>
      <c r="AL41" s="117"/>
      <c r="AM41" s="116"/>
      <c r="AN41" s="115"/>
      <c r="AO41" s="114">
        <f t="shared" si="6"/>
        <v>0</v>
      </c>
      <c r="AP41" s="113">
        <f t="shared" si="7"/>
        <v>0</v>
      </c>
      <c r="AQ41" s="112">
        <f t="shared" si="8"/>
        <v>0</v>
      </c>
      <c r="AR41" s="91">
        <f t="shared" si="9"/>
        <v>0</v>
      </c>
      <c r="AS41" s="90"/>
      <c r="AT41" s="90"/>
      <c r="AU41" s="90"/>
      <c r="AV41" s="90"/>
    </row>
    <row r="42" spans="1:52" s="85" customFormat="1" hidden="1">
      <c r="A42" s="90"/>
      <c r="B42" s="121">
        <f t="shared" si="10"/>
        <v>6</v>
      </c>
      <c r="C42" s="120"/>
      <c r="D42" s="119"/>
      <c r="E42" s="108"/>
      <c r="F42" s="116"/>
      <c r="G42" s="118"/>
      <c r="H42" s="117"/>
      <c r="I42" s="116"/>
      <c r="J42" s="115"/>
      <c r="K42" s="117"/>
      <c r="L42" s="116"/>
      <c r="M42" s="115"/>
      <c r="N42" s="117"/>
      <c r="O42" s="116"/>
      <c r="P42" s="115"/>
      <c r="Q42" s="117"/>
      <c r="R42" s="116"/>
      <c r="S42" s="115"/>
      <c r="T42" s="117"/>
      <c r="U42" s="116"/>
      <c r="V42" s="115"/>
      <c r="W42" s="117"/>
      <c r="X42" s="116"/>
      <c r="Y42" s="115"/>
      <c r="Z42" s="117"/>
      <c r="AA42" s="116"/>
      <c r="AB42" s="115"/>
      <c r="AC42" s="117"/>
      <c r="AD42" s="116"/>
      <c r="AE42" s="115"/>
      <c r="AF42" s="117"/>
      <c r="AG42" s="116"/>
      <c r="AH42" s="115"/>
      <c r="AI42" s="117"/>
      <c r="AJ42" s="116"/>
      <c r="AK42" s="115"/>
      <c r="AL42" s="117"/>
      <c r="AM42" s="116"/>
      <c r="AN42" s="115"/>
      <c r="AO42" s="114">
        <f t="shared" si="6"/>
        <v>0</v>
      </c>
      <c r="AP42" s="113">
        <f t="shared" si="7"/>
        <v>0</v>
      </c>
      <c r="AQ42" s="112">
        <f t="shared" si="8"/>
        <v>0</v>
      </c>
      <c r="AR42" s="91">
        <f t="shared" si="9"/>
        <v>0</v>
      </c>
      <c r="AS42" s="90"/>
      <c r="AT42" s="90"/>
      <c r="AU42" s="90"/>
      <c r="AV42" s="90"/>
    </row>
    <row r="43" spans="1:52" s="85" customFormat="1" hidden="1">
      <c r="A43" s="90"/>
      <c r="B43" s="121">
        <f t="shared" si="10"/>
        <v>7</v>
      </c>
      <c r="C43" s="120"/>
      <c r="D43" s="119"/>
      <c r="E43" s="108"/>
      <c r="F43" s="116"/>
      <c r="G43" s="118"/>
      <c r="H43" s="117"/>
      <c r="I43" s="116"/>
      <c r="J43" s="115"/>
      <c r="K43" s="117"/>
      <c r="L43" s="116"/>
      <c r="M43" s="115"/>
      <c r="N43" s="117"/>
      <c r="O43" s="116"/>
      <c r="P43" s="115"/>
      <c r="Q43" s="117"/>
      <c r="R43" s="116"/>
      <c r="S43" s="115"/>
      <c r="T43" s="117"/>
      <c r="U43" s="116"/>
      <c r="V43" s="115"/>
      <c r="W43" s="117"/>
      <c r="X43" s="116"/>
      <c r="Y43" s="115"/>
      <c r="Z43" s="117"/>
      <c r="AA43" s="116"/>
      <c r="AB43" s="115"/>
      <c r="AC43" s="117"/>
      <c r="AD43" s="116"/>
      <c r="AE43" s="115"/>
      <c r="AF43" s="117"/>
      <c r="AG43" s="116"/>
      <c r="AH43" s="115"/>
      <c r="AI43" s="117"/>
      <c r="AJ43" s="116"/>
      <c r="AK43" s="115"/>
      <c r="AL43" s="117"/>
      <c r="AM43" s="116"/>
      <c r="AN43" s="115"/>
      <c r="AO43" s="114">
        <f t="shared" si="6"/>
        <v>0</v>
      </c>
      <c r="AP43" s="113">
        <f t="shared" si="7"/>
        <v>0</v>
      </c>
      <c r="AQ43" s="112">
        <f t="shared" si="8"/>
        <v>0</v>
      </c>
      <c r="AR43" s="91">
        <f t="shared" si="9"/>
        <v>0</v>
      </c>
      <c r="AS43" s="90"/>
      <c r="AT43" s="90"/>
      <c r="AU43" s="90"/>
      <c r="AV43" s="90"/>
    </row>
    <row r="44" spans="1:52" s="85" customFormat="1" hidden="1">
      <c r="A44" s="90"/>
      <c r="B44" s="121">
        <f t="shared" si="10"/>
        <v>8</v>
      </c>
      <c r="C44" s="120"/>
      <c r="D44" s="119"/>
      <c r="E44" s="108"/>
      <c r="F44" s="116"/>
      <c r="G44" s="118"/>
      <c r="H44" s="117"/>
      <c r="I44" s="116"/>
      <c r="J44" s="115"/>
      <c r="K44" s="117"/>
      <c r="L44" s="116"/>
      <c r="M44" s="115"/>
      <c r="N44" s="117"/>
      <c r="O44" s="116"/>
      <c r="P44" s="115"/>
      <c r="Q44" s="117"/>
      <c r="R44" s="116"/>
      <c r="S44" s="115"/>
      <c r="T44" s="117"/>
      <c r="U44" s="116"/>
      <c r="V44" s="115"/>
      <c r="W44" s="117"/>
      <c r="X44" s="116"/>
      <c r="Y44" s="115"/>
      <c r="Z44" s="117"/>
      <c r="AA44" s="116"/>
      <c r="AB44" s="115"/>
      <c r="AC44" s="117"/>
      <c r="AD44" s="116"/>
      <c r="AE44" s="115"/>
      <c r="AF44" s="117"/>
      <c r="AG44" s="116"/>
      <c r="AH44" s="115"/>
      <c r="AI44" s="117"/>
      <c r="AJ44" s="116"/>
      <c r="AK44" s="115"/>
      <c r="AL44" s="117"/>
      <c r="AM44" s="116"/>
      <c r="AN44" s="115"/>
      <c r="AO44" s="114">
        <f t="shared" si="6"/>
        <v>0</v>
      </c>
      <c r="AP44" s="113">
        <f t="shared" si="7"/>
        <v>0</v>
      </c>
      <c r="AQ44" s="112">
        <f t="shared" si="8"/>
        <v>0</v>
      </c>
      <c r="AR44" s="91">
        <f t="shared" si="9"/>
        <v>0</v>
      </c>
      <c r="AS44" s="90"/>
      <c r="AT44" s="90"/>
      <c r="AU44" s="90"/>
      <c r="AV44" s="90"/>
    </row>
    <row r="45" spans="1:52" s="85" customFormat="1" hidden="1">
      <c r="A45" s="90"/>
      <c r="B45" s="121">
        <f t="shared" si="10"/>
        <v>9</v>
      </c>
      <c r="C45" s="120"/>
      <c r="D45" s="119"/>
      <c r="E45" s="108"/>
      <c r="F45" s="116"/>
      <c r="G45" s="118"/>
      <c r="H45" s="117"/>
      <c r="I45" s="116"/>
      <c r="J45" s="115"/>
      <c r="K45" s="117"/>
      <c r="L45" s="116"/>
      <c r="M45" s="115"/>
      <c r="N45" s="117"/>
      <c r="O45" s="116"/>
      <c r="P45" s="115"/>
      <c r="Q45" s="117"/>
      <c r="R45" s="116"/>
      <c r="S45" s="115"/>
      <c r="T45" s="117"/>
      <c r="U45" s="116"/>
      <c r="V45" s="115"/>
      <c r="W45" s="117"/>
      <c r="X45" s="116"/>
      <c r="Y45" s="115"/>
      <c r="Z45" s="117"/>
      <c r="AA45" s="116"/>
      <c r="AB45" s="115"/>
      <c r="AC45" s="117"/>
      <c r="AD45" s="116"/>
      <c r="AE45" s="115"/>
      <c r="AF45" s="117"/>
      <c r="AG45" s="116"/>
      <c r="AH45" s="115"/>
      <c r="AI45" s="117"/>
      <c r="AJ45" s="116"/>
      <c r="AK45" s="115"/>
      <c r="AL45" s="117"/>
      <c r="AM45" s="116"/>
      <c r="AN45" s="115"/>
      <c r="AO45" s="114">
        <f t="shared" si="6"/>
        <v>0</v>
      </c>
      <c r="AP45" s="113">
        <f t="shared" si="7"/>
        <v>0</v>
      </c>
      <c r="AQ45" s="112">
        <f t="shared" si="8"/>
        <v>0</v>
      </c>
      <c r="AR45" s="91">
        <f t="shared" si="9"/>
        <v>0</v>
      </c>
      <c r="AS45" s="90"/>
      <c r="AT45" s="90"/>
      <c r="AU45" s="90"/>
      <c r="AV45" s="90"/>
    </row>
    <row r="46" spans="1:52" s="85" customFormat="1" hidden="1">
      <c r="A46" s="90"/>
      <c r="B46" s="121">
        <f t="shared" si="10"/>
        <v>10</v>
      </c>
      <c r="C46" s="120"/>
      <c r="D46" s="119"/>
      <c r="E46" s="108"/>
      <c r="F46" s="116"/>
      <c r="G46" s="118"/>
      <c r="H46" s="117"/>
      <c r="I46" s="116"/>
      <c r="J46" s="115"/>
      <c r="K46" s="117"/>
      <c r="L46" s="116"/>
      <c r="M46" s="115"/>
      <c r="N46" s="117"/>
      <c r="O46" s="116"/>
      <c r="P46" s="115"/>
      <c r="Q46" s="117"/>
      <c r="R46" s="116"/>
      <c r="S46" s="115"/>
      <c r="T46" s="117"/>
      <c r="U46" s="116"/>
      <c r="V46" s="115"/>
      <c r="W46" s="117"/>
      <c r="X46" s="116"/>
      <c r="Y46" s="115"/>
      <c r="Z46" s="117"/>
      <c r="AA46" s="116"/>
      <c r="AB46" s="115"/>
      <c r="AC46" s="117"/>
      <c r="AD46" s="116"/>
      <c r="AE46" s="115"/>
      <c r="AF46" s="117"/>
      <c r="AG46" s="116"/>
      <c r="AH46" s="115"/>
      <c r="AI46" s="117"/>
      <c r="AJ46" s="116"/>
      <c r="AK46" s="115"/>
      <c r="AL46" s="117"/>
      <c r="AM46" s="116"/>
      <c r="AN46" s="115"/>
      <c r="AO46" s="114">
        <f t="shared" si="6"/>
        <v>0</v>
      </c>
      <c r="AP46" s="113">
        <f t="shared" si="7"/>
        <v>0</v>
      </c>
      <c r="AQ46" s="112">
        <f t="shared" si="8"/>
        <v>0</v>
      </c>
      <c r="AR46" s="91">
        <f t="shared" si="9"/>
        <v>0</v>
      </c>
      <c r="AS46" s="90"/>
      <c r="AT46" s="90"/>
      <c r="AU46" s="90"/>
      <c r="AV46" s="90"/>
    </row>
    <row r="47" spans="1:52" s="85" customFormat="1" hidden="1">
      <c r="A47" s="90"/>
      <c r="B47" s="121">
        <f t="shared" si="10"/>
        <v>11</v>
      </c>
      <c r="C47" s="120"/>
      <c r="D47" s="119"/>
      <c r="E47" s="108"/>
      <c r="F47" s="116"/>
      <c r="G47" s="118"/>
      <c r="H47" s="117"/>
      <c r="I47" s="116"/>
      <c r="J47" s="115"/>
      <c r="K47" s="117"/>
      <c r="L47" s="116"/>
      <c r="M47" s="115"/>
      <c r="N47" s="117"/>
      <c r="O47" s="116"/>
      <c r="P47" s="115"/>
      <c r="Q47" s="117"/>
      <c r="R47" s="116"/>
      <c r="S47" s="115"/>
      <c r="T47" s="117"/>
      <c r="U47" s="116"/>
      <c r="V47" s="115"/>
      <c r="W47" s="117"/>
      <c r="X47" s="116"/>
      <c r="Y47" s="115"/>
      <c r="Z47" s="117"/>
      <c r="AA47" s="116"/>
      <c r="AB47" s="115"/>
      <c r="AC47" s="117"/>
      <c r="AD47" s="116"/>
      <c r="AE47" s="115"/>
      <c r="AF47" s="117"/>
      <c r="AG47" s="116"/>
      <c r="AH47" s="115"/>
      <c r="AI47" s="117"/>
      <c r="AJ47" s="116"/>
      <c r="AK47" s="115"/>
      <c r="AL47" s="117"/>
      <c r="AM47" s="116"/>
      <c r="AN47" s="115"/>
      <c r="AO47" s="114">
        <f t="shared" si="6"/>
        <v>0</v>
      </c>
      <c r="AP47" s="113">
        <f t="shared" si="7"/>
        <v>0</v>
      </c>
      <c r="AQ47" s="112">
        <f t="shared" si="8"/>
        <v>0</v>
      </c>
      <c r="AR47" s="91">
        <f t="shared" si="9"/>
        <v>0</v>
      </c>
      <c r="AS47" s="90"/>
      <c r="AT47" s="90"/>
      <c r="AU47" s="90"/>
      <c r="AV47" s="90"/>
    </row>
    <row r="48" spans="1:52" s="85" customFormat="1" hidden="1">
      <c r="A48" s="90"/>
      <c r="B48" s="121">
        <f t="shared" si="10"/>
        <v>12</v>
      </c>
      <c r="C48" s="120"/>
      <c r="D48" s="119"/>
      <c r="E48" s="108"/>
      <c r="F48" s="116"/>
      <c r="G48" s="118"/>
      <c r="H48" s="117"/>
      <c r="I48" s="116"/>
      <c r="J48" s="115"/>
      <c r="K48" s="117"/>
      <c r="L48" s="116"/>
      <c r="M48" s="115"/>
      <c r="N48" s="117"/>
      <c r="O48" s="116"/>
      <c r="P48" s="115"/>
      <c r="Q48" s="117"/>
      <c r="R48" s="116"/>
      <c r="S48" s="115"/>
      <c r="T48" s="117"/>
      <c r="U48" s="116"/>
      <c r="V48" s="115"/>
      <c r="W48" s="117"/>
      <c r="X48" s="116"/>
      <c r="Y48" s="115"/>
      <c r="Z48" s="117"/>
      <c r="AA48" s="116"/>
      <c r="AB48" s="115"/>
      <c r="AC48" s="117"/>
      <c r="AD48" s="116"/>
      <c r="AE48" s="115"/>
      <c r="AF48" s="117"/>
      <c r="AG48" s="116"/>
      <c r="AH48" s="115"/>
      <c r="AI48" s="117"/>
      <c r="AJ48" s="116"/>
      <c r="AK48" s="115"/>
      <c r="AL48" s="117"/>
      <c r="AM48" s="116"/>
      <c r="AN48" s="115"/>
      <c r="AO48" s="114">
        <f t="shared" si="6"/>
        <v>0</v>
      </c>
      <c r="AP48" s="113">
        <f t="shared" si="7"/>
        <v>0</v>
      </c>
      <c r="AQ48" s="112">
        <f t="shared" si="8"/>
        <v>0</v>
      </c>
      <c r="AR48" s="91">
        <f t="shared" si="9"/>
        <v>0</v>
      </c>
      <c r="AS48" s="90"/>
      <c r="AT48" s="90"/>
      <c r="AU48" s="90"/>
      <c r="AV48" s="90"/>
    </row>
    <row r="49" spans="1:48" s="85" customFormat="1" hidden="1">
      <c r="A49" s="90"/>
      <c r="B49" s="121">
        <f t="shared" si="10"/>
        <v>13</v>
      </c>
      <c r="C49" s="120"/>
      <c r="D49" s="119"/>
      <c r="E49" s="108"/>
      <c r="F49" s="116"/>
      <c r="G49" s="118"/>
      <c r="H49" s="117"/>
      <c r="I49" s="116"/>
      <c r="J49" s="115"/>
      <c r="K49" s="117"/>
      <c r="L49" s="116"/>
      <c r="M49" s="115"/>
      <c r="N49" s="117"/>
      <c r="O49" s="116"/>
      <c r="P49" s="115"/>
      <c r="Q49" s="117"/>
      <c r="R49" s="116"/>
      <c r="S49" s="115"/>
      <c r="T49" s="117"/>
      <c r="U49" s="116"/>
      <c r="V49" s="115"/>
      <c r="W49" s="117"/>
      <c r="X49" s="116"/>
      <c r="Y49" s="115"/>
      <c r="Z49" s="117"/>
      <c r="AA49" s="116"/>
      <c r="AB49" s="115"/>
      <c r="AC49" s="117"/>
      <c r="AD49" s="116"/>
      <c r="AE49" s="115"/>
      <c r="AF49" s="117"/>
      <c r="AG49" s="116"/>
      <c r="AH49" s="115"/>
      <c r="AI49" s="117"/>
      <c r="AJ49" s="116"/>
      <c r="AK49" s="115"/>
      <c r="AL49" s="117"/>
      <c r="AM49" s="116"/>
      <c r="AN49" s="115"/>
      <c r="AO49" s="114">
        <f t="shared" si="6"/>
        <v>0</v>
      </c>
      <c r="AP49" s="113">
        <f t="shared" si="7"/>
        <v>0</v>
      </c>
      <c r="AQ49" s="112">
        <f t="shared" si="8"/>
        <v>0</v>
      </c>
      <c r="AR49" s="91">
        <f t="shared" si="9"/>
        <v>0</v>
      </c>
      <c r="AS49" s="90"/>
      <c r="AT49" s="90"/>
      <c r="AU49" s="90"/>
      <c r="AV49" s="90"/>
    </row>
    <row r="50" spans="1:48" s="85" customFormat="1" hidden="1">
      <c r="A50" s="90"/>
      <c r="B50" s="121">
        <f t="shared" si="10"/>
        <v>14</v>
      </c>
      <c r="C50" s="120"/>
      <c r="D50" s="119"/>
      <c r="E50" s="108"/>
      <c r="F50" s="116"/>
      <c r="G50" s="118"/>
      <c r="H50" s="117"/>
      <c r="I50" s="116"/>
      <c r="J50" s="115"/>
      <c r="K50" s="117"/>
      <c r="L50" s="116"/>
      <c r="M50" s="115"/>
      <c r="N50" s="117"/>
      <c r="O50" s="116"/>
      <c r="P50" s="115"/>
      <c r="Q50" s="117"/>
      <c r="R50" s="116"/>
      <c r="S50" s="115"/>
      <c r="T50" s="117"/>
      <c r="U50" s="116"/>
      <c r="V50" s="115"/>
      <c r="W50" s="117"/>
      <c r="X50" s="116"/>
      <c r="Y50" s="115"/>
      <c r="Z50" s="117"/>
      <c r="AA50" s="116"/>
      <c r="AB50" s="115"/>
      <c r="AC50" s="117"/>
      <c r="AD50" s="116"/>
      <c r="AE50" s="115"/>
      <c r="AF50" s="117"/>
      <c r="AG50" s="116"/>
      <c r="AH50" s="115"/>
      <c r="AI50" s="117"/>
      <c r="AJ50" s="116"/>
      <c r="AK50" s="115"/>
      <c r="AL50" s="117"/>
      <c r="AM50" s="116"/>
      <c r="AN50" s="115"/>
      <c r="AO50" s="114">
        <f t="shared" si="6"/>
        <v>0</v>
      </c>
      <c r="AP50" s="113">
        <f t="shared" si="7"/>
        <v>0</v>
      </c>
      <c r="AQ50" s="112">
        <f t="shared" si="8"/>
        <v>0</v>
      </c>
      <c r="AR50" s="91">
        <f t="shared" si="9"/>
        <v>0</v>
      </c>
      <c r="AS50" s="90"/>
      <c r="AT50" s="90"/>
      <c r="AU50" s="90"/>
      <c r="AV50" s="90"/>
    </row>
    <row r="51" spans="1:48" s="85" customFormat="1" hidden="1">
      <c r="A51" s="90"/>
      <c r="B51" s="121">
        <f t="shared" si="10"/>
        <v>15</v>
      </c>
      <c r="C51" s="120"/>
      <c r="D51" s="119"/>
      <c r="E51" s="108"/>
      <c r="F51" s="116"/>
      <c r="G51" s="118"/>
      <c r="H51" s="117"/>
      <c r="I51" s="116"/>
      <c r="J51" s="115"/>
      <c r="K51" s="117"/>
      <c r="L51" s="116"/>
      <c r="M51" s="115"/>
      <c r="N51" s="117"/>
      <c r="O51" s="116"/>
      <c r="P51" s="115"/>
      <c r="Q51" s="117"/>
      <c r="R51" s="116"/>
      <c r="S51" s="115"/>
      <c r="T51" s="117"/>
      <c r="U51" s="116"/>
      <c r="V51" s="115"/>
      <c r="W51" s="117"/>
      <c r="X51" s="116"/>
      <c r="Y51" s="115"/>
      <c r="Z51" s="117"/>
      <c r="AA51" s="116"/>
      <c r="AB51" s="115"/>
      <c r="AC51" s="117"/>
      <c r="AD51" s="116"/>
      <c r="AE51" s="115"/>
      <c r="AF51" s="117"/>
      <c r="AG51" s="116"/>
      <c r="AH51" s="115"/>
      <c r="AI51" s="117"/>
      <c r="AJ51" s="116"/>
      <c r="AK51" s="115"/>
      <c r="AL51" s="117"/>
      <c r="AM51" s="116"/>
      <c r="AN51" s="115"/>
      <c r="AO51" s="114">
        <f t="shared" si="6"/>
        <v>0</v>
      </c>
      <c r="AP51" s="113">
        <f t="shared" si="7"/>
        <v>0</v>
      </c>
      <c r="AQ51" s="112">
        <f t="shared" si="8"/>
        <v>0</v>
      </c>
      <c r="AR51" s="91">
        <f t="shared" si="9"/>
        <v>0</v>
      </c>
      <c r="AS51" s="90"/>
      <c r="AT51" s="90"/>
      <c r="AU51" s="90"/>
      <c r="AV51" s="90"/>
    </row>
    <row r="52" spans="1:48" s="85" customFormat="1" hidden="1">
      <c r="A52" s="90"/>
      <c r="B52" s="121">
        <f t="shared" si="10"/>
        <v>16</v>
      </c>
      <c r="C52" s="120"/>
      <c r="D52" s="119"/>
      <c r="E52" s="108"/>
      <c r="F52" s="116"/>
      <c r="G52" s="118"/>
      <c r="H52" s="117"/>
      <c r="I52" s="116"/>
      <c r="J52" s="115"/>
      <c r="K52" s="117"/>
      <c r="L52" s="116"/>
      <c r="M52" s="115"/>
      <c r="N52" s="117"/>
      <c r="O52" s="116"/>
      <c r="P52" s="115"/>
      <c r="Q52" s="117"/>
      <c r="R52" s="116"/>
      <c r="S52" s="115"/>
      <c r="T52" s="117"/>
      <c r="U52" s="116"/>
      <c r="V52" s="115"/>
      <c r="W52" s="117"/>
      <c r="X52" s="116"/>
      <c r="Y52" s="115"/>
      <c r="Z52" s="117"/>
      <c r="AA52" s="116"/>
      <c r="AB52" s="115"/>
      <c r="AC52" s="117"/>
      <c r="AD52" s="116"/>
      <c r="AE52" s="115"/>
      <c r="AF52" s="117"/>
      <c r="AG52" s="116"/>
      <c r="AH52" s="115"/>
      <c r="AI52" s="117"/>
      <c r="AJ52" s="116"/>
      <c r="AK52" s="115"/>
      <c r="AL52" s="117"/>
      <c r="AM52" s="116"/>
      <c r="AN52" s="115"/>
      <c r="AO52" s="114">
        <f t="shared" si="6"/>
        <v>0</v>
      </c>
      <c r="AP52" s="113">
        <f t="shared" si="7"/>
        <v>0</v>
      </c>
      <c r="AQ52" s="112">
        <f t="shared" si="8"/>
        <v>0</v>
      </c>
      <c r="AR52" s="91">
        <f t="shared" si="9"/>
        <v>0</v>
      </c>
      <c r="AS52" s="90"/>
      <c r="AT52" s="90"/>
      <c r="AU52" s="90"/>
      <c r="AV52" s="90"/>
    </row>
    <row r="53" spans="1:48" s="85" customFormat="1" hidden="1">
      <c r="A53" s="90"/>
      <c r="B53" s="121">
        <f t="shared" si="10"/>
        <v>17</v>
      </c>
      <c r="C53" s="120"/>
      <c r="D53" s="119"/>
      <c r="E53" s="108"/>
      <c r="F53" s="116"/>
      <c r="G53" s="118"/>
      <c r="H53" s="117"/>
      <c r="I53" s="116"/>
      <c r="J53" s="115"/>
      <c r="K53" s="117"/>
      <c r="L53" s="116"/>
      <c r="M53" s="115"/>
      <c r="N53" s="117"/>
      <c r="O53" s="116"/>
      <c r="P53" s="115"/>
      <c r="Q53" s="117"/>
      <c r="R53" s="116"/>
      <c r="S53" s="115"/>
      <c r="T53" s="117"/>
      <c r="U53" s="116"/>
      <c r="V53" s="115"/>
      <c r="W53" s="117"/>
      <c r="X53" s="116"/>
      <c r="Y53" s="115"/>
      <c r="Z53" s="117"/>
      <c r="AA53" s="116"/>
      <c r="AB53" s="115"/>
      <c r="AC53" s="117"/>
      <c r="AD53" s="116"/>
      <c r="AE53" s="115"/>
      <c r="AF53" s="117"/>
      <c r="AG53" s="116"/>
      <c r="AH53" s="115"/>
      <c r="AI53" s="117"/>
      <c r="AJ53" s="116"/>
      <c r="AK53" s="115"/>
      <c r="AL53" s="117"/>
      <c r="AM53" s="116"/>
      <c r="AN53" s="115"/>
      <c r="AO53" s="114">
        <f t="shared" si="6"/>
        <v>0</v>
      </c>
      <c r="AP53" s="113">
        <f t="shared" si="7"/>
        <v>0</v>
      </c>
      <c r="AQ53" s="112">
        <f t="shared" si="8"/>
        <v>0</v>
      </c>
      <c r="AR53" s="91">
        <f t="shared" si="9"/>
        <v>0</v>
      </c>
      <c r="AS53" s="90"/>
      <c r="AT53" s="90"/>
      <c r="AU53" s="90"/>
      <c r="AV53" s="90"/>
    </row>
    <row r="54" spans="1:48" s="85" customFormat="1" hidden="1">
      <c r="A54" s="90"/>
      <c r="B54" s="121">
        <f t="shared" si="10"/>
        <v>18</v>
      </c>
      <c r="C54" s="120"/>
      <c r="D54" s="119"/>
      <c r="E54" s="108"/>
      <c r="F54" s="116"/>
      <c r="G54" s="118"/>
      <c r="H54" s="117"/>
      <c r="I54" s="116"/>
      <c r="J54" s="115"/>
      <c r="K54" s="117"/>
      <c r="L54" s="116"/>
      <c r="M54" s="115"/>
      <c r="N54" s="117"/>
      <c r="O54" s="116"/>
      <c r="P54" s="115"/>
      <c r="Q54" s="117"/>
      <c r="R54" s="116"/>
      <c r="S54" s="115"/>
      <c r="T54" s="117"/>
      <c r="U54" s="116"/>
      <c r="V54" s="115"/>
      <c r="W54" s="117"/>
      <c r="X54" s="116"/>
      <c r="Y54" s="115"/>
      <c r="Z54" s="117"/>
      <c r="AA54" s="116"/>
      <c r="AB54" s="115"/>
      <c r="AC54" s="117"/>
      <c r="AD54" s="116"/>
      <c r="AE54" s="115"/>
      <c r="AF54" s="117"/>
      <c r="AG54" s="116"/>
      <c r="AH54" s="115"/>
      <c r="AI54" s="117"/>
      <c r="AJ54" s="116"/>
      <c r="AK54" s="115"/>
      <c r="AL54" s="117"/>
      <c r="AM54" s="116"/>
      <c r="AN54" s="115"/>
      <c r="AO54" s="114">
        <f t="shared" si="6"/>
        <v>0</v>
      </c>
      <c r="AP54" s="113">
        <f t="shared" si="7"/>
        <v>0</v>
      </c>
      <c r="AQ54" s="112">
        <f t="shared" si="8"/>
        <v>0</v>
      </c>
      <c r="AR54" s="91">
        <f t="shared" si="9"/>
        <v>0</v>
      </c>
      <c r="AS54" s="90"/>
      <c r="AT54" s="90"/>
      <c r="AU54" s="90"/>
      <c r="AV54" s="90"/>
    </row>
    <row r="55" spans="1:48" s="85" customFormat="1" hidden="1">
      <c r="A55" s="90"/>
      <c r="B55" s="121">
        <f t="shared" si="10"/>
        <v>19</v>
      </c>
      <c r="C55" s="120"/>
      <c r="D55" s="119"/>
      <c r="E55" s="108"/>
      <c r="F55" s="116"/>
      <c r="G55" s="118"/>
      <c r="H55" s="117"/>
      <c r="I55" s="116"/>
      <c r="J55" s="115"/>
      <c r="K55" s="117"/>
      <c r="L55" s="116"/>
      <c r="M55" s="115"/>
      <c r="N55" s="117"/>
      <c r="O55" s="116"/>
      <c r="P55" s="115"/>
      <c r="Q55" s="117"/>
      <c r="R55" s="116"/>
      <c r="S55" s="115"/>
      <c r="T55" s="117"/>
      <c r="U55" s="116"/>
      <c r="V55" s="115"/>
      <c r="W55" s="117"/>
      <c r="X55" s="116"/>
      <c r="Y55" s="115"/>
      <c r="Z55" s="117"/>
      <c r="AA55" s="116"/>
      <c r="AB55" s="115"/>
      <c r="AC55" s="117"/>
      <c r="AD55" s="116"/>
      <c r="AE55" s="115"/>
      <c r="AF55" s="117"/>
      <c r="AG55" s="116"/>
      <c r="AH55" s="115"/>
      <c r="AI55" s="117"/>
      <c r="AJ55" s="116"/>
      <c r="AK55" s="115"/>
      <c r="AL55" s="117"/>
      <c r="AM55" s="116"/>
      <c r="AN55" s="115"/>
      <c r="AO55" s="114">
        <f t="shared" si="6"/>
        <v>0</v>
      </c>
      <c r="AP55" s="113">
        <f t="shared" si="7"/>
        <v>0</v>
      </c>
      <c r="AQ55" s="112">
        <f t="shared" si="8"/>
        <v>0</v>
      </c>
      <c r="AR55" s="91">
        <f t="shared" si="9"/>
        <v>0</v>
      </c>
      <c r="AS55" s="90"/>
      <c r="AT55" s="90"/>
      <c r="AU55" s="90"/>
      <c r="AV55" s="90"/>
    </row>
    <row r="56" spans="1:48" s="85" customFormat="1" hidden="1">
      <c r="A56" s="90"/>
      <c r="B56" s="121">
        <f t="shared" si="10"/>
        <v>20</v>
      </c>
      <c r="C56" s="120"/>
      <c r="D56" s="119"/>
      <c r="E56" s="108"/>
      <c r="F56" s="116"/>
      <c r="G56" s="118"/>
      <c r="H56" s="117"/>
      <c r="I56" s="116"/>
      <c r="J56" s="115"/>
      <c r="K56" s="117"/>
      <c r="L56" s="116"/>
      <c r="M56" s="115"/>
      <c r="N56" s="117"/>
      <c r="O56" s="116"/>
      <c r="P56" s="115"/>
      <c r="Q56" s="117"/>
      <c r="R56" s="116"/>
      <c r="S56" s="115"/>
      <c r="T56" s="117"/>
      <c r="U56" s="116"/>
      <c r="V56" s="115"/>
      <c r="W56" s="117"/>
      <c r="X56" s="116"/>
      <c r="Y56" s="115"/>
      <c r="Z56" s="117"/>
      <c r="AA56" s="116"/>
      <c r="AB56" s="115"/>
      <c r="AC56" s="117"/>
      <c r="AD56" s="116"/>
      <c r="AE56" s="115"/>
      <c r="AF56" s="117"/>
      <c r="AG56" s="116"/>
      <c r="AH56" s="115"/>
      <c r="AI56" s="117"/>
      <c r="AJ56" s="116"/>
      <c r="AK56" s="115"/>
      <c r="AL56" s="117"/>
      <c r="AM56" s="116"/>
      <c r="AN56" s="115"/>
      <c r="AO56" s="114">
        <f t="shared" si="6"/>
        <v>0</v>
      </c>
      <c r="AP56" s="113">
        <f t="shared" si="7"/>
        <v>0</v>
      </c>
      <c r="AQ56" s="112">
        <f t="shared" si="8"/>
        <v>0</v>
      </c>
      <c r="AR56" s="91">
        <f t="shared" si="9"/>
        <v>0</v>
      </c>
      <c r="AS56" s="90"/>
      <c r="AT56" s="90"/>
      <c r="AU56" s="90"/>
      <c r="AV56" s="90"/>
    </row>
    <row r="57" spans="1:48" s="85" customFormat="1" hidden="1">
      <c r="A57" s="90"/>
      <c r="B57" s="121">
        <f t="shared" si="10"/>
        <v>21</v>
      </c>
      <c r="C57" s="120"/>
      <c r="D57" s="119"/>
      <c r="E57" s="108"/>
      <c r="F57" s="116"/>
      <c r="G57" s="118"/>
      <c r="H57" s="117"/>
      <c r="I57" s="116"/>
      <c r="J57" s="115"/>
      <c r="K57" s="117"/>
      <c r="L57" s="116"/>
      <c r="M57" s="115"/>
      <c r="N57" s="117"/>
      <c r="O57" s="116"/>
      <c r="P57" s="115"/>
      <c r="Q57" s="117"/>
      <c r="R57" s="116"/>
      <c r="S57" s="115"/>
      <c r="T57" s="117"/>
      <c r="U57" s="116"/>
      <c r="V57" s="115"/>
      <c r="W57" s="117"/>
      <c r="X57" s="116"/>
      <c r="Y57" s="115"/>
      <c r="Z57" s="117"/>
      <c r="AA57" s="116"/>
      <c r="AB57" s="115"/>
      <c r="AC57" s="117"/>
      <c r="AD57" s="116"/>
      <c r="AE57" s="115"/>
      <c r="AF57" s="117"/>
      <c r="AG57" s="116"/>
      <c r="AH57" s="115"/>
      <c r="AI57" s="117"/>
      <c r="AJ57" s="116"/>
      <c r="AK57" s="115"/>
      <c r="AL57" s="117"/>
      <c r="AM57" s="116"/>
      <c r="AN57" s="115"/>
      <c r="AO57" s="114">
        <f t="shared" si="6"/>
        <v>0</v>
      </c>
      <c r="AP57" s="113">
        <f t="shared" si="7"/>
        <v>0</v>
      </c>
      <c r="AQ57" s="112">
        <f t="shared" si="8"/>
        <v>0</v>
      </c>
      <c r="AR57" s="91">
        <f t="shared" si="9"/>
        <v>0</v>
      </c>
      <c r="AS57" s="90"/>
      <c r="AT57" s="90"/>
      <c r="AU57" s="90"/>
      <c r="AV57" s="90"/>
    </row>
    <row r="58" spans="1:48" s="85" customFormat="1" hidden="1">
      <c r="A58" s="90"/>
      <c r="B58" s="121">
        <f t="shared" si="10"/>
        <v>22</v>
      </c>
      <c r="C58" s="120"/>
      <c r="D58" s="119"/>
      <c r="E58" s="108"/>
      <c r="F58" s="116"/>
      <c r="G58" s="118"/>
      <c r="H58" s="117"/>
      <c r="I58" s="116"/>
      <c r="J58" s="115"/>
      <c r="K58" s="117"/>
      <c r="L58" s="116"/>
      <c r="M58" s="115"/>
      <c r="N58" s="117"/>
      <c r="O58" s="116"/>
      <c r="P58" s="115"/>
      <c r="Q58" s="117"/>
      <c r="R58" s="116"/>
      <c r="S58" s="115"/>
      <c r="T58" s="117"/>
      <c r="U58" s="116"/>
      <c r="V58" s="115"/>
      <c r="W58" s="117"/>
      <c r="X58" s="116"/>
      <c r="Y58" s="115"/>
      <c r="Z58" s="117"/>
      <c r="AA58" s="116"/>
      <c r="AB58" s="115"/>
      <c r="AC58" s="117"/>
      <c r="AD58" s="116"/>
      <c r="AE58" s="115"/>
      <c r="AF58" s="117"/>
      <c r="AG58" s="116"/>
      <c r="AH58" s="115"/>
      <c r="AI58" s="117"/>
      <c r="AJ58" s="116"/>
      <c r="AK58" s="115"/>
      <c r="AL58" s="117"/>
      <c r="AM58" s="116"/>
      <c r="AN58" s="115"/>
      <c r="AO58" s="114">
        <f t="shared" si="6"/>
        <v>0</v>
      </c>
      <c r="AP58" s="113">
        <f t="shared" si="7"/>
        <v>0</v>
      </c>
      <c r="AQ58" s="112">
        <f t="shared" si="8"/>
        <v>0</v>
      </c>
      <c r="AR58" s="91">
        <f t="shared" si="9"/>
        <v>0</v>
      </c>
      <c r="AS58" s="90"/>
      <c r="AT58" s="90"/>
      <c r="AU58" s="90"/>
      <c r="AV58" s="90"/>
    </row>
    <row r="59" spans="1:48" s="85" customFormat="1" hidden="1">
      <c r="A59" s="90"/>
      <c r="B59" s="121">
        <f t="shared" si="10"/>
        <v>23</v>
      </c>
      <c r="C59" s="120"/>
      <c r="D59" s="119"/>
      <c r="E59" s="108"/>
      <c r="F59" s="116"/>
      <c r="G59" s="118"/>
      <c r="H59" s="117"/>
      <c r="I59" s="116"/>
      <c r="J59" s="115"/>
      <c r="K59" s="117"/>
      <c r="L59" s="116"/>
      <c r="M59" s="115"/>
      <c r="N59" s="117"/>
      <c r="O59" s="116"/>
      <c r="P59" s="115"/>
      <c r="Q59" s="117"/>
      <c r="R59" s="116"/>
      <c r="S59" s="115"/>
      <c r="T59" s="117"/>
      <c r="U59" s="116"/>
      <c r="V59" s="115"/>
      <c r="W59" s="117"/>
      <c r="X59" s="116"/>
      <c r="Y59" s="115"/>
      <c r="Z59" s="117"/>
      <c r="AA59" s="116"/>
      <c r="AB59" s="115"/>
      <c r="AC59" s="117"/>
      <c r="AD59" s="116"/>
      <c r="AE59" s="115"/>
      <c r="AF59" s="117"/>
      <c r="AG59" s="116"/>
      <c r="AH59" s="115"/>
      <c r="AI59" s="117"/>
      <c r="AJ59" s="116"/>
      <c r="AK59" s="115"/>
      <c r="AL59" s="117"/>
      <c r="AM59" s="116"/>
      <c r="AN59" s="115"/>
      <c r="AO59" s="114">
        <f t="shared" si="6"/>
        <v>0</v>
      </c>
      <c r="AP59" s="113">
        <f t="shared" si="7"/>
        <v>0</v>
      </c>
      <c r="AQ59" s="112">
        <f t="shared" si="8"/>
        <v>0</v>
      </c>
      <c r="AR59" s="91">
        <f t="shared" si="9"/>
        <v>0</v>
      </c>
      <c r="AS59" s="90"/>
      <c r="AT59" s="90"/>
      <c r="AU59" s="90"/>
      <c r="AV59" s="90"/>
    </row>
    <row r="60" spans="1:48" s="85" customFormat="1" hidden="1">
      <c r="A60" s="90"/>
      <c r="B60" s="121">
        <f t="shared" si="10"/>
        <v>24</v>
      </c>
      <c r="C60" s="120"/>
      <c r="D60" s="119"/>
      <c r="E60" s="108"/>
      <c r="F60" s="116"/>
      <c r="G60" s="118"/>
      <c r="H60" s="117"/>
      <c r="I60" s="116"/>
      <c r="J60" s="115"/>
      <c r="K60" s="117"/>
      <c r="L60" s="116"/>
      <c r="M60" s="115"/>
      <c r="N60" s="117"/>
      <c r="O60" s="116"/>
      <c r="P60" s="115"/>
      <c r="Q60" s="117"/>
      <c r="R60" s="116"/>
      <c r="S60" s="115"/>
      <c r="T60" s="117"/>
      <c r="U60" s="116"/>
      <c r="V60" s="115"/>
      <c r="W60" s="117"/>
      <c r="X60" s="116"/>
      <c r="Y60" s="115"/>
      <c r="Z60" s="117"/>
      <c r="AA60" s="116"/>
      <c r="AB60" s="115"/>
      <c r="AC60" s="117"/>
      <c r="AD60" s="116"/>
      <c r="AE60" s="115"/>
      <c r="AF60" s="117"/>
      <c r="AG60" s="116"/>
      <c r="AH60" s="115"/>
      <c r="AI60" s="117"/>
      <c r="AJ60" s="116"/>
      <c r="AK60" s="115"/>
      <c r="AL60" s="117"/>
      <c r="AM60" s="116"/>
      <c r="AN60" s="115"/>
      <c r="AO60" s="114">
        <f t="shared" si="6"/>
        <v>0</v>
      </c>
      <c r="AP60" s="113">
        <f t="shared" si="7"/>
        <v>0</v>
      </c>
      <c r="AQ60" s="112">
        <f t="shared" si="8"/>
        <v>0</v>
      </c>
      <c r="AR60" s="91">
        <f t="shared" si="9"/>
        <v>0</v>
      </c>
      <c r="AS60" s="90"/>
      <c r="AT60" s="90"/>
      <c r="AU60" s="90"/>
      <c r="AV60" s="90"/>
    </row>
    <row r="61" spans="1:48" s="85" customFormat="1" hidden="1">
      <c r="A61" s="90"/>
      <c r="B61" s="121">
        <f t="shared" si="10"/>
        <v>25</v>
      </c>
      <c r="C61" s="120"/>
      <c r="D61" s="119"/>
      <c r="E61" s="108"/>
      <c r="F61" s="116"/>
      <c r="G61" s="118"/>
      <c r="H61" s="117"/>
      <c r="I61" s="116"/>
      <c r="J61" s="115"/>
      <c r="K61" s="117"/>
      <c r="L61" s="116"/>
      <c r="M61" s="115"/>
      <c r="N61" s="117"/>
      <c r="O61" s="116"/>
      <c r="P61" s="115"/>
      <c r="Q61" s="117"/>
      <c r="R61" s="116"/>
      <c r="S61" s="115"/>
      <c r="T61" s="117"/>
      <c r="U61" s="116"/>
      <c r="V61" s="115"/>
      <c r="W61" s="117"/>
      <c r="X61" s="116"/>
      <c r="Y61" s="115"/>
      <c r="Z61" s="117"/>
      <c r="AA61" s="116"/>
      <c r="AB61" s="115"/>
      <c r="AC61" s="117"/>
      <c r="AD61" s="116"/>
      <c r="AE61" s="115"/>
      <c r="AF61" s="117"/>
      <c r="AG61" s="116"/>
      <c r="AH61" s="115"/>
      <c r="AI61" s="117"/>
      <c r="AJ61" s="116"/>
      <c r="AK61" s="115"/>
      <c r="AL61" s="117"/>
      <c r="AM61" s="116"/>
      <c r="AN61" s="115"/>
      <c r="AO61" s="114">
        <f t="shared" si="6"/>
        <v>0</v>
      </c>
      <c r="AP61" s="113">
        <f t="shared" si="7"/>
        <v>0</v>
      </c>
      <c r="AQ61" s="112">
        <f t="shared" si="8"/>
        <v>0</v>
      </c>
      <c r="AR61" s="91">
        <f t="shared" si="9"/>
        <v>0</v>
      </c>
      <c r="AS61" s="90"/>
      <c r="AT61" s="90"/>
      <c r="AU61" s="90"/>
      <c r="AV61" s="90"/>
    </row>
    <row r="62" spans="1:48" s="85" customFormat="1" hidden="1">
      <c r="A62" s="90"/>
      <c r="B62" s="121">
        <f t="shared" si="10"/>
        <v>26</v>
      </c>
      <c r="C62" s="120"/>
      <c r="D62" s="119"/>
      <c r="E62" s="108"/>
      <c r="F62" s="116"/>
      <c r="G62" s="118"/>
      <c r="H62" s="117"/>
      <c r="I62" s="116"/>
      <c r="J62" s="115"/>
      <c r="K62" s="117"/>
      <c r="L62" s="116"/>
      <c r="M62" s="115"/>
      <c r="N62" s="117"/>
      <c r="O62" s="116"/>
      <c r="P62" s="115"/>
      <c r="Q62" s="117"/>
      <c r="R62" s="116"/>
      <c r="S62" s="115"/>
      <c r="T62" s="117"/>
      <c r="U62" s="116"/>
      <c r="V62" s="115"/>
      <c r="W62" s="117"/>
      <c r="X62" s="116"/>
      <c r="Y62" s="115"/>
      <c r="Z62" s="117"/>
      <c r="AA62" s="116"/>
      <c r="AB62" s="115"/>
      <c r="AC62" s="117"/>
      <c r="AD62" s="116"/>
      <c r="AE62" s="115"/>
      <c r="AF62" s="117"/>
      <c r="AG62" s="116"/>
      <c r="AH62" s="115"/>
      <c r="AI62" s="117"/>
      <c r="AJ62" s="116"/>
      <c r="AK62" s="115"/>
      <c r="AL62" s="117"/>
      <c r="AM62" s="116"/>
      <c r="AN62" s="115"/>
      <c r="AO62" s="114">
        <f t="shared" si="6"/>
        <v>0</v>
      </c>
      <c r="AP62" s="113">
        <f t="shared" si="7"/>
        <v>0</v>
      </c>
      <c r="AQ62" s="112">
        <f t="shared" si="8"/>
        <v>0</v>
      </c>
      <c r="AR62" s="91">
        <f t="shared" si="9"/>
        <v>0</v>
      </c>
      <c r="AS62" s="90"/>
      <c r="AT62" s="90"/>
      <c r="AU62" s="90"/>
      <c r="AV62" s="90"/>
    </row>
    <row r="63" spans="1:48" s="85" customFormat="1" hidden="1">
      <c r="A63" s="90"/>
      <c r="B63" s="121">
        <f t="shared" si="10"/>
        <v>27</v>
      </c>
      <c r="C63" s="120"/>
      <c r="D63" s="119"/>
      <c r="E63" s="108"/>
      <c r="F63" s="116"/>
      <c r="G63" s="118"/>
      <c r="H63" s="117"/>
      <c r="I63" s="116"/>
      <c r="J63" s="115"/>
      <c r="K63" s="117"/>
      <c r="L63" s="116"/>
      <c r="M63" s="115"/>
      <c r="N63" s="117"/>
      <c r="O63" s="116"/>
      <c r="P63" s="115"/>
      <c r="Q63" s="117"/>
      <c r="R63" s="116"/>
      <c r="S63" s="115"/>
      <c r="T63" s="117"/>
      <c r="U63" s="116"/>
      <c r="V63" s="115"/>
      <c r="W63" s="117"/>
      <c r="X63" s="116"/>
      <c r="Y63" s="115"/>
      <c r="Z63" s="117"/>
      <c r="AA63" s="116"/>
      <c r="AB63" s="115"/>
      <c r="AC63" s="117"/>
      <c r="AD63" s="116"/>
      <c r="AE63" s="115"/>
      <c r="AF63" s="117"/>
      <c r="AG63" s="116"/>
      <c r="AH63" s="115"/>
      <c r="AI63" s="117"/>
      <c r="AJ63" s="116"/>
      <c r="AK63" s="115"/>
      <c r="AL63" s="117"/>
      <c r="AM63" s="116"/>
      <c r="AN63" s="115"/>
      <c r="AO63" s="114">
        <f t="shared" si="6"/>
        <v>0</v>
      </c>
      <c r="AP63" s="113">
        <f t="shared" si="7"/>
        <v>0</v>
      </c>
      <c r="AQ63" s="112">
        <f t="shared" si="8"/>
        <v>0</v>
      </c>
      <c r="AR63" s="91">
        <f t="shared" si="9"/>
        <v>0</v>
      </c>
      <c r="AS63" s="90"/>
      <c r="AT63" s="90"/>
      <c r="AU63" s="90"/>
      <c r="AV63" s="90"/>
    </row>
    <row r="64" spans="1:48" s="85" customFormat="1" hidden="1">
      <c r="A64" s="90"/>
      <c r="B64" s="121">
        <f t="shared" si="10"/>
        <v>28</v>
      </c>
      <c r="C64" s="120"/>
      <c r="D64" s="119"/>
      <c r="E64" s="108"/>
      <c r="F64" s="116"/>
      <c r="G64" s="118"/>
      <c r="H64" s="117"/>
      <c r="I64" s="116"/>
      <c r="J64" s="115"/>
      <c r="K64" s="117"/>
      <c r="L64" s="116"/>
      <c r="M64" s="115"/>
      <c r="N64" s="117"/>
      <c r="O64" s="116"/>
      <c r="P64" s="115"/>
      <c r="Q64" s="117"/>
      <c r="R64" s="116"/>
      <c r="S64" s="115"/>
      <c r="T64" s="117"/>
      <c r="U64" s="116"/>
      <c r="V64" s="115"/>
      <c r="W64" s="117"/>
      <c r="X64" s="116"/>
      <c r="Y64" s="115"/>
      <c r="Z64" s="117"/>
      <c r="AA64" s="116"/>
      <c r="AB64" s="115"/>
      <c r="AC64" s="117"/>
      <c r="AD64" s="116"/>
      <c r="AE64" s="115"/>
      <c r="AF64" s="117"/>
      <c r="AG64" s="116"/>
      <c r="AH64" s="115"/>
      <c r="AI64" s="117"/>
      <c r="AJ64" s="116"/>
      <c r="AK64" s="115"/>
      <c r="AL64" s="117"/>
      <c r="AM64" s="116"/>
      <c r="AN64" s="115"/>
      <c r="AO64" s="114">
        <f t="shared" si="6"/>
        <v>0</v>
      </c>
      <c r="AP64" s="113">
        <f t="shared" si="7"/>
        <v>0</v>
      </c>
      <c r="AQ64" s="112">
        <f t="shared" si="8"/>
        <v>0</v>
      </c>
      <c r="AR64" s="91">
        <f t="shared" si="9"/>
        <v>0</v>
      </c>
      <c r="AS64" s="90"/>
      <c r="AT64" s="90"/>
      <c r="AU64" s="90"/>
      <c r="AV64" s="90"/>
    </row>
    <row r="65" spans="1:48" s="85" customFormat="1" hidden="1">
      <c r="A65" s="90"/>
      <c r="B65" s="121">
        <f t="shared" si="10"/>
        <v>29</v>
      </c>
      <c r="C65" s="120"/>
      <c r="D65" s="119"/>
      <c r="E65" s="108"/>
      <c r="F65" s="116"/>
      <c r="G65" s="118"/>
      <c r="H65" s="117"/>
      <c r="I65" s="116"/>
      <c r="J65" s="115"/>
      <c r="K65" s="117"/>
      <c r="L65" s="116"/>
      <c r="M65" s="115"/>
      <c r="N65" s="117"/>
      <c r="O65" s="116"/>
      <c r="P65" s="115"/>
      <c r="Q65" s="117"/>
      <c r="R65" s="116"/>
      <c r="S65" s="115"/>
      <c r="T65" s="117"/>
      <c r="U65" s="116"/>
      <c r="V65" s="115"/>
      <c r="W65" s="117"/>
      <c r="X65" s="116"/>
      <c r="Y65" s="115"/>
      <c r="Z65" s="117"/>
      <c r="AA65" s="116"/>
      <c r="AB65" s="115"/>
      <c r="AC65" s="117"/>
      <c r="AD65" s="116"/>
      <c r="AE65" s="115"/>
      <c r="AF65" s="117"/>
      <c r="AG65" s="116"/>
      <c r="AH65" s="115"/>
      <c r="AI65" s="117"/>
      <c r="AJ65" s="116"/>
      <c r="AK65" s="115"/>
      <c r="AL65" s="117"/>
      <c r="AM65" s="116"/>
      <c r="AN65" s="115"/>
      <c r="AO65" s="114">
        <f t="shared" si="6"/>
        <v>0</v>
      </c>
      <c r="AP65" s="113">
        <f t="shared" si="7"/>
        <v>0</v>
      </c>
      <c r="AQ65" s="112">
        <f t="shared" si="8"/>
        <v>0</v>
      </c>
      <c r="AR65" s="91">
        <f t="shared" si="9"/>
        <v>0</v>
      </c>
      <c r="AS65" s="90"/>
      <c r="AT65" s="90"/>
      <c r="AU65" s="90"/>
      <c r="AV65" s="90"/>
    </row>
    <row r="66" spans="1:48" s="85" customFormat="1" hidden="1">
      <c r="A66" s="90"/>
      <c r="B66" s="121">
        <f t="shared" si="10"/>
        <v>30</v>
      </c>
      <c r="C66" s="120"/>
      <c r="D66" s="119"/>
      <c r="E66" s="108"/>
      <c r="F66" s="116"/>
      <c r="G66" s="118"/>
      <c r="H66" s="117"/>
      <c r="I66" s="116"/>
      <c r="J66" s="115"/>
      <c r="K66" s="117"/>
      <c r="L66" s="116"/>
      <c r="M66" s="115"/>
      <c r="N66" s="117"/>
      <c r="O66" s="116"/>
      <c r="P66" s="115"/>
      <c r="Q66" s="117"/>
      <c r="R66" s="116"/>
      <c r="S66" s="115"/>
      <c r="T66" s="117"/>
      <c r="U66" s="116"/>
      <c r="V66" s="115"/>
      <c r="W66" s="117"/>
      <c r="X66" s="116"/>
      <c r="Y66" s="115"/>
      <c r="Z66" s="117"/>
      <c r="AA66" s="116"/>
      <c r="AB66" s="115"/>
      <c r="AC66" s="117"/>
      <c r="AD66" s="116"/>
      <c r="AE66" s="115"/>
      <c r="AF66" s="117"/>
      <c r="AG66" s="116"/>
      <c r="AH66" s="115"/>
      <c r="AI66" s="117"/>
      <c r="AJ66" s="116"/>
      <c r="AK66" s="115"/>
      <c r="AL66" s="117"/>
      <c r="AM66" s="116"/>
      <c r="AN66" s="115"/>
      <c r="AO66" s="114">
        <f t="shared" si="6"/>
        <v>0</v>
      </c>
      <c r="AP66" s="113">
        <f t="shared" si="7"/>
        <v>0</v>
      </c>
      <c r="AQ66" s="112">
        <f t="shared" si="8"/>
        <v>0</v>
      </c>
      <c r="AR66" s="91">
        <f t="shared" si="9"/>
        <v>0</v>
      </c>
      <c r="AS66" s="90"/>
      <c r="AT66" s="90"/>
      <c r="AU66" s="90"/>
      <c r="AV66" s="90"/>
    </row>
    <row r="67" spans="1:48" s="85" customFormat="1" hidden="1">
      <c r="A67" s="90"/>
      <c r="B67" s="121">
        <f t="shared" si="10"/>
        <v>31</v>
      </c>
      <c r="C67" s="120"/>
      <c r="D67" s="119"/>
      <c r="E67" s="108"/>
      <c r="F67" s="116"/>
      <c r="G67" s="118"/>
      <c r="H67" s="117"/>
      <c r="I67" s="116"/>
      <c r="J67" s="115"/>
      <c r="K67" s="117"/>
      <c r="L67" s="116"/>
      <c r="M67" s="115"/>
      <c r="N67" s="117"/>
      <c r="O67" s="116"/>
      <c r="P67" s="115"/>
      <c r="Q67" s="117"/>
      <c r="R67" s="116"/>
      <c r="S67" s="115"/>
      <c r="T67" s="117"/>
      <c r="U67" s="116"/>
      <c r="V67" s="115"/>
      <c r="W67" s="117"/>
      <c r="X67" s="116"/>
      <c r="Y67" s="115"/>
      <c r="Z67" s="117"/>
      <c r="AA67" s="116"/>
      <c r="AB67" s="115"/>
      <c r="AC67" s="117"/>
      <c r="AD67" s="116"/>
      <c r="AE67" s="115"/>
      <c r="AF67" s="117"/>
      <c r="AG67" s="116"/>
      <c r="AH67" s="115"/>
      <c r="AI67" s="117"/>
      <c r="AJ67" s="116"/>
      <c r="AK67" s="115"/>
      <c r="AL67" s="117"/>
      <c r="AM67" s="116"/>
      <c r="AN67" s="115"/>
      <c r="AO67" s="114">
        <f t="shared" si="6"/>
        <v>0</v>
      </c>
      <c r="AP67" s="113">
        <f t="shared" si="7"/>
        <v>0</v>
      </c>
      <c r="AQ67" s="112">
        <f t="shared" si="8"/>
        <v>0</v>
      </c>
      <c r="AR67" s="91">
        <f t="shared" si="9"/>
        <v>0</v>
      </c>
      <c r="AS67" s="90"/>
      <c r="AT67" s="90"/>
      <c r="AU67" s="90"/>
      <c r="AV67" s="90"/>
    </row>
    <row r="68" spans="1:48" s="85" customFormat="1" hidden="1">
      <c r="A68" s="90"/>
      <c r="B68" s="121">
        <f t="shared" si="10"/>
        <v>32</v>
      </c>
      <c r="C68" s="120"/>
      <c r="D68" s="119"/>
      <c r="E68" s="108"/>
      <c r="F68" s="116"/>
      <c r="G68" s="118"/>
      <c r="H68" s="117"/>
      <c r="I68" s="116"/>
      <c r="J68" s="115"/>
      <c r="K68" s="117"/>
      <c r="L68" s="116"/>
      <c r="M68" s="115"/>
      <c r="N68" s="117"/>
      <c r="O68" s="116"/>
      <c r="P68" s="115"/>
      <c r="Q68" s="117"/>
      <c r="R68" s="116"/>
      <c r="S68" s="115"/>
      <c r="T68" s="117"/>
      <c r="U68" s="116"/>
      <c r="V68" s="115"/>
      <c r="W68" s="117"/>
      <c r="X68" s="116"/>
      <c r="Y68" s="115"/>
      <c r="Z68" s="117"/>
      <c r="AA68" s="116"/>
      <c r="AB68" s="115"/>
      <c r="AC68" s="117"/>
      <c r="AD68" s="116"/>
      <c r="AE68" s="115"/>
      <c r="AF68" s="117"/>
      <c r="AG68" s="116"/>
      <c r="AH68" s="115"/>
      <c r="AI68" s="117"/>
      <c r="AJ68" s="116"/>
      <c r="AK68" s="115"/>
      <c r="AL68" s="117"/>
      <c r="AM68" s="116"/>
      <c r="AN68" s="115"/>
      <c r="AO68" s="114">
        <f t="shared" si="6"/>
        <v>0</v>
      </c>
      <c r="AP68" s="113">
        <f t="shared" si="7"/>
        <v>0</v>
      </c>
      <c r="AQ68" s="112">
        <f t="shared" si="8"/>
        <v>0</v>
      </c>
      <c r="AR68" s="91">
        <f t="shared" si="9"/>
        <v>0</v>
      </c>
      <c r="AS68" s="90"/>
      <c r="AT68" s="90"/>
      <c r="AU68" s="90"/>
      <c r="AV68" s="90"/>
    </row>
    <row r="69" spans="1:48" s="85" customFormat="1" hidden="1">
      <c r="A69" s="90"/>
      <c r="B69" s="121">
        <f t="shared" si="10"/>
        <v>33</v>
      </c>
      <c r="C69" s="120"/>
      <c r="D69" s="119"/>
      <c r="E69" s="108"/>
      <c r="F69" s="116"/>
      <c r="G69" s="118"/>
      <c r="H69" s="117"/>
      <c r="I69" s="116"/>
      <c r="J69" s="115"/>
      <c r="K69" s="117"/>
      <c r="L69" s="116"/>
      <c r="M69" s="115"/>
      <c r="N69" s="117"/>
      <c r="O69" s="116"/>
      <c r="P69" s="115"/>
      <c r="Q69" s="117"/>
      <c r="R69" s="116"/>
      <c r="S69" s="115"/>
      <c r="T69" s="117"/>
      <c r="U69" s="116"/>
      <c r="V69" s="115"/>
      <c r="W69" s="117"/>
      <c r="X69" s="116"/>
      <c r="Y69" s="115"/>
      <c r="Z69" s="117"/>
      <c r="AA69" s="116"/>
      <c r="AB69" s="115"/>
      <c r="AC69" s="117"/>
      <c r="AD69" s="116"/>
      <c r="AE69" s="115"/>
      <c r="AF69" s="117"/>
      <c r="AG69" s="116"/>
      <c r="AH69" s="115"/>
      <c r="AI69" s="117"/>
      <c r="AJ69" s="116"/>
      <c r="AK69" s="115"/>
      <c r="AL69" s="117"/>
      <c r="AM69" s="116"/>
      <c r="AN69" s="115"/>
      <c r="AO69" s="114">
        <f t="shared" si="6"/>
        <v>0</v>
      </c>
      <c r="AP69" s="113">
        <f t="shared" si="7"/>
        <v>0</v>
      </c>
      <c r="AQ69" s="112">
        <f t="shared" si="8"/>
        <v>0</v>
      </c>
      <c r="AR69" s="91">
        <f t="shared" si="9"/>
        <v>0</v>
      </c>
      <c r="AS69" s="90"/>
      <c r="AT69" s="90"/>
      <c r="AU69" s="90"/>
      <c r="AV69" s="90"/>
    </row>
    <row r="70" spans="1:48" s="85" customFormat="1" hidden="1">
      <c r="A70" s="90"/>
      <c r="B70" s="121">
        <f t="shared" si="10"/>
        <v>34</v>
      </c>
      <c r="C70" s="120"/>
      <c r="D70" s="119"/>
      <c r="E70" s="108"/>
      <c r="F70" s="116"/>
      <c r="G70" s="118"/>
      <c r="H70" s="117"/>
      <c r="I70" s="116"/>
      <c r="J70" s="115"/>
      <c r="K70" s="117"/>
      <c r="L70" s="116"/>
      <c r="M70" s="115"/>
      <c r="N70" s="117"/>
      <c r="O70" s="116"/>
      <c r="P70" s="115"/>
      <c r="Q70" s="117"/>
      <c r="R70" s="116"/>
      <c r="S70" s="115"/>
      <c r="T70" s="117"/>
      <c r="U70" s="116"/>
      <c r="V70" s="115"/>
      <c r="W70" s="117"/>
      <c r="X70" s="116"/>
      <c r="Y70" s="115"/>
      <c r="Z70" s="117"/>
      <c r="AA70" s="116"/>
      <c r="AB70" s="115"/>
      <c r="AC70" s="117"/>
      <c r="AD70" s="116"/>
      <c r="AE70" s="115"/>
      <c r="AF70" s="117"/>
      <c r="AG70" s="116"/>
      <c r="AH70" s="115"/>
      <c r="AI70" s="117"/>
      <c r="AJ70" s="116"/>
      <c r="AK70" s="115"/>
      <c r="AL70" s="117"/>
      <c r="AM70" s="116"/>
      <c r="AN70" s="115"/>
      <c r="AO70" s="114">
        <f t="shared" si="6"/>
        <v>0</v>
      </c>
      <c r="AP70" s="113">
        <f t="shared" si="7"/>
        <v>0</v>
      </c>
      <c r="AQ70" s="112">
        <f t="shared" si="8"/>
        <v>0</v>
      </c>
      <c r="AR70" s="91">
        <f t="shared" si="9"/>
        <v>0</v>
      </c>
      <c r="AS70" s="90"/>
      <c r="AT70" s="90"/>
      <c r="AU70" s="90"/>
      <c r="AV70" s="90"/>
    </row>
    <row r="71" spans="1:48" s="85" customFormat="1" ht="13.8" hidden="1" thickBot="1">
      <c r="A71" s="90"/>
      <c r="B71" s="111">
        <f t="shared" si="10"/>
        <v>35</v>
      </c>
      <c r="C71" s="110"/>
      <c r="D71" s="109"/>
      <c r="E71" s="108"/>
      <c r="F71" s="107"/>
      <c r="G71" s="106"/>
      <c r="H71" s="105"/>
      <c r="I71" s="104"/>
      <c r="J71" s="103"/>
      <c r="K71" s="105"/>
      <c r="L71" s="104"/>
      <c r="M71" s="103"/>
      <c r="N71" s="105"/>
      <c r="O71" s="104"/>
      <c r="P71" s="103"/>
      <c r="Q71" s="105"/>
      <c r="R71" s="104"/>
      <c r="S71" s="103"/>
      <c r="T71" s="105"/>
      <c r="U71" s="104"/>
      <c r="V71" s="103"/>
      <c r="W71" s="105"/>
      <c r="X71" s="104"/>
      <c r="Y71" s="103"/>
      <c r="Z71" s="105"/>
      <c r="AA71" s="104"/>
      <c r="AB71" s="103"/>
      <c r="AC71" s="105"/>
      <c r="AD71" s="104"/>
      <c r="AE71" s="103"/>
      <c r="AF71" s="105"/>
      <c r="AG71" s="104"/>
      <c r="AH71" s="103"/>
      <c r="AI71" s="105"/>
      <c r="AJ71" s="104"/>
      <c r="AK71" s="103"/>
      <c r="AL71" s="105"/>
      <c r="AM71" s="104"/>
      <c r="AN71" s="103"/>
      <c r="AO71" s="102">
        <f t="shared" si="6"/>
        <v>0</v>
      </c>
      <c r="AP71" s="101">
        <f t="shared" si="7"/>
        <v>0</v>
      </c>
      <c r="AQ71" s="100">
        <f t="shared" si="8"/>
        <v>0</v>
      </c>
      <c r="AR71" s="91">
        <f t="shared" si="9"/>
        <v>0</v>
      </c>
      <c r="AS71" s="90"/>
      <c r="AT71" s="90"/>
      <c r="AU71" s="90"/>
      <c r="AV71" s="90"/>
    </row>
    <row r="72" spans="1:48" s="85" customFormat="1" ht="14.4" hidden="1" thickTop="1" thickBot="1">
      <c r="A72" s="90"/>
      <c r="B72" s="1587" t="s">
        <v>114</v>
      </c>
      <c r="C72" s="1590"/>
      <c r="D72" s="1591"/>
      <c r="E72" s="99">
        <f t="shared" ref="E72:AQ72" si="11">SUM(E37:E71)</f>
        <v>0</v>
      </c>
      <c r="F72" s="93">
        <f t="shared" si="11"/>
        <v>0</v>
      </c>
      <c r="G72" s="97">
        <f t="shared" si="11"/>
        <v>0</v>
      </c>
      <c r="H72" s="96">
        <f t="shared" si="11"/>
        <v>0</v>
      </c>
      <c r="I72" s="93">
        <f t="shared" si="11"/>
        <v>0</v>
      </c>
      <c r="J72" s="98">
        <f t="shared" si="11"/>
        <v>0</v>
      </c>
      <c r="K72" s="96">
        <f t="shared" si="11"/>
        <v>0</v>
      </c>
      <c r="L72" s="93">
        <f t="shared" si="11"/>
        <v>0</v>
      </c>
      <c r="M72" s="98">
        <f t="shared" si="11"/>
        <v>0</v>
      </c>
      <c r="N72" s="96">
        <f t="shared" si="11"/>
        <v>0</v>
      </c>
      <c r="O72" s="93">
        <f t="shared" si="11"/>
        <v>0</v>
      </c>
      <c r="P72" s="98">
        <f t="shared" si="11"/>
        <v>0</v>
      </c>
      <c r="Q72" s="96">
        <f t="shared" si="11"/>
        <v>0</v>
      </c>
      <c r="R72" s="93">
        <f t="shared" si="11"/>
        <v>0</v>
      </c>
      <c r="S72" s="98">
        <f t="shared" si="11"/>
        <v>0</v>
      </c>
      <c r="T72" s="96">
        <f t="shared" si="11"/>
        <v>0</v>
      </c>
      <c r="U72" s="93">
        <f t="shared" si="11"/>
        <v>0</v>
      </c>
      <c r="V72" s="98">
        <f t="shared" si="11"/>
        <v>0</v>
      </c>
      <c r="W72" s="96">
        <f t="shared" si="11"/>
        <v>0</v>
      </c>
      <c r="X72" s="93">
        <f t="shared" si="11"/>
        <v>0</v>
      </c>
      <c r="Y72" s="98">
        <f t="shared" si="11"/>
        <v>0</v>
      </c>
      <c r="Z72" s="96">
        <f t="shared" si="11"/>
        <v>0</v>
      </c>
      <c r="AA72" s="93">
        <f t="shared" si="11"/>
        <v>0</v>
      </c>
      <c r="AB72" s="98">
        <f t="shared" si="11"/>
        <v>0</v>
      </c>
      <c r="AC72" s="96">
        <f t="shared" si="11"/>
        <v>0</v>
      </c>
      <c r="AD72" s="93">
        <f t="shared" si="11"/>
        <v>0</v>
      </c>
      <c r="AE72" s="98">
        <f t="shared" si="11"/>
        <v>0</v>
      </c>
      <c r="AF72" s="96">
        <f t="shared" si="11"/>
        <v>0</v>
      </c>
      <c r="AG72" s="93">
        <f t="shared" si="11"/>
        <v>0</v>
      </c>
      <c r="AH72" s="98">
        <f t="shared" si="11"/>
        <v>0</v>
      </c>
      <c r="AI72" s="96">
        <f t="shared" si="11"/>
        <v>0</v>
      </c>
      <c r="AJ72" s="93">
        <f t="shared" si="11"/>
        <v>0</v>
      </c>
      <c r="AK72" s="97">
        <f t="shared" si="11"/>
        <v>0</v>
      </c>
      <c r="AL72" s="96">
        <f t="shared" si="11"/>
        <v>0</v>
      </c>
      <c r="AM72" s="93">
        <f t="shared" si="11"/>
        <v>0</v>
      </c>
      <c r="AN72" s="95">
        <f t="shared" si="11"/>
        <v>0</v>
      </c>
      <c r="AO72" s="94">
        <f t="shared" si="11"/>
        <v>0</v>
      </c>
      <c r="AP72" s="93">
        <f t="shared" si="11"/>
        <v>0</v>
      </c>
      <c r="AQ72" s="92">
        <f t="shared" si="11"/>
        <v>0</v>
      </c>
      <c r="AR72" s="91"/>
      <c r="AS72" s="90"/>
      <c r="AT72" s="90"/>
      <c r="AU72" s="90"/>
      <c r="AV72" s="90"/>
    </row>
    <row r="73" spans="1:48" s="85" customFormat="1">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1"/>
      <c r="AS73" s="90"/>
      <c r="AT73" s="90"/>
      <c r="AU73" s="90"/>
      <c r="AV73" s="90"/>
    </row>
    <row r="74" spans="1:48" s="85" customFormat="1" hidden="1">
      <c r="A74" s="90"/>
      <c r="B74" s="90"/>
      <c r="C74" s="90"/>
      <c r="D74" s="90">
        <f>COUNTIF(D37:D71,"時給")+COUNTIF(D16:D35,"時給")</f>
        <v>1</v>
      </c>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1"/>
      <c r="AS74" s="90"/>
      <c r="AT74" s="90"/>
      <c r="AU74" s="90"/>
      <c r="AV74" s="90"/>
    </row>
    <row r="75" spans="1:48" s="85" customFormat="1" ht="13.8" thickBot="1">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1"/>
      <c r="AS75" s="90"/>
      <c r="AT75" s="90"/>
      <c r="AU75" s="90"/>
      <c r="AV75" s="90"/>
    </row>
    <row r="76" spans="1:48" s="89" customFormat="1">
      <c r="B76" s="1592" t="s">
        <v>113</v>
      </c>
      <c r="C76" s="1593"/>
      <c r="D76" s="1593"/>
      <c r="E76" s="1593"/>
      <c r="F76" s="1593"/>
      <c r="G76" s="1593"/>
      <c r="H76" s="1593"/>
      <c r="I76" s="1593"/>
      <c r="J76" s="1593"/>
      <c r="K76" s="1593"/>
      <c r="L76" s="1594"/>
      <c r="M76" s="1595" t="s">
        <v>112</v>
      </c>
      <c r="N76" s="1596"/>
      <c r="O76" s="1596"/>
      <c r="P76" s="1596"/>
      <c r="Q76" s="1596"/>
      <c r="R76" s="1596"/>
      <c r="S76" s="1596"/>
      <c r="T76" s="1596"/>
      <c r="U76" s="1596"/>
      <c r="V76" s="1596"/>
      <c r="W76" s="1597"/>
      <c r="X76" s="1598"/>
      <c r="Y76" s="1592" t="s">
        <v>111</v>
      </c>
      <c r="Z76" s="1617"/>
      <c r="AA76" s="1617"/>
      <c r="AB76" s="1617"/>
      <c r="AC76" s="1617"/>
      <c r="AD76" s="1617"/>
      <c r="AE76" s="1617"/>
      <c r="AF76" s="1617"/>
      <c r="AG76" s="1618"/>
      <c r="AH76" s="1619" t="s">
        <v>110</v>
      </c>
      <c r="AI76" s="1593"/>
      <c r="AJ76" s="1593"/>
      <c r="AK76" s="1593"/>
      <c r="AL76" s="1620"/>
      <c r="AM76" s="1619" t="s">
        <v>109</v>
      </c>
      <c r="AN76" s="1593"/>
      <c r="AO76" s="1593"/>
      <c r="AP76" s="1593"/>
      <c r="AQ76" s="1620"/>
    </row>
    <row r="77" spans="1:48" s="89" customFormat="1" ht="17.25" customHeight="1">
      <c r="B77" s="1622" t="s">
        <v>108</v>
      </c>
      <c r="C77" s="1607"/>
      <c r="D77" s="1599" t="s">
        <v>107</v>
      </c>
      <c r="E77" s="1599"/>
      <c r="F77" s="1603"/>
      <c r="G77" s="1599" t="s">
        <v>106</v>
      </c>
      <c r="H77" s="1599"/>
      <c r="I77" s="1603"/>
      <c r="J77" s="1599" t="s">
        <v>105</v>
      </c>
      <c r="K77" s="1600"/>
      <c r="L77" s="1601"/>
      <c r="M77" s="1624" t="s">
        <v>104</v>
      </c>
      <c r="N77" s="1599"/>
      <c r="O77" s="1603"/>
      <c r="P77" s="1599" t="s">
        <v>103</v>
      </c>
      <c r="Q77" s="1599"/>
      <c r="R77" s="1603"/>
      <c r="S77" s="1599" t="s">
        <v>102</v>
      </c>
      <c r="T77" s="1599"/>
      <c r="U77" s="1603"/>
      <c r="V77" s="1599" t="s">
        <v>101</v>
      </c>
      <c r="W77" s="1600"/>
      <c r="X77" s="1601"/>
      <c r="Y77" s="1602" t="s">
        <v>152</v>
      </c>
      <c r="Z77" s="1599"/>
      <c r="AA77" s="1603"/>
      <c r="AB77" s="1599" t="s">
        <v>100</v>
      </c>
      <c r="AC77" s="1599"/>
      <c r="AD77" s="1603"/>
      <c r="AE77" s="1605" t="s">
        <v>99</v>
      </c>
      <c r="AF77" s="1606"/>
      <c r="AG77" s="1607"/>
      <c r="AH77" s="1611" t="s">
        <v>151</v>
      </c>
      <c r="AI77" s="1612"/>
      <c r="AJ77" s="1612"/>
      <c r="AK77" s="1612"/>
      <c r="AL77" s="1613"/>
      <c r="AM77" s="1611" t="s">
        <v>150</v>
      </c>
      <c r="AN77" s="1612"/>
      <c r="AO77" s="1612"/>
      <c r="AP77" s="1612"/>
      <c r="AQ77" s="1613"/>
    </row>
    <row r="78" spans="1:48" s="89" customFormat="1" ht="27.75" customHeight="1">
      <c r="B78" s="1623"/>
      <c r="C78" s="1610"/>
      <c r="D78" s="1603"/>
      <c r="E78" s="1603"/>
      <c r="F78" s="1603"/>
      <c r="G78" s="1603"/>
      <c r="H78" s="1603"/>
      <c r="I78" s="1603"/>
      <c r="J78" s="1600"/>
      <c r="K78" s="1600"/>
      <c r="L78" s="1601"/>
      <c r="M78" s="1604"/>
      <c r="N78" s="1603"/>
      <c r="O78" s="1603"/>
      <c r="P78" s="1603"/>
      <c r="Q78" s="1603"/>
      <c r="R78" s="1603"/>
      <c r="S78" s="1603"/>
      <c r="T78" s="1603"/>
      <c r="U78" s="1603"/>
      <c r="V78" s="1600"/>
      <c r="W78" s="1600"/>
      <c r="X78" s="1601"/>
      <c r="Y78" s="1604"/>
      <c r="Z78" s="1603"/>
      <c r="AA78" s="1603"/>
      <c r="AB78" s="1603"/>
      <c r="AC78" s="1603"/>
      <c r="AD78" s="1603"/>
      <c r="AE78" s="1608"/>
      <c r="AF78" s="1609"/>
      <c r="AG78" s="1610"/>
      <c r="AH78" s="1614"/>
      <c r="AI78" s="1615"/>
      <c r="AJ78" s="1615"/>
      <c r="AK78" s="1615"/>
      <c r="AL78" s="1616"/>
      <c r="AM78" s="1614"/>
      <c r="AN78" s="1615"/>
      <c r="AO78" s="1615"/>
      <c r="AP78" s="1615"/>
      <c r="AQ78" s="1616"/>
    </row>
    <row r="79" spans="1:48" s="85" customFormat="1" ht="14.25" customHeight="1">
      <c r="B79" s="1663">
        <f>SUMIF($D$16:$D$35,$AU$17,$AR$16:$AR$35)</f>
        <v>1</v>
      </c>
      <c r="C79" s="1655"/>
      <c r="D79" s="1641">
        <f>SUMIF($D$16:$D$71,$AU$17,$AP$16:$AP$71)</f>
        <v>20</v>
      </c>
      <c r="E79" s="1641"/>
      <c r="F79" s="1651"/>
      <c r="G79" s="1641">
        <f>SUMIF($D$16:$D$71,$AU$17,$AQ$16:$AQ$71)</f>
        <v>3000</v>
      </c>
      <c r="H79" s="1641"/>
      <c r="I79" s="1651"/>
      <c r="J79" s="1641">
        <f>ROUND(G79/D79,0)</f>
        <v>150</v>
      </c>
      <c r="K79" s="1642"/>
      <c r="L79" s="1643"/>
      <c r="M79" s="1646">
        <f>SUMIF($D$16:$D$71,$AU$16,$AO$16:$AO$71)</f>
        <v>10</v>
      </c>
      <c r="N79" s="1647"/>
      <c r="O79" s="1648"/>
      <c r="P79" s="1641">
        <f>SUMIF($D$16:$D$71,$AU$16,$AP$16:$AP$71)</f>
        <v>50</v>
      </c>
      <c r="Q79" s="1641"/>
      <c r="R79" s="1651"/>
      <c r="S79" s="1638">
        <f>SUMIF($D$16:$D$71,$AU$16,$AQ$16:$AQ$71)</f>
        <v>10000</v>
      </c>
      <c r="T79" s="1638"/>
      <c r="U79" s="1639"/>
      <c r="V79" s="1641">
        <f>ROUND(S79/P79,0)</f>
        <v>200</v>
      </c>
      <c r="W79" s="1642"/>
      <c r="X79" s="1643"/>
      <c r="Y79" s="1646">
        <f>SUMIF($D$16:$D$71,$AU$15,$AP$16:$AP$71)</f>
        <v>5</v>
      </c>
      <c r="Z79" s="1647"/>
      <c r="AA79" s="1648"/>
      <c r="AB79" s="1641">
        <f>SUMIF($D$16:$D$71,$AU$15,$AQ$16:$AQ$71)</f>
        <v>4500</v>
      </c>
      <c r="AC79" s="1641"/>
      <c r="AD79" s="1651"/>
      <c r="AE79" s="1653">
        <f>ROUND(AB79/Y79,0)</f>
        <v>900</v>
      </c>
      <c r="AF79" s="1654"/>
      <c r="AG79" s="1655"/>
      <c r="AH79" s="1659">
        <f>ROUND((G79+S79+AB79)/(D79+P79+Y79),0)</f>
        <v>233</v>
      </c>
      <c r="AI79" s="1654"/>
      <c r="AJ79" s="1654"/>
      <c r="AK79" s="1654"/>
      <c r="AL79" s="1660"/>
      <c r="AM79" s="1626"/>
      <c r="AN79" s="1612"/>
      <c r="AO79" s="1612"/>
      <c r="AP79" s="1612"/>
      <c r="AQ79" s="1613"/>
    </row>
    <row r="80" spans="1:48" s="85" customFormat="1" ht="14.25" customHeight="1" thickBot="1">
      <c r="B80" s="1661"/>
      <c r="C80" s="1658"/>
      <c r="D80" s="1652"/>
      <c r="E80" s="1652"/>
      <c r="F80" s="1652"/>
      <c r="G80" s="1652"/>
      <c r="H80" s="1652"/>
      <c r="I80" s="1652"/>
      <c r="J80" s="1644"/>
      <c r="K80" s="1644"/>
      <c r="L80" s="1645"/>
      <c r="M80" s="1649"/>
      <c r="N80" s="1650"/>
      <c r="O80" s="1650"/>
      <c r="P80" s="1652"/>
      <c r="Q80" s="1652"/>
      <c r="R80" s="1652"/>
      <c r="S80" s="1640"/>
      <c r="T80" s="1640"/>
      <c r="U80" s="1640"/>
      <c r="V80" s="1644"/>
      <c r="W80" s="1644"/>
      <c r="X80" s="1645"/>
      <c r="Y80" s="1649"/>
      <c r="Z80" s="1650"/>
      <c r="AA80" s="1650"/>
      <c r="AB80" s="1652"/>
      <c r="AC80" s="1652"/>
      <c r="AD80" s="1652"/>
      <c r="AE80" s="1656"/>
      <c r="AF80" s="1657"/>
      <c r="AG80" s="1658"/>
      <c r="AH80" s="1661"/>
      <c r="AI80" s="1657"/>
      <c r="AJ80" s="1657"/>
      <c r="AK80" s="1657"/>
      <c r="AL80" s="1662"/>
      <c r="AM80" s="1627"/>
      <c r="AN80" s="1628"/>
      <c r="AO80" s="1628"/>
      <c r="AP80" s="1628"/>
      <c r="AQ80" s="1629"/>
    </row>
    <row r="81" spans="1:45" s="85" customFormat="1" ht="30" customHeight="1" thickBot="1">
      <c r="B81" s="1630" t="s">
        <v>98</v>
      </c>
      <c r="C81" s="1631"/>
      <c r="D81" s="1631"/>
      <c r="E81" s="1631"/>
      <c r="F81" s="1631"/>
      <c r="G81" s="1632">
        <f>ROUND(G79/B79,0)</f>
        <v>3000</v>
      </c>
      <c r="H81" s="1632"/>
      <c r="I81" s="1633"/>
      <c r="J81" s="1634" t="s">
        <v>4</v>
      </c>
      <c r="K81" s="1631"/>
      <c r="L81" s="1635"/>
      <c r="M81" s="1634" t="s">
        <v>97</v>
      </c>
      <c r="N81" s="1631"/>
      <c r="O81" s="1631"/>
      <c r="P81" s="1631"/>
      <c r="Q81" s="1631"/>
      <c r="R81" s="1631"/>
      <c r="S81" s="1632">
        <f>ROUND(S79/M79,0)</f>
        <v>1000</v>
      </c>
      <c r="T81" s="1632"/>
      <c r="U81" s="1633"/>
      <c r="V81" s="1634" t="s">
        <v>4</v>
      </c>
      <c r="W81" s="1631"/>
      <c r="X81" s="1635"/>
      <c r="Y81" s="88"/>
      <c r="Z81" s="87"/>
      <c r="AA81" s="87"/>
      <c r="AB81" s="87"/>
      <c r="AC81" s="87"/>
      <c r="AD81" s="87"/>
      <c r="AE81" s="87"/>
      <c r="AM81" s="1636" t="s">
        <v>96</v>
      </c>
      <c r="AN81" s="1637"/>
      <c r="AO81" s="1637"/>
      <c r="AP81" s="1637"/>
      <c r="AQ81" s="1637"/>
      <c r="AS81" s="86"/>
    </row>
    <row r="82" spans="1:45" s="56" customFormat="1" ht="9.9" customHeight="1">
      <c r="A82" s="63"/>
      <c r="B82" s="63"/>
      <c r="C82" s="63"/>
      <c r="D82" s="62"/>
      <c r="E82" s="62"/>
      <c r="F82" s="62"/>
      <c r="G82" s="62"/>
      <c r="H82" s="62"/>
      <c r="I82" s="62"/>
      <c r="J82" s="62"/>
      <c r="K82" s="62"/>
      <c r="L82" s="62"/>
      <c r="M82" s="62"/>
      <c r="N82" s="62"/>
      <c r="O82" s="62"/>
      <c r="P82" s="62"/>
      <c r="Q82" s="62"/>
      <c r="R82" s="62"/>
      <c r="S82" s="62"/>
      <c r="T82" s="62"/>
      <c r="U82" s="62"/>
      <c r="V82" s="62"/>
      <c r="W82" s="62"/>
      <c r="X82" s="62"/>
      <c r="Y82" s="84"/>
      <c r="Z82" s="84"/>
      <c r="AA82" s="84"/>
      <c r="AB82" s="84"/>
      <c r="AC82" s="84"/>
      <c r="AD82" s="84"/>
      <c r="AE82" s="84"/>
    </row>
    <row r="83" spans="1:45" s="59" customFormat="1" ht="25.5" customHeight="1">
      <c r="A83" s="60"/>
      <c r="B83" s="1621" t="s">
        <v>95</v>
      </c>
      <c r="C83" s="1621"/>
      <c r="D83" s="1621"/>
      <c r="E83" s="1621"/>
      <c r="F83" s="1621"/>
      <c r="G83" s="1621"/>
      <c r="H83" s="1621"/>
      <c r="I83" s="1621"/>
      <c r="J83" s="1621"/>
      <c r="K83" s="1621"/>
      <c r="L83" s="1621"/>
      <c r="M83" s="1621"/>
      <c r="N83" s="1621"/>
      <c r="O83" s="1621"/>
      <c r="P83" s="1621"/>
      <c r="Q83" s="1621"/>
      <c r="R83" s="1621"/>
      <c r="S83" s="1621"/>
      <c r="T83" s="1621"/>
      <c r="U83" s="1621"/>
      <c r="V83" s="1621"/>
      <c r="W83" s="1621"/>
      <c r="X83" s="1621"/>
      <c r="Y83" s="1621"/>
      <c r="Z83" s="1621"/>
      <c r="AA83" s="1621"/>
      <c r="AB83" s="1621"/>
      <c r="AC83" s="1621"/>
      <c r="AD83" s="1621"/>
      <c r="AE83" s="1621"/>
      <c r="AF83" s="1621"/>
      <c r="AG83" s="1621"/>
      <c r="AH83" s="1621"/>
    </row>
    <row r="84" spans="1:45" s="59" customFormat="1" ht="25.5" customHeight="1">
      <c r="A84" s="60"/>
      <c r="B84" s="1621" t="s">
        <v>94</v>
      </c>
      <c r="C84" s="1621"/>
      <c r="D84" s="1621"/>
      <c r="E84" s="1621"/>
      <c r="F84" s="1621"/>
      <c r="G84" s="1621"/>
      <c r="H84" s="1621"/>
      <c r="I84" s="1621"/>
      <c r="J84" s="1621"/>
      <c r="K84" s="1621"/>
      <c r="L84" s="1621"/>
      <c r="M84" s="1621"/>
      <c r="N84" s="1621"/>
      <c r="O84" s="1621"/>
      <c r="P84" s="1621"/>
      <c r="Q84" s="1621"/>
      <c r="R84" s="1621"/>
      <c r="S84" s="1621"/>
      <c r="T84" s="1621"/>
      <c r="U84" s="1621"/>
      <c r="V84" s="1621"/>
      <c r="W84" s="1621"/>
      <c r="X84" s="1621"/>
      <c r="Y84" s="1621"/>
      <c r="Z84" s="1621"/>
      <c r="AA84" s="1621"/>
      <c r="AB84" s="1621"/>
      <c r="AC84" s="1621"/>
      <c r="AD84" s="1621"/>
      <c r="AE84" s="61"/>
    </row>
    <row r="85" spans="1:45" s="59" customFormat="1" ht="25.5" customHeight="1">
      <c r="A85" s="60"/>
      <c r="B85" s="1625" t="s">
        <v>93</v>
      </c>
      <c r="C85" s="1625"/>
      <c r="D85" s="1625"/>
      <c r="E85" s="1625"/>
      <c r="F85" s="1625"/>
      <c r="G85" s="1625"/>
      <c r="H85" s="1625"/>
      <c r="I85" s="1625"/>
      <c r="J85" s="1625"/>
      <c r="K85" s="1625"/>
      <c r="L85" s="1625"/>
      <c r="M85" s="1625"/>
      <c r="N85" s="1625"/>
      <c r="O85" s="1625"/>
      <c r="P85" s="1625"/>
      <c r="Q85" s="1625"/>
      <c r="R85" s="1625"/>
      <c r="S85" s="1625"/>
      <c r="T85" s="1625"/>
      <c r="U85" s="1625"/>
      <c r="V85" s="1625"/>
      <c r="W85" s="1625"/>
      <c r="X85" s="1625"/>
      <c r="Y85" s="1625"/>
      <c r="Z85" s="1625"/>
      <c r="AA85" s="1625"/>
      <c r="AB85" s="1625"/>
      <c r="AC85" s="1625"/>
      <c r="AD85" s="1625"/>
      <c r="AE85" s="1625"/>
      <c r="AF85" s="1625"/>
      <c r="AG85" s="1625"/>
      <c r="AH85" s="1625"/>
      <c r="AI85" s="1625"/>
      <c r="AJ85" s="1625"/>
      <c r="AK85" s="1625"/>
      <c r="AL85" s="1625"/>
      <c r="AM85" s="1625"/>
    </row>
    <row r="86" spans="1:45" s="56" customFormat="1" ht="23.1" customHeight="1">
      <c r="A86" s="58"/>
      <c r="B86" s="58"/>
      <c r="C86" s="58"/>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row>
    <row r="87" spans="1:45" s="56" customFormat="1" ht="23.1" customHeight="1">
      <c r="A87" s="58"/>
      <c r="B87" s="58"/>
      <c r="C87" s="58"/>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row>
    <row r="88" spans="1:45" s="56" customFormat="1" ht="23.1" customHeight="1">
      <c r="A88" s="58"/>
      <c r="B88" s="58"/>
      <c r="C88" s="58"/>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row>
  </sheetData>
  <mergeCells count="135">
    <mergeCell ref="A4:G4"/>
    <mergeCell ref="H4:I4"/>
    <mergeCell ref="J4:L4"/>
    <mergeCell ref="N4:AC4"/>
    <mergeCell ref="A5:G5"/>
    <mergeCell ref="J5:K5"/>
    <mergeCell ref="F1:AC1"/>
    <mergeCell ref="A2:E2"/>
    <mergeCell ref="F2:U2"/>
    <mergeCell ref="V2:Y2"/>
    <mergeCell ref="Z2:AE2"/>
    <mergeCell ref="A3:H3"/>
    <mergeCell ref="J3:K3"/>
    <mergeCell ref="V3:Y3"/>
    <mergeCell ref="Z3:AE3"/>
    <mergeCell ref="A9:G9"/>
    <mergeCell ref="J9:K9"/>
    <mergeCell ref="M9:AD9"/>
    <mergeCell ref="A10:G10"/>
    <mergeCell ref="J10:K10"/>
    <mergeCell ref="N10:AE10"/>
    <mergeCell ref="A6:G6"/>
    <mergeCell ref="J6:K6"/>
    <mergeCell ref="AB6:AC6"/>
    <mergeCell ref="A7:G7"/>
    <mergeCell ref="J7:K7"/>
    <mergeCell ref="A8:G8"/>
    <mergeCell ref="J8:K8"/>
    <mergeCell ref="A11:G11"/>
    <mergeCell ref="J11:K11"/>
    <mergeCell ref="S11:T11"/>
    <mergeCell ref="A13:C15"/>
    <mergeCell ref="D13:D15"/>
    <mergeCell ref="E13:G13"/>
    <mergeCell ref="H13:J13"/>
    <mergeCell ref="K13:M13"/>
    <mergeCell ref="N13:P13"/>
    <mergeCell ref="Q13:S13"/>
    <mergeCell ref="AL13:AN13"/>
    <mergeCell ref="AO13:AQ13"/>
    <mergeCell ref="E14:F14"/>
    <mergeCell ref="G14:G15"/>
    <mergeCell ref="H14:I14"/>
    <mergeCell ref="J14:J15"/>
    <mergeCell ref="K14:L14"/>
    <mergeCell ref="M14:M15"/>
    <mergeCell ref="N14:O14"/>
    <mergeCell ref="P14:P15"/>
    <mergeCell ref="T13:V13"/>
    <mergeCell ref="W13:Y13"/>
    <mergeCell ref="Z13:AB13"/>
    <mergeCell ref="AC13:AE13"/>
    <mergeCell ref="AF13:AH13"/>
    <mergeCell ref="AI13:AK13"/>
    <mergeCell ref="AN14:AN15"/>
    <mergeCell ref="AO14:AP14"/>
    <mergeCell ref="AQ14:AQ15"/>
    <mergeCell ref="Z14:AA14"/>
    <mergeCell ref="AB14:AB15"/>
    <mergeCell ref="AC14:AD14"/>
    <mergeCell ref="AE14:AE15"/>
    <mergeCell ref="AF14:AG14"/>
    <mergeCell ref="B28:C28"/>
    <mergeCell ref="B29:C29"/>
    <mergeCell ref="AH14:AH15"/>
    <mergeCell ref="B16:C16"/>
    <mergeCell ref="B17:C17"/>
    <mergeCell ref="B18:C18"/>
    <mergeCell ref="B19:C19"/>
    <mergeCell ref="B20:C20"/>
    <mergeCell ref="B21:C21"/>
    <mergeCell ref="B22:C22"/>
    <mergeCell ref="B23:C23"/>
    <mergeCell ref="B24:C24"/>
    <mergeCell ref="B25:C25"/>
    <mergeCell ref="B26:C26"/>
    <mergeCell ref="B27:C27"/>
    <mergeCell ref="AL14:AM14"/>
    <mergeCell ref="Q14:R14"/>
    <mergeCell ref="S14:S15"/>
    <mergeCell ref="T14:U14"/>
    <mergeCell ref="V14:V15"/>
    <mergeCell ref="W14:X14"/>
    <mergeCell ref="Y14:Y15"/>
    <mergeCell ref="AI14:AJ14"/>
    <mergeCell ref="AK14:AK15"/>
    <mergeCell ref="B34:C34"/>
    <mergeCell ref="B35:C35"/>
    <mergeCell ref="A36:D36"/>
    <mergeCell ref="B72:D72"/>
    <mergeCell ref="B76:L76"/>
    <mergeCell ref="M76:X76"/>
    <mergeCell ref="V77:X78"/>
    <mergeCell ref="B30:C30"/>
    <mergeCell ref="B31:C31"/>
    <mergeCell ref="B32:C32"/>
    <mergeCell ref="B33:C33"/>
    <mergeCell ref="Y77:AA78"/>
    <mergeCell ref="AB77:AD78"/>
    <mergeCell ref="AE77:AG78"/>
    <mergeCell ref="AH77:AL78"/>
    <mergeCell ref="AM77:AQ78"/>
    <mergeCell ref="Y76:AG76"/>
    <mergeCell ref="AH76:AL76"/>
    <mergeCell ref="AM76:AQ76"/>
    <mergeCell ref="B83:AH83"/>
    <mergeCell ref="B77:C78"/>
    <mergeCell ref="D77:F78"/>
    <mergeCell ref="G77:I78"/>
    <mergeCell ref="J77:L78"/>
    <mergeCell ref="M77:O78"/>
    <mergeCell ref="P77:R78"/>
    <mergeCell ref="S77:U78"/>
    <mergeCell ref="B84:AD84"/>
    <mergeCell ref="B85:AM85"/>
    <mergeCell ref="AM79:AQ80"/>
    <mergeCell ref="B81:F81"/>
    <mergeCell ref="G81:I81"/>
    <mergeCell ref="J81:L81"/>
    <mergeCell ref="M81:R81"/>
    <mergeCell ref="S81:U81"/>
    <mergeCell ref="V81:X81"/>
    <mergeCell ref="AM81:AQ81"/>
    <mergeCell ref="S79:U80"/>
    <mergeCell ref="V79:X80"/>
    <mergeCell ref="Y79:AA80"/>
    <mergeCell ref="AB79:AD80"/>
    <mergeCell ref="AE79:AG80"/>
    <mergeCell ref="AH79:AL80"/>
    <mergeCell ref="B79:C80"/>
    <mergeCell ref="D79:F80"/>
    <mergeCell ref="G79:I80"/>
    <mergeCell ref="J79:L80"/>
    <mergeCell ref="M79:O80"/>
    <mergeCell ref="P79:R80"/>
  </mergeCells>
  <phoneticPr fontId="2"/>
  <conditionalFormatting sqref="S6:S7">
    <cfRule type="expression" dxfId="7" priority="6" stopIfTrue="1">
      <formula>$J$7=0</formula>
    </cfRule>
  </conditionalFormatting>
  <conditionalFormatting sqref="AA8 S8 AA6">
    <cfRule type="expression" dxfId="6" priority="7" stopIfTrue="1">
      <formula>$J$5=0</formula>
    </cfRule>
  </conditionalFormatting>
  <conditionalFormatting sqref="J5:K6">
    <cfRule type="cellIs" dxfId="5" priority="8" stopIfTrue="1" operator="equal">
      <formula>0</formula>
    </cfRule>
  </conditionalFormatting>
  <conditionalFormatting sqref="AA7">
    <cfRule type="expression" dxfId="4" priority="5" stopIfTrue="1">
      <formula>$J$5=0</formula>
    </cfRule>
  </conditionalFormatting>
  <conditionalFormatting sqref="B79 Y79:AD80 M79:U80 D79:I80 AP72">
    <cfRule type="cellIs" dxfId="3" priority="4" stopIfTrue="1" operator="equal">
      <formula>0</formula>
    </cfRule>
  </conditionalFormatting>
  <conditionalFormatting sqref="AJ8 AJ6">
    <cfRule type="expression" dxfId="2" priority="3" stopIfTrue="1">
      <formula>$J$5=0</formula>
    </cfRule>
  </conditionalFormatting>
  <conditionalFormatting sqref="AJ7">
    <cfRule type="expression" dxfId="1" priority="2" stopIfTrue="1">
      <formula>$J$5=0</formula>
    </cfRule>
  </conditionalFormatting>
  <conditionalFormatting sqref="S11">
    <cfRule type="expression" dxfId="0" priority="1" stopIfTrue="1">
      <formula>$J$7=0</formula>
    </cfRule>
  </conditionalFormatting>
  <dataValidations count="5">
    <dataValidation type="list" allowBlank="1" showInputMessage="1" showErrorMessage="1" prompt="「時給」「日給」「月給」から選択してください。" sqref="D16:D35 IZ16:IZ35 SV16:SV35 ACR16:ACR35 AMN16:AMN35 AWJ16:AWJ35 BGF16:BGF35 BQB16:BQB35 BZX16:BZX35 CJT16:CJT35 CTP16:CTP35 DDL16:DDL35 DNH16:DNH35 DXD16:DXD35 EGZ16:EGZ35 EQV16:EQV35 FAR16:FAR35 FKN16:FKN35 FUJ16:FUJ35 GEF16:GEF35 GOB16:GOB35 GXX16:GXX35 HHT16:HHT35 HRP16:HRP35 IBL16:IBL35 ILH16:ILH35 IVD16:IVD35 JEZ16:JEZ35 JOV16:JOV35 JYR16:JYR35 KIN16:KIN35 KSJ16:KSJ35 LCF16:LCF35 LMB16:LMB35 LVX16:LVX35 MFT16:MFT35 MPP16:MPP35 MZL16:MZL35 NJH16:NJH35 NTD16:NTD35 OCZ16:OCZ35 OMV16:OMV35 OWR16:OWR35 PGN16:PGN35 PQJ16:PQJ35 QAF16:QAF35 QKB16:QKB35 QTX16:QTX35 RDT16:RDT35 RNP16:RNP35 RXL16:RXL35 SHH16:SHH35 SRD16:SRD35 TAZ16:TAZ35 TKV16:TKV35 TUR16:TUR35 UEN16:UEN35 UOJ16:UOJ35 UYF16:UYF35 VIB16:VIB35 VRX16:VRX35 WBT16:WBT35 WLP16:WLP35 WVL16:WVL35 D65552:D65571 IZ65552:IZ65571 SV65552:SV65571 ACR65552:ACR65571 AMN65552:AMN65571 AWJ65552:AWJ65571 BGF65552:BGF65571 BQB65552:BQB65571 BZX65552:BZX65571 CJT65552:CJT65571 CTP65552:CTP65571 DDL65552:DDL65571 DNH65552:DNH65571 DXD65552:DXD65571 EGZ65552:EGZ65571 EQV65552:EQV65571 FAR65552:FAR65571 FKN65552:FKN65571 FUJ65552:FUJ65571 GEF65552:GEF65571 GOB65552:GOB65571 GXX65552:GXX65571 HHT65552:HHT65571 HRP65552:HRP65571 IBL65552:IBL65571 ILH65552:ILH65571 IVD65552:IVD65571 JEZ65552:JEZ65571 JOV65552:JOV65571 JYR65552:JYR65571 KIN65552:KIN65571 KSJ65552:KSJ65571 LCF65552:LCF65571 LMB65552:LMB65571 LVX65552:LVX65571 MFT65552:MFT65571 MPP65552:MPP65571 MZL65552:MZL65571 NJH65552:NJH65571 NTD65552:NTD65571 OCZ65552:OCZ65571 OMV65552:OMV65571 OWR65552:OWR65571 PGN65552:PGN65571 PQJ65552:PQJ65571 QAF65552:QAF65571 QKB65552:QKB65571 QTX65552:QTX65571 RDT65552:RDT65571 RNP65552:RNP65571 RXL65552:RXL65571 SHH65552:SHH65571 SRD65552:SRD65571 TAZ65552:TAZ65571 TKV65552:TKV65571 TUR65552:TUR65571 UEN65552:UEN65571 UOJ65552:UOJ65571 UYF65552:UYF65571 VIB65552:VIB65571 VRX65552:VRX65571 WBT65552:WBT65571 WLP65552:WLP65571 WVL65552:WVL65571 D131088:D131107 IZ131088:IZ131107 SV131088:SV131107 ACR131088:ACR131107 AMN131088:AMN131107 AWJ131088:AWJ131107 BGF131088:BGF131107 BQB131088:BQB131107 BZX131088:BZX131107 CJT131088:CJT131107 CTP131088:CTP131107 DDL131088:DDL131107 DNH131088:DNH131107 DXD131088:DXD131107 EGZ131088:EGZ131107 EQV131088:EQV131107 FAR131088:FAR131107 FKN131088:FKN131107 FUJ131088:FUJ131107 GEF131088:GEF131107 GOB131088:GOB131107 GXX131088:GXX131107 HHT131088:HHT131107 HRP131088:HRP131107 IBL131088:IBL131107 ILH131088:ILH131107 IVD131088:IVD131107 JEZ131088:JEZ131107 JOV131088:JOV131107 JYR131088:JYR131107 KIN131088:KIN131107 KSJ131088:KSJ131107 LCF131088:LCF131107 LMB131088:LMB131107 LVX131088:LVX131107 MFT131088:MFT131107 MPP131088:MPP131107 MZL131088:MZL131107 NJH131088:NJH131107 NTD131088:NTD131107 OCZ131088:OCZ131107 OMV131088:OMV131107 OWR131088:OWR131107 PGN131088:PGN131107 PQJ131088:PQJ131107 QAF131088:QAF131107 QKB131088:QKB131107 QTX131088:QTX131107 RDT131088:RDT131107 RNP131088:RNP131107 RXL131088:RXL131107 SHH131088:SHH131107 SRD131088:SRD131107 TAZ131088:TAZ131107 TKV131088:TKV131107 TUR131088:TUR131107 UEN131088:UEN131107 UOJ131088:UOJ131107 UYF131088:UYF131107 VIB131088:VIB131107 VRX131088:VRX131107 WBT131088:WBT131107 WLP131088:WLP131107 WVL131088:WVL131107 D196624:D196643 IZ196624:IZ196643 SV196624:SV196643 ACR196624:ACR196643 AMN196624:AMN196643 AWJ196624:AWJ196643 BGF196624:BGF196643 BQB196624:BQB196643 BZX196624:BZX196643 CJT196624:CJT196643 CTP196624:CTP196643 DDL196624:DDL196643 DNH196624:DNH196643 DXD196624:DXD196643 EGZ196624:EGZ196643 EQV196624:EQV196643 FAR196624:FAR196643 FKN196624:FKN196643 FUJ196624:FUJ196643 GEF196624:GEF196643 GOB196624:GOB196643 GXX196624:GXX196643 HHT196624:HHT196643 HRP196624:HRP196643 IBL196624:IBL196643 ILH196624:ILH196643 IVD196624:IVD196643 JEZ196624:JEZ196643 JOV196624:JOV196643 JYR196624:JYR196643 KIN196624:KIN196643 KSJ196624:KSJ196643 LCF196624:LCF196643 LMB196624:LMB196643 LVX196624:LVX196643 MFT196624:MFT196643 MPP196624:MPP196643 MZL196624:MZL196643 NJH196624:NJH196643 NTD196624:NTD196643 OCZ196624:OCZ196643 OMV196624:OMV196643 OWR196624:OWR196643 PGN196624:PGN196643 PQJ196624:PQJ196643 QAF196624:QAF196643 QKB196624:QKB196643 QTX196624:QTX196643 RDT196624:RDT196643 RNP196624:RNP196643 RXL196624:RXL196643 SHH196624:SHH196643 SRD196624:SRD196643 TAZ196624:TAZ196643 TKV196624:TKV196643 TUR196624:TUR196643 UEN196624:UEN196643 UOJ196624:UOJ196643 UYF196624:UYF196643 VIB196624:VIB196643 VRX196624:VRX196643 WBT196624:WBT196643 WLP196624:WLP196643 WVL196624:WVL196643 D262160:D262179 IZ262160:IZ262179 SV262160:SV262179 ACR262160:ACR262179 AMN262160:AMN262179 AWJ262160:AWJ262179 BGF262160:BGF262179 BQB262160:BQB262179 BZX262160:BZX262179 CJT262160:CJT262179 CTP262160:CTP262179 DDL262160:DDL262179 DNH262160:DNH262179 DXD262160:DXD262179 EGZ262160:EGZ262179 EQV262160:EQV262179 FAR262160:FAR262179 FKN262160:FKN262179 FUJ262160:FUJ262179 GEF262160:GEF262179 GOB262160:GOB262179 GXX262160:GXX262179 HHT262160:HHT262179 HRP262160:HRP262179 IBL262160:IBL262179 ILH262160:ILH262179 IVD262160:IVD262179 JEZ262160:JEZ262179 JOV262160:JOV262179 JYR262160:JYR262179 KIN262160:KIN262179 KSJ262160:KSJ262179 LCF262160:LCF262179 LMB262160:LMB262179 LVX262160:LVX262179 MFT262160:MFT262179 MPP262160:MPP262179 MZL262160:MZL262179 NJH262160:NJH262179 NTD262160:NTD262179 OCZ262160:OCZ262179 OMV262160:OMV262179 OWR262160:OWR262179 PGN262160:PGN262179 PQJ262160:PQJ262179 QAF262160:QAF262179 QKB262160:QKB262179 QTX262160:QTX262179 RDT262160:RDT262179 RNP262160:RNP262179 RXL262160:RXL262179 SHH262160:SHH262179 SRD262160:SRD262179 TAZ262160:TAZ262179 TKV262160:TKV262179 TUR262160:TUR262179 UEN262160:UEN262179 UOJ262160:UOJ262179 UYF262160:UYF262179 VIB262160:VIB262179 VRX262160:VRX262179 WBT262160:WBT262179 WLP262160:WLP262179 WVL262160:WVL262179 D327696:D327715 IZ327696:IZ327715 SV327696:SV327715 ACR327696:ACR327715 AMN327696:AMN327715 AWJ327696:AWJ327715 BGF327696:BGF327715 BQB327696:BQB327715 BZX327696:BZX327715 CJT327696:CJT327715 CTP327696:CTP327715 DDL327696:DDL327715 DNH327696:DNH327715 DXD327696:DXD327715 EGZ327696:EGZ327715 EQV327696:EQV327715 FAR327696:FAR327715 FKN327696:FKN327715 FUJ327696:FUJ327715 GEF327696:GEF327715 GOB327696:GOB327715 GXX327696:GXX327715 HHT327696:HHT327715 HRP327696:HRP327715 IBL327696:IBL327715 ILH327696:ILH327715 IVD327696:IVD327715 JEZ327696:JEZ327715 JOV327696:JOV327715 JYR327696:JYR327715 KIN327696:KIN327715 KSJ327696:KSJ327715 LCF327696:LCF327715 LMB327696:LMB327715 LVX327696:LVX327715 MFT327696:MFT327715 MPP327696:MPP327715 MZL327696:MZL327715 NJH327696:NJH327715 NTD327696:NTD327715 OCZ327696:OCZ327715 OMV327696:OMV327715 OWR327696:OWR327715 PGN327696:PGN327715 PQJ327696:PQJ327715 QAF327696:QAF327715 QKB327696:QKB327715 QTX327696:QTX327715 RDT327696:RDT327715 RNP327696:RNP327715 RXL327696:RXL327715 SHH327696:SHH327715 SRD327696:SRD327715 TAZ327696:TAZ327715 TKV327696:TKV327715 TUR327696:TUR327715 UEN327696:UEN327715 UOJ327696:UOJ327715 UYF327696:UYF327715 VIB327696:VIB327715 VRX327696:VRX327715 WBT327696:WBT327715 WLP327696:WLP327715 WVL327696:WVL327715 D393232:D393251 IZ393232:IZ393251 SV393232:SV393251 ACR393232:ACR393251 AMN393232:AMN393251 AWJ393232:AWJ393251 BGF393232:BGF393251 BQB393232:BQB393251 BZX393232:BZX393251 CJT393232:CJT393251 CTP393232:CTP393251 DDL393232:DDL393251 DNH393232:DNH393251 DXD393232:DXD393251 EGZ393232:EGZ393251 EQV393232:EQV393251 FAR393232:FAR393251 FKN393232:FKN393251 FUJ393232:FUJ393251 GEF393232:GEF393251 GOB393232:GOB393251 GXX393232:GXX393251 HHT393232:HHT393251 HRP393232:HRP393251 IBL393232:IBL393251 ILH393232:ILH393251 IVD393232:IVD393251 JEZ393232:JEZ393251 JOV393232:JOV393251 JYR393232:JYR393251 KIN393232:KIN393251 KSJ393232:KSJ393251 LCF393232:LCF393251 LMB393232:LMB393251 LVX393232:LVX393251 MFT393232:MFT393251 MPP393232:MPP393251 MZL393232:MZL393251 NJH393232:NJH393251 NTD393232:NTD393251 OCZ393232:OCZ393251 OMV393232:OMV393251 OWR393232:OWR393251 PGN393232:PGN393251 PQJ393232:PQJ393251 QAF393232:QAF393251 QKB393232:QKB393251 QTX393232:QTX393251 RDT393232:RDT393251 RNP393232:RNP393251 RXL393232:RXL393251 SHH393232:SHH393251 SRD393232:SRD393251 TAZ393232:TAZ393251 TKV393232:TKV393251 TUR393232:TUR393251 UEN393232:UEN393251 UOJ393232:UOJ393251 UYF393232:UYF393251 VIB393232:VIB393251 VRX393232:VRX393251 WBT393232:WBT393251 WLP393232:WLP393251 WVL393232:WVL393251 D458768:D458787 IZ458768:IZ458787 SV458768:SV458787 ACR458768:ACR458787 AMN458768:AMN458787 AWJ458768:AWJ458787 BGF458768:BGF458787 BQB458768:BQB458787 BZX458768:BZX458787 CJT458768:CJT458787 CTP458768:CTP458787 DDL458768:DDL458787 DNH458768:DNH458787 DXD458768:DXD458787 EGZ458768:EGZ458787 EQV458768:EQV458787 FAR458768:FAR458787 FKN458768:FKN458787 FUJ458768:FUJ458787 GEF458768:GEF458787 GOB458768:GOB458787 GXX458768:GXX458787 HHT458768:HHT458787 HRP458768:HRP458787 IBL458768:IBL458787 ILH458768:ILH458787 IVD458768:IVD458787 JEZ458768:JEZ458787 JOV458768:JOV458787 JYR458768:JYR458787 KIN458768:KIN458787 KSJ458768:KSJ458787 LCF458768:LCF458787 LMB458768:LMB458787 LVX458768:LVX458787 MFT458768:MFT458787 MPP458768:MPP458787 MZL458768:MZL458787 NJH458768:NJH458787 NTD458768:NTD458787 OCZ458768:OCZ458787 OMV458768:OMV458787 OWR458768:OWR458787 PGN458768:PGN458787 PQJ458768:PQJ458787 QAF458768:QAF458787 QKB458768:QKB458787 QTX458768:QTX458787 RDT458768:RDT458787 RNP458768:RNP458787 RXL458768:RXL458787 SHH458768:SHH458787 SRD458768:SRD458787 TAZ458768:TAZ458787 TKV458768:TKV458787 TUR458768:TUR458787 UEN458768:UEN458787 UOJ458768:UOJ458787 UYF458768:UYF458787 VIB458768:VIB458787 VRX458768:VRX458787 WBT458768:WBT458787 WLP458768:WLP458787 WVL458768:WVL458787 D524304:D524323 IZ524304:IZ524323 SV524304:SV524323 ACR524304:ACR524323 AMN524304:AMN524323 AWJ524304:AWJ524323 BGF524304:BGF524323 BQB524304:BQB524323 BZX524304:BZX524323 CJT524304:CJT524323 CTP524304:CTP524323 DDL524304:DDL524323 DNH524304:DNH524323 DXD524304:DXD524323 EGZ524304:EGZ524323 EQV524304:EQV524323 FAR524304:FAR524323 FKN524304:FKN524323 FUJ524304:FUJ524323 GEF524304:GEF524323 GOB524304:GOB524323 GXX524304:GXX524323 HHT524304:HHT524323 HRP524304:HRP524323 IBL524304:IBL524323 ILH524304:ILH524323 IVD524304:IVD524323 JEZ524304:JEZ524323 JOV524304:JOV524323 JYR524304:JYR524323 KIN524304:KIN524323 KSJ524304:KSJ524323 LCF524304:LCF524323 LMB524304:LMB524323 LVX524304:LVX524323 MFT524304:MFT524323 MPP524304:MPP524323 MZL524304:MZL524323 NJH524304:NJH524323 NTD524304:NTD524323 OCZ524304:OCZ524323 OMV524304:OMV524323 OWR524304:OWR524323 PGN524304:PGN524323 PQJ524304:PQJ524323 QAF524304:QAF524323 QKB524304:QKB524323 QTX524304:QTX524323 RDT524304:RDT524323 RNP524304:RNP524323 RXL524304:RXL524323 SHH524304:SHH524323 SRD524304:SRD524323 TAZ524304:TAZ524323 TKV524304:TKV524323 TUR524304:TUR524323 UEN524304:UEN524323 UOJ524304:UOJ524323 UYF524304:UYF524323 VIB524304:VIB524323 VRX524304:VRX524323 WBT524304:WBT524323 WLP524304:WLP524323 WVL524304:WVL524323 D589840:D589859 IZ589840:IZ589859 SV589840:SV589859 ACR589840:ACR589859 AMN589840:AMN589859 AWJ589840:AWJ589859 BGF589840:BGF589859 BQB589840:BQB589859 BZX589840:BZX589859 CJT589840:CJT589859 CTP589840:CTP589859 DDL589840:DDL589859 DNH589840:DNH589859 DXD589840:DXD589859 EGZ589840:EGZ589859 EQV589840:EQV589859 FAR589840:FAR589859 FKN589840:FKN589859 FUJ589840:FUJ589859 GEF589840:GEF589859 GOB589840:GOB589859 GXX589840:GXX589859 HHT589840:HHT589859 HRP589840:HRP589859 IBL589840:IBL589859 ILH589840:ILH589859 IVD589840:IVD589859 JEZ589840:JEZ589859 JOV589840:JOV589859 JYR589840:JYR589859 KIN589840:KIN589859 KSJ589840:KSJ589859 LCF589840:LCF589859 LMB589840:LMB589859 LVX589840:LVX589859 MFT589840:MFT589859 MPP589840:MPP589859 MZL589840:MZL589859 NJH589840:NJH589859 NTD589840:NTD589859 OCZ589840:OCZ589859 OMV589840:OMV589859 OWR589840:OWR589859 PGN589840:PGN589859 PQJ589840:PQJ589859 QAF589840:QAF589859 QKB589840:QKB589859 QTX589840:QTX589859 RDT589840:RDT589859 RNP589840:RNP589859 RXL589840:RXL589859 SHH589840:SHH589859 SRD589840:SRD589859 TAZ589840:TAZ589859 TKV589840:TKV589859 TUR589840:TUR589859 UEN589840:UEN589859 UOJ589840:UOJ589859 UYF589840:UYF589859 VIB589840:VIB589859 VRX589840:VRX589859 WBT589840:WBT589859 WLP589840:WLP589859 WVL589840:WVL589859 D655376:D655395 IZ655376:IZ655395 SV655376:SV655395 ACR655376:ACR655395 AMN655376:AMN655395 AWJ655376:AWJ655395 BGF655376:BGF655395 BQB655376:BQB655395 BZX655376:BZX655395 CJT655376:CJT655395 CTP655376:CTP655395 DDL655376:DDL655395 DNH655376:DNH655395 DXD655376:DXD655395 EGZ655376:EGZ655395 EQV655376:EQV655395 FAR655376:FAR655395 FKN655376:FKN655395 FUJ655376:FUJ655395 GEF655376:GEF655395 GOB655376:GOB655395 GXX655376:GXX655395 HHT655376:HHT655395 HRP655376:HRP655395 IBL655376:IBL655395 ILH655376:ILH655395 IVD655376:IVD655395 JEZ655376:JEZ655395 JOV655376:JOV655395 JYR655376:JYR655395 KIN655376:KIN655395 KSJ655376:KSJ655395 LCF655376:LCF655395 LMB655376:LMB655395 LVX655376:LVX655395 MFT655376:MFT655395 MPP655376:MPP655395 MZL655376:MZL655395 NJH655376:NJH655395 NTD655376:NTD655395 OCZ655376:OCZ655395 OMV655376:OMV655395 OWR655376:OWR655395 PGN655376:PGN655395 PQJ655376:PQJ655395 QAF655376:QAF655395 QKB655376:QKB655395 QTX655376:QTX655395 RDT655376:RDT655395 RNP655376:RNP655395 RXL655376:RXL655395 SHH655376:SHH655395 SRD655376:SRD655395 TAZ655376:TAZ655395 TKV655376:TKV655395 TUR655376:TUR655395 UEN655376:UEN655395 UOJ655376:UOJ655395 UYF655376:UYF655395 VIB655376:VIB655395 VRX655376:VRX655395 WBT655376:WBT655395 WLP655376:WLP655395 WVL655376:WVL655395 D720912:D720931 IZ720912:IZ720931 SV720912:SV720931 ACR720912:ACR720931 AMN720912:AMN720931 AWJ720912:AWJ720931 BGF720912:BGF720931 BQB720912:BQB720931 BZX720912:BZX720931 CJT720912:CJT720931 CTP720912:CTP720931 DDL720912:DDL720931 DNH720912:DNH720931 DXD720912:DXD720931 EGZ720912:EGZ720931 EQV720912:EQV720931 FAR720912:FAR720931 FKN720912:FKN720931 FUJ720912:FUJ720931 GEF720912:GEF720931 GOB720912:GOB720931 GXX720912:GXX720931 HHT720912:HHT720931 HRP720912:HRP720931 IBL720912:IBL720931 ILH720912:ILH720931 IVD720912:IVD720931 JEZ720912:JEZ720931 JOV720912:JOV720931 JYR720912:JYR720931 KIN720912:KIN720931 KSJ720912:KSJ720931 LCF720912:LCF720931 LMB720912:LMB720931 LVX720912:LVX720931 MFT720912:MFT720931 MPP720912:MPP720931 MZL720912:MZL720931 NJH720912:NJH720931 NTD720912:NTD720931 OCZ720912:OCZ720931 OMV720912:OMV720931 OWR720912:OWR720931 PGN720912:PGN720931 PQJ720912:PQJ720931 QAF720912:QAF720931 QKB720912:QKB720931 QTX720912:QTX720931 RDT720912:RDT720931 RNP720912:RNP720931 RXL720912:RXL720931 SHH720912:SHH720931 SRD720912:SRD720931 TAZ720912:TAZ720931 TKV720912:TKV720931 TUR720912:TUR720931 UEN720912:UEN720931 UOJ720912:UOJ720931 UYF720912:UYF720931 VIB720912:VIB720931 VRX720912:VRX720931 WBT720912:WBT720931 WLP720912:WLP720931 WVL720912:WVL720931 D786448:D786467 IZ786448:IZ786467 SV786448:SV786467 ACR786448:ACR786467 AMN786448:AMN786467 AWJ786448:AWJ786467 BGF786448:BGF786467 BQB786448:BQB786467 BZX786448:BZX786467 CJT786448:CJT786467 CTP786448:CTP786467 DDL786448:DDL786467 DNH786448:DNH786467 DXD786448:DXD786467 EGZ786448:EGZ786467 EQV786448:EQV786467 FAR786448:FAR786467 FKN786448:FKN786467 FUJ786448:FUJ786467 GEF786448:GEF786467 GOB786448:GOB786467 GXX786448:GXX786467 HHT786448:HHT786467 HRP786448:HRP786467 IBL786448:IBL786467 ILH786448:ILH786467 IVD786448:IVD786467 JEZ786448:JEZ786467 JOV786448:JOV786467 JYR786448:JYR786467 KIN786448:KIN786467 KSJ786448:KSJ786467 LCF786448:LCF786467 LMB786448:LMB786467 LVX786448:LVX786467 MFT786448:MFT786467 MPP786448:MPP786467 MZL786448:MZL786467 NJH786448:NJH786467 NTD786448:NTD786467 OCZ786448:OCZ786467 OMV786448:OMV786467 OWR786448:OWR786467 PGN786448:PGN786467 PQJ786448:PQJ786467 QAF786448:QAF786467 QKB786448:QKB786467 QTX786448:QTX786467 RDT786448:RDT786467 RNP786448:RNP786467 RXL786448:RXL786467 SHH786448:SHH786467 SRD786448:SRD786467 TAZ786448:TAZ786467 TKV786448:TKV786467 TUR786448:TUR786467 UEN786448:UEN786467 UOJ786448:UOJ786467 UYF786448:UYF786467 VIB786448:VIB786467 VRX786448:VRX786467 WBT786448:WBT786467 WLP786448:WLP786467 WVL786448:WVL786467 D851984:D852003 IZ851984:IZ852003 SV851984:SV852003 ACR851984:ACR852003 AMN851984:AMN852003 AWJ851984:AWJ852003 BGF851984:BGF852003 BQB851984:BQB852003 BZX851984:BZX852003 CJT851984:CJT852003 CTP851984:CTP852003 DDL851984:DDL852003 DNH851984:DNH852003 DXD851984:DXD852003 EGZ851984:EGZ852003 EQV851984:EQV852003 FAR851984:FAR852003 FKN851984:FKN852003 FUJ851984:FUJ852003 GEF851984:GEF852003 GOB851984:GOB852003 GXX851984:GXX852003 HHT851984:HHT852003 HRP851984:HRP852003 IBL851984:IBL852003 ILH851984:ILH852003 IVD851984:IVD852003 JEZ851984:JEZ852003 JOV851984:JOV852003 JYR851984:JYR852003 KIN851984:KIN852003 KSJ851984:KSJ852003 LCF851984:LCF852003 LMB851984:LMB852003 LVX851984:LVX852003 MFT851984:MFT852003 MPP851984:MPP852003 MZL851984:MZL852003 NJH851984:NJH852003 NTD851984:NTD852003 OCZ851984:OCZ852003 OMV851984:OMV852003 OWR851984:OWR852003 PGN851984:PGN852003 PQJ851984:PQJ852003 QAF851984:QAF852003 QKB851984:QKB852003 QTX851984:QTX852003 RDT851984:RDT852003 RNP851984:RNP852003 RXL851984:RXL852003 SHH851984:SHH852003 SRD851984:SRD852003 TAZ851984:TAZ852003 TKV851984:TKV852003 TUR851984:TUR852003 UEN851984:UEN852003 UOJ851984:UOJ852003 UYF851984:UYF852003 VIB851984:VIB852003 VRX851984:VRX852003 WBT851984:WBT852003 WLP851984:WLP852003 WVL851984:WVL852003 D917520:D917539 IZ917520:IZ917539 SV917520:SV917539 ACR917520:ACR917539 AMN917520:AMN917539 AWJ917520:AWJ917539 BGF917520:BGF917539 BQB917520:BQB917539 BZX917520:BZX917539 CJT917520:CJT917539 CTP917520:CTP917539 DDL917520:DDL917539 DNH917520:DNH917539 DXD917520:DXD917539 EGZ917520:EGZ917539 EQV917520:EQV917539 FAR917520:FAR917539 FKN917520:FKN917539 FUJ917520:FUJ917539 GEF917520:GEF917539 GOB917520:GOB917539 GXX917520:GXX917539 HHT917520:HHT917539 HRP917520:HRP917539 IBL917520:IBL917539 ILH917520:ILH917539 IVD917520:IVD917539 JEZ917520:JEZ917539 JOV917520:JOV917539 JYR917520:JYR917539 KIN917520:KIN917539 KSJ917520:KSJ917539 LCF917520:LCF917539 LMB917520:LMB917539 LVX917520:LVX917539 MFT917520:MFT917539 MPP917520:MPP917539 MZL917520:MZL917539 NJH917520:NJH917539 NTD917520:NTD917539 OCZ917520:OCZ917539 OMV917520:OMV917539 OWR917520:OWR917539 PGN917520:PGN917539 PQJ917520:PQJ917539 QAF917520:QAF917539 QKB917520:QKB917539 QTX917520:QTX917539 RDT917520:RDT917539 RNP917520:RNP917539 RXL917520:RXL917539 SHH917520:SHH917539 SRD917520:SRD917539 TAZ917520:TAZ917539 TKV917520:TKV917539 TUR917520:TUR917539 UEN917520:UEN917539 UOJ917520:UOJ917539 UYF917520:UYF917539 VIB917520:VIB917539 VRX917520:VRX917539 WBT917520:WBT917539 WLP917520:WLP917539 WVL917520:WVL917539 D983056:D983075 IZ983056:IZ983075 SV983056:SV983075 ACR983056:ACR983075 AMN983056:AMN983075 AWJ983056:AWJ983075 BGF983056:BGF983075 BQB983056:BQB983075 BZX983056:BZX983075 CJT983056:CJT983075 CTP983056:CTP983075 DDL983056:DDL983075 DNH983056:DNH983075 DXD983056:DXD983075 EGZ983056:EGZ983075 EQV983056:EQV983075 FAR983056:FAR983075 FKN983056:FKN983075 FUJ983056:FUJ983075 GEF983056:GEF983075 GOB983056:GOB983075 GXX983056:GXX983075 HHT983056:HHT983075 HRP983056:HRP983075 IBL983056:IBL983075 ILH983056:ILH983075 IVD983056:IVD983075 JEZ983056:JEZ983075 JOV983056:JOV983075 JYR983056:JYR983075 KIN983056:KIN983075 KSJ983056:KSJ983075 LCF983056:LCF983075 LMB983056:LMB983075 LVX983056:LVX983075 MFT983056:MFT983075 MPP983056:MPP983075 MZL983056:MZL983075 NJH983056:NJH983075 NTD983056:NTD983075 OCZ983056:OCZ983075 OMV983056:OMV983075 OWR983056:OWR983075 PGN983056:PGN983075 PQJ983056:PQJ983075 QAF983056:QAF983075 QKB983056:QKB983075 QTX983056:QTX983075 RDT983056:RDT983075 RNP983056:RNP983075 RXL983056:RXL983075 SHH983056:SHH983075 SRD983056:SRD983075 TAZ983056:TAZ983075 TKV983056:TKV983075 TUR983056:TUR983075 UEN983056:UEN983075 UOJ983056:UOJ983075 UYF983056:UYF983075 VIB983056:VIB983075 VRX983056:VRX983075 WBT983056:WBT983075 WLP983056:WLP983075 WVL983056:WVL983075">
      <formula1>$AU$15:$AU$18</formula1>
    </dataValidation>
    <dataValidation type="list" allowBlank="1" showInputMessage="1" showErrorMessage="1" prompt="「時給」「日給」「月給」から選択してください。" sqref="D37:D71 IZ37:IZ71 SV37:SV71 ACR37:ACR71 AMN37:AMN71 AWJ37:AWJ71 BGF37:BGF71 BQB37:BQB71 BZX37:BZX71 CJT37:CJT71 CTP37:CTP71 DDL37:DDL71 DNH37:DNH71 DXD37:DXD71 EGZ37:EGZ71 EQV37:EQV71 FAR37:FAR71 FKN37:FKN71 FUJ37:FUJ71 GEF37:GEF71 GOB37:GOB71 GXX37:GXX71 HHT37:HHT71 HRP37:HRP71 IBL37:IBL71 ILH37:ILH71 IVD37:IVD71 JEZ37:JEZ71 JOV37:JOV71 JYR37:JYR71 KIN37:KIN71 KSJ37:KSJ71 LCF37:LCF71 LMB37:LMB71 LVX37:LVX71 MFT37:MFT71 MPP37:MPP71 MZL37:MZL71 NJH37:NJH71 NTD37:NTD71 OCZ37:OCZ71 OMV37:OMV71 OWR37:OWR71 PGN37:PGN71 PQJ37:PQJ71 QAF37:QAF71 QKB37:QKB71 QTX37:QTX71 RDT37:RDT71 RNP37:RNP71 RXL37:RXL71 SHH37:SHH71 SRD37:SRD71 TAZ37:TAZ71 TKV37:TKV71 TUR37:TUR71 UEN37:UEN71 UOJ37:UOJ71 UYF37:UYF71 VIB37:VIB71 VRX37:VRX71 WBT37:WBT71 WLP37:WLP71 WVL37:WVL71 D65573:D65607 IZ65573:IZ65607 SV65573:SV65607 ACR65573:ACR65607 AMN65573:AMN65607 AWJ65573:AWJ65607 BGF65573:BGF65607 BQB65573:BQB65607 BZX65573:BZX65607 CJT65573:CJT65607 CTP65573:CTP65607 DDL65573:DDL65607 DNH65573:DNH65607 DXD65573:DXD65607 EGZ65573:EGZ65607 EQV65573:EQV65607 FAR65573:FAR65607 FKN65573:FKN65607 FUJ65573:FUJ65607 GEF65573:GEF65607 GOB65573:GOB65607 GXX65573:GXX65607 HHT65573:HHT65607 HRP65573:HRP65607 IBL65573:IBL65607 ILH65573:ILH65607 IVD65573:IVD65607 JEZ65573:JEZ65607 JOV65573:JOV65607 JYR65573:JYR65607 KIN65573:KIN65607 KSJ65573:KSJ65607 LCF65573:LCF65607 LMB65573:LMB65607 LVX65573:LVX65607 MFT65573:MFT65607 MPP65573:MPP65607 MZL65573:MZL65607 NJH65573:NJH65607 NTD65573:NTD65607 OCZ65573:OCZ65607 OMV65573:OMV65607 OWR65573:OWR65607 PGN65573:PGN65607 PQJ65573:PQJ65607 QAF65573:QAF65607 QKB65573:QKB65607 QTX65573:QTX65607 RDT65573:RDT65607 RNP65573:RNP65607 RXL65573:RXL65607 SHH65573:SHH65607 SRD65573:SRD65607 TAZ65573:TAZ65607 TKV65573:TKV65607 TUR65573:TUR65607 UEN65573:UEN65607 UOJ65573:UOJ65607 UYF65573:UYF65607 VIB65573:VIB65607 VRX65573:VRX65607 WBT65573:WBT65607 WLP65573:WLP65607 WVL65573:WVL65607 D131109:D131143 IZ131109:IZ131143 SV131109:SV131143 ACR131109:ACR131143 AMN131109:AMN131143 AWJ131109:AWJ131143 BGF131109:BGF131143 BQB131109:BQB131143 BZX131109:BZX131143 CJT131109:CJT131143 CTP131109:CTP131143 DDL131109:DDL131143 DNH131109:DNH131143 DXD131109:DXD131143 EGZ131109:EGZ131143 EQV131109:EQV131143 FAR131109:FAR131143 FKN131109:FKN131143 FUJ131109:FUJ131143 GEF131109:GEF131143 GOB131109:GOB131143 GXX131109:GXX131143 HHT131109:HHT131143 HRP131109:HRP131143 IBL131109:IBL131143 ILH131109:ILH131143 IVD131109:IVD131143 JEZ131109:JEZ131143 JOV131109:JOV131143 JYR131109:JYR131143 KIN131109:KIN131143 KSJ131109:KSJ131143 LCF131109:LCF131143 LMB131109:LMB131143 LVX131109:LVX131143 MFT131109:MFT131143 MPP131109:MPP131143 MZL131109:MZL131143 NJH131109:NJH131143 NTD131109:NTD131143 OCZ131109:OCZ131143 OMV131109:OMV131143 OWR131109:OWR131143 PGN131109:PGN131143 PQJ131109:PQJ131143 QAF131109:QAF131143 QKB131109:QKB131143 QTX131109:QTX131143 RDT131109:RDT131143 RNP131109:RNP131143 RXL131109:RXL131143 SHH131109:SHH131143 SRD131109:SRD131143 TAZ131109:TAZ131143 TKV131109:TKV131143 TUR131109:TUR131143 UEN131109:UEN131143 UOJ131109:UOJ131143 UYF131109:UYF131143 VIB131109:VIB131143 VRX131109:VRX131143 WBT131109:WBT131143 WLP131109:WLP131143 WVL131109:WVL131143 D196645:D196679 IZ196645:IZ196679 SV196645:SV196679 ACR196645:ACR196679 AMN196645:AMN196679 AWJ196645:AWJ196679 BGF196645:BGF196679 BQB196645:BQB196679 BZX196645:BZX196679 CJT196645:CJT196679 CTP196645:CTP196679 DDL196645:DDL196679 DNH196645:DNH196679 DXD196645:DXD196679 EGZ196645:EGZ196679 EQV196645:EQV196679 FAR196645:FAR196679 FKN196645:FKN196679 FUJ196645:FUJ196679 GEF196645:GEF196679 GOB196645:GOB196679 GXX196645:GXX196679 HHT196645:HHT196679 HRP196645:HRP196679 IBL196645:IBL196679 ILH196645:ILH196679 IVD196645:IVD196679 JEZ196645:JEZ196679 JOV196645:JOV196679 JYR196645:JYR196679 KIN196645:KIN196679 KSJ196645:KSJ196679 LCF196645:LCF196679 LMB196645:LMB196679 LVX196645:LVX196679 MFT196645:MFT196679 MPP196645:MPP196679 MZL196645:MZL196679 NJH196645:NJH196679 NTD196645:NTD196679 OCZ196645:OCZ196679 OMV196645:OMV196679 OWR196645:OWR196679 PGN196645:PGN196679 PQJ196645:PQJ196679 QAF196645:QAF196679 QKB196645:QKB196679 QTX196645:QTX196679 RDT196645:RDT196679 RNP196645:RNP196679 RXL196645:RXL196679 SHH196645:SHH196679 SRD196645:SRD196679 TAZ196645:TAZ196679 TKV196645:TKV196679 TUR196645:TUR196679 UEN196645:UEN196679 UOJ196645:UOJ196679 UYF196645:UYF196679 VIB196645:VIB196679 VRX196645:VRX196679 WBT196645:WBT196679 WLP196645:WLP196679 WVL196645:WVL196679 D262181:D262215 IZ262181:IZ262215 SV262181:SV262215 ACR262181:ACR262215 AMN262181:AMN262215 AWJ262181:AWJ262215 BGF262181:BGF262215 BQB262181:BQB262215 BZX262181:BZX262215 CJT262181:CJT262215 CTP262181:CTP262215 DDL262181:DDL262215 DNH262181:DNH262215 DXD262181:DXD262215 EGZ262181:EGZ262215 EQV262181:EQV262215 FAR262181:FAR262215 FKN262181:FKN262215 FUJ262181:FUJ262215 GEF262181:GEF262215 GOB262181:GOB262215 GXX262181:GXX262215 HHT262181:HHT262215 HRP262181:HRP262215 IBL262181:IBL262215 ILH262181:ILH262215 IVD262181:IVD262215 JEZ262181:JEZ262215 JOV262181:JOV262215 JYR262181:JYR262215 KIN262181:KIN262215 KSJ262181:KSJ262215 LCF262181:LCF262215 LMB262181:LMB262215 LVX262181:LVX262215 MFT262181:MFT262215 MPP262181:MPP262215 MZL262181:MZL262215 NJH262181:NJH262215 NTD262181:NTD262215 OCZ262181:OCZ262215 OMV262181:OMV262215 OWR262181:OWR262215 PGN262181:PGN262215 PQJ262181:PQJ262215 QAF262181:QAF262215 QKB262181:QKB262215 QTX262181:QTX262215 RDT262181:RDT262215 RNP262181:RNP262215 RXL262181:RXL262215 SHH262181:SHH262215 SRD262181:SRD262215 TAZ262181:TAZ262215 TKV262181:TKV262215 TUR262181:TUR262215 UEN262181:UEN262215 UOJ262181:UOJ262215 UYF262181:UYF262215 VIB262181:VIB262215 VRX262181:VRX262215 WBT262181:WBT262215 WLP262181:WLP262215 WVL262181:WVL262215 D327717:D327751 IZ327717:IZ327751 SV327717:SV327751 ACR327717:ACR327751 AMN327717:AMN327751 AWJ327717:AWJ327751 BGF327717:BGF327751 BQB327717:BQB327751 BZX327717:BZX327751 CJT327717:CJT327751 CTP327717:CTP327751 DDL327717:DDL327751 DNH327717:DNH327751 DXD327717:DXD327751 EGZ327717:EGZ327751 EQV327717:EQV327751 FAR327717:FAR327751 FKN327717:FKN327751 FUJ327717:FUJ327751 GEF327717:GEF327751 GOB327717:GOB327751 GXX327717:GXX327751 HHT327717:HHT327751 HRP327717:HRP327751 IBL327717:IBL327751 ILH327717:ILH327751 IVD327717:IVD327751 JEZ327717:JEZ327751 JOV327717:JOV327751 JYR327717:JYR327751 KIN327717:KIN327751 KSJ327717:KSJ327751 LCF327717:LCF327751 LMB327717:LMB327751 LVX327717:LVX327751 MFT327717:MFT327751 MPP327717:MPP327751 MZL327717:MZL327751 NJH327717:NJH327751 NTD327717:NTD327751 OCZ327717:OCZ327751 OMV327717:OMV327751 OWR327717:OWR327751 PGN327717:PGN327751 PQJ327717:PQJ327751 QAF327717:QAF327751 QKB327717:QKB327751 QTX327717:QTX327751 RDT327717:RDT327751 RNP327717:RNP327751 RXL327717:RXL327751 SHH327717:SHH327751 SRD327717:SRD327751 TAZ327717:TAZ327751 TKV327717:TKV327751 TUR327717:TUR327751 UEN327717:UEN327751 UOJ327717:UOJ327751 UYF327717:UYF327751 VIB327717:VIB327751 VRX327717:VRX327751 WBT327717:WBT327751 WLP327717:WLP327751 WVL327717:WVL327751 D393253:D393287 IZ393253:IZ393287 SV393253:SV393287 ACR393253:ACR393287 AMN393253:AMN393287 AWJ393253:AWJ393287 BGF393253:BGF393287 BQB393253:BQB393287 BZX393253:BZX393287 CJT393253:CJT393287 CTP393253:CTP393287 DDL393253:DDL393287 DNH393253:DNH393287 DXD393253:DXD393287 EGZ393253:EGZ393287 EQV393253:EQV393287 FAR393253:FAR393287 FKN393253:FKN393287 FUJ393253:FUJ393287 GEF393253:GEF393287 GOB393253:GOB393287 GXX393253:GXX393287 HHT393253:HHT393287 HRP393253:HRP393287 IBL393253:IBL393287 ILH393253:ILH393287 IVD393253:IVD393287 JEZ393253:JEZ393287 JOV393253:JOV393287 JYR393253:JYR393287 KIN393253:KIN393287 KSJ393253:KSJ393287 LCF393253:LCF393287 LMB393253:LMB393287 LVX393253:LVX393287 MFT393253:MFT393287 MPP393253:MPP393287 MZL393253:MZL393287 NJH393253:NJH393287 NTD393253:NTD393287 OCZ393253:OCZ393287 OMV393253:OMV393287 OWR393253:OWR393287 PGN393253:PGN393287 PQJ393253:PQJ393287 QAF393253:QAF393287 QKB393253:QKB393287 QTX393253:QTX393287 RDT393253:RDT393287 RNP393253:RNP393287 RXL393253:RXL393287 SHH393253:SHH393287 SRD393253:SRD393287 TAZ393253:TAZ393287 TKV393253:TKV393287 TUR393253:TUR393287 UEN393253:UEN393287 UOJ393253:UOJ393287 UYF393253:UYF393287 VIB393253:VIB393287 VRX393253:VRX393287 WBT393253:WBT393287 WLP393253:WLP393287 WVL393253:WVL393287 D458789:D458823 IZ458789:IZ458823 SV458789:SV458823 ACR458789:ACR458823 AMN458789:AMN458823 AWJ458789:AWJ458823 BGF458789:BGF458823 BQB458789:BQB458823 BZX458789:BZX458823 CJT458789:CJT458823 CTP458789:CTP458823 DDL458789:DDL458823 DNH458789:DNH458823 DXD458789:DXD458823 EGZ458789:EGZ458823 EQV458789:EQV458823 FAR458789:FAR458823 FKN458789:FKN458823 FUJ458789:FUJ458823 GEF458789:GEF458823 GOB458789:GOB458823 GXX458789:GXX458823 HHT458789:HHT458823 HRP458789:HRP458823 IBL458789:IBL458823 ILH458789:ILH458823 IVD458789:IVD458823 JEZ458789:JEZ458823 JOV458789:JOV458823 JYR458789:JYR458823 KIN458789:KIN458823 KSJ458789:KSJ458823 LCF458789:LCF458823 LMB458789:LMB458823 LVX458789:LVX458823 MFT458789:MFT458823 MPP458789:MPP458823 MZL458789:MZL458823 NJH458789:NJH458823 NTD458789:NTD458823 OCZ458789:OCZ458823 OMV458789:OMV458823 OWR458789:OWR458823 PGN458789:PGN458823 PQJ458789:PQJ458823 QAF458789:QAF458823 QKB458789:QKB458823 QTX458789:QTX458823 RDT458789:RDT458823 RNP458789:RNP458823 RXL458789:RXL458823 SHH458789:SHH458823 SRD458789:SRD458823 TAZ458789:TAZ458823 TKV458789:TKV458823 TUR458789:TUR458823 UEN458789:UEN458823 UOJ458789:UOJ458823 UYF458789:UYF458823 VIB458789:VIB458823 VRX458789:VRX458823 WBT458789:WBT458823 WLP458789:WLP458823 WVL458789:WVL458823 D524325:D524359 IZ524325:IZ524359 SV524325:SV524359 ACR524325:ACR524359 AMN524325:AMN524359 AWJ524325:AWJ524359 BGF524325:BGF524359 BQB524325:BQB524359 BZX524325:BZX524359 CJT524325:CJT524359 CTP524325:CTP524359 DDL524325:DDL524359 DNH524325:DNH524359 DXD524325:DXD524359 EGZ524325:EGZ524359 EQV524325:EQV524359 FAR524325:FAR524359 FKN524325:FKN524359 FUJ524325:FUJ524359 GEF524325:GEF524359 GOB524325:GOB524359 GXX524325:GXX524359 HHT524325:HHT524359 HRP524325:HRP524359 IBL524325:IBL524359 ILH524325:ILH524359 IVD524325:IVD524359 JEZ524325:JEZ524359 JOV524325:JOV524359 JYR524325:JYR524359 KIN524325:KIN524359 KSJ524325:KSJ524359 LCF524325:LCF524359 LMB524325:LMB524359 LVX524325:LVX524359 MFT524325:MFT524359 MPP524325:MPP524359 MZL524325:MZL524359 NJH524325:NJH524359 NTD524325:NTD524359 OCZ524325:OCZ524359 OMV524325:OMV524359 OWR524325:OWR524359 PGN524325:PGN524359 PQJ524325:PQJ524359 QAF524325:QAF524359 QKB524325:QKB524359 QTX524325:QTX524359 RDT524325:RDT524359 RNP524325:RNP524359 RXL524325:RXL524359 SHH524325:SHH524359 SRD524325:SRD524359 TAZ524325:TAZ524359 TKV524325:TKV524359 TUR524325:TUR524359 UEN524325:UEN524359 UOJ524325:UOJ524359 UYF524325:UYF524359 VIB524325:VIB524359 VRX524325:VRX524359 WBT524325:WBT524359 WLP524325:WLP524359 WVL524325:WVL524359 D589861:D589895 IZ589861:IZ589895 SV589861:SV589895 ACR589861:ACR589895 AMN589861:AMN589895 AWJ589861:AWJ589895 BGF589861:BGF589895 BQB589861:BQB589895 BZX589861:BZX589895 CJT589861:CJT589895 CTP589861:CTP589895 DDL589861:DDL589895 DNH589861:DNH589895 DXD589861:DXD589895 EGZ589861:EGZ589895 EQV589861:EQV589895 FAR589861:FAR589895 FKN589861:FKN589895 FUJ589861:FUJ589895 GEF589861:GEF589895 GOB589861:GOB589895 GXX589861:GXX589895 HHT589861:HHT589895 HRP589861:HRP589895 IBL589861:IBL589895 ILH589861:ILH589895 IVD589861:IVD589895 JEZ589861:JEZ589895 JOV589861:JOV589895 JYR589861:JYR589895 KIN589861:KIN589895 KSJ589861:KSJ589895 LCF589861:LCF589895 LMB589861:LMB589895 LVX589861:LVX589895 MFT589861:MFT589895 MPP589861:MPP589895 MZL589861:MZL589895 NJH589861:NJH589895 NTD589861:NTD589895 OCZ589861:OCZ589895 OMV589861:OMV589895 OWR589861:OWR589895 PGN589861:PGN589895 PQJ589861:PQJ589895 QAF589861:QAF589895 QKB589861:QKB589895 QTX589861:QTX589895 RDT589861:RDT589895 RNP589861:RNP589895 RXL589861:RXL589895 SHH589861:SHH589895 SRD589861:SRD589895 TAZ589861:TAZ589895 TKV589861:TKV589895 TUR589861:TUR589895 UEN589861:UEN589895 UOJ589861:UOJ589895 UYF589861:UYF589895 VIB589861:VIB589895 VRX589861:VRX589895 WBT589861:WBT589895 WLP589861:WLP589895 WVL589861:WVL589895 D655397:D655431 IZ655397:IZ655431 SV655397:SV655431 ACR655397:ACR655431 AMN655397:AMN655431 AWJ655397:AWJ655431 BGF655397:BGF655431 BQB655397:BQB655431 BZX655397:BZX655431 CJT655397:CJT655431 CTP655397:CTP655431 DDL655397:DDL655431 DNH655397:DNH655431 DXD655397:DXD655431 EGZ655397:EGZ655431 EQV655397:EQV655431 FAR655397:FAR655431 FKN655397:FKN655431 FUJ655397:FUJ655431 GEF655397:GEF655431 GOB655397:GOB655431 GXX655397:GXX655431 HHT655397:HHT655431 HRP655397:HRP655431 IBL655397:IBL655431 ILH655397:ILH655431 IVD655397:IVD655431 JEZ655397:JEZ655431 JOV655397:JOV655431 JYR655397:JYR655431 KIN655397:KIN655431 KSJ655397:KSJ655431 LCF655397:LCF655431 LMB655397:LMB655431 LVX655397:LVX655431 MFT655397:MFT655431 MPP655397:MPP655431 MZL655397:MZL655431 NJH655397:NJH655431 NTD655397:NTD655431 OCZ655397:OCZ655431 OMV655397:OMV655431 OWR655397:OWR655431 PGN655397:PGN655431 PQJ655397:PQJ655431 QAF655397:QAF655431 QKB655397:QKB655431 QTX655397:QTX655431 RDT655397:RDT655431 RNP655397:RNP655431 RXL655397:RXL655431 SHH655397:SHH655431 SRD655397:SRD655431 TAZ655397:TAZ655431 TKV655397:TKV655431 TUR655397:TUR655431 UEN655397:UEN655431 UOJ655397:UOJ655431 UYF655397:UYF655431 VIB655397:VIB655431 VRX655397:VRX655431 WBT655397:WBT655431 WLP655397:WLP655431 WVL655397:WVL655431 D720933:D720967 IZ720933:IZ720967 SV720933:SV720967 ACR720933:ACR720967 AMN720933:AMN720967 AWJ720933:AWJ720967 BGF720933:BGF720967 BQB720933:BQB720967 BZX720933:BZX720967 CJT720933:CJT720967 CTP720933:CTP720967 DDL720933:DDL720967 DNH720933:DNH720967 DXD720933:DXD720967 EGZ720933:EGZ720967 EQV720933:EQV720967 FAR720933:FAR720967 FKN720933:FKN720967 FUJ720933:FUJ720967 GEF720933:GEF720967 GOB720933:GOB720967 GXX720933:GXX720967 HHT720933:HHT720967 HRP720933:HRP720967 IBL720933:IBL720967 ILH720933:ILH720967 IVD720933:IVD720967 JEZ720933:JEZ720967 JOV720933:JOV720967 JYR720933:JYR720967 KIN720933:KIN720967 KSJ720933:KSJ720967 LCF720933:LCF720967 LMB720933:LMB720967 LVX720933:LVX720967 MFT720933:MFT720967 MPP720933:MPP720967 MZL720933:MZL720967 NJH720933:NJH720967 NTD720933:NTD720967 OCZ720933:OCZ720967 OMV720933:OMV720967 OWR720933:OWR720967 PGN720933:PGN720967 PQJ720933:PQJ720967 QAF720933:QAF720967 QKB720933:QKB720967 QTX720933:QTX720967 RDT720933:RDT720967 RNP720933:RNP720967 RXL720933:RXL720967 SHH720933:SHH720967 SRD720933:SRD720967 TAZ720933:TAZ720967 TKV720933:TKV720967 TUR720933:TUR720967 UEN720933:UEN720967 UOJ720933:UOJ720967 UYF720933:UYF720967 VIB720933:VIB720967 VRX720933:VRX720967 WBT720933:WBT720967 WLP720933:WLP720967 WVL720933:WVL720967 D786469:D786503 IZ786469:IZ786503 SV786469:SV786503 ACR786469:ACR786503 AMN786469:AMN786503 AWJ786469:AWJ786503 BGF786469:BGF786503 BQB786469:BQB786503 BZX786469:BZX786503 CJT786469:CJT786503 CTP786469:CTP786503 DDL786469:DDL786503 DNH786469:DNH786503 DXD786469:DXD786503 EGZ786469:EGZ786503 EQV786469:EQV786503 FAR786469:FAR786503 FKN786469:FKN786503 FUJ786469:FUJ786503 GEF786469:GEF786503 GOB786469:GOB786503 GXX786469:GXX786503 HHT786469:HHT786503 HRP786469:HRP786503 IBL786469:IBL786503 ILH786469:ILH786503 IVD786469:IVD786503 JEZ786469:JEZ786503 JOV786469:JOV786503 JYR786469:JYR786503 KIN786469:KIN786503 KSJ786469:KSJ786503 LCF786469:LCF786503 LMB786469:LMB786503 LVX786469:LVX786503 MFT786469:MFT786503 MPP786469:MPP786503 MZL786469:MZL786503 NJH786469:NJH786503 NTD786469:NTD786503 OCZ786469:OCZ786503 OMV786469:OMV786503 OWR786469:OWR786503 PGN786469:PGN786503 PQJ786469:PQJ786503 QAF786469:QAF786503 QKB786469:QKB786503 QTX786469:QTX786503 RDT786469:RDT786503 RNP786469:RNP786503 RXL786469:RXL786503 SHH786469:SHH786503 SRD786469:SRD786503 TAZ786469:TAZ786503 TKV786469:TKV786503 TUR786469:TUR786503 UEN786469:UEN786503 UOJ786469:UOJ786503 UYF786469:UYF786503 VIB786469:VIB786503 VRX786469:VRX786503 WBT786469:WBT786503 WLP786469:WLP786503 WVL786469:WVL786503 D852005:D852039 IZ852005:IZ852039 SV852005:SV852039 ACR852005:ACR852039 AMN852005:AMN852039 AWJ852005:AWJ852039 BGF852005:BGF852039 BQB852005:BQB852039 BZX852005:BZX852039 CJT852005:CJT852039 CTP852005:CTP852039 DDL852005:DDL852039 DNH852005:DNH852039 DXD852005:DXD852039 EGZ852005:EGZ852039 EQV852005:EQV852039 FAR852005:FAR852039 FKN852005:FKN852039 FUJ852005:FUJ852039 GEF852005:GEF852039 GOB852005:GOB852039 GXX852005:GXX852039 HHT852005:HHT852039 HRP852005:HRP852039 IBL852005:IBL852039 ILH852005:ILH852039 IVD852005:IVD852039 JEZ852005:JEZ852039 JOV852005:JOV852039 JYR852005:JYR852039 KIN852005:KIN852039 KSJ852005:KSJ852039 LCF852005:LCF852039 LMB852005:LMB852039 LVX852005:LVX852039 MFT852005:MFT852039 MPP852005:MPP852039 MZL852005:MZL852039 NJH852005:NJH852039 NTD852005:NTD852039 OCZ852005:OCZ852039 OMV852005:OMV852039 OWR852005:OWR852039 PGN852005:PGN852039 PQJ852005:PQJ852039 QAF852005:QAF852039 QKB852005:QKB852039 QTX852005:QTX852039 RDT852005:RDT852039 RNP852005:RNP852039 RXL852005:RXL852039 SHH852005:SHH852039 SRD852005:SRD852039 TAZ852005:TAZ852039 TKV852005:TKV852039 TUR852005:TUR852039 UEN852005:UEN852039 UOJ852005:UOJ852039 UYF852005:UYF852039 VIB852005:VIB852039 VRX852005:VRX852039 WBT852005:WBT852039 WLP852005:WLP852039 WVL852005:WVL852039 D917541:D917575 IZ917541:IZ917575 SV917541:SV917575 ACR917541:ACR917575 AMN917541:AMN917575 AWJ917541:AWJ917575 BGF917541:BGF917575 BQB917541:BQB917575 BZX917541:BZX917575 CJT917541:CJT917575 CTP917541:CTP917575 DDL917541:DDL917575 DNH917541:DNH917575 DXD917541:DXD917575 EGZ917541:EGZ917575 EQV917541:EQV917575 FAR917541:FAR917575 FKN917541:FKN917575 FUJ917541:FUJ917575 GEF917541:GEF917575 GOB917541:GOB917575 GXX917541:GXX917575 HHT917541:HHT917575 HRP917541:HRP917575 IBL917541:IBL917575 ILH917541:ILH917575 IVD917541:IVD917575 JEZ917541:JEZ917575 JOV917541:JOV917575 JYR917541:JYR917575 KIN917541:KIN917575 KSJ917541:KSJ917575 LCF917541:LCF917575 LMB917541:LMB917575 LVX917541:LVX917575 MFT917541:MFT917575 MPP917541:MPP917575 MZL917541:MZL917575 NJH917541:NJH917575 NTD917541:NTD917575 OCZ917541:OCZ917575 OMV917541:OMV917575 OWR917541:OWR917575 PGN917541:PGN917575 PQJ917541:PQJ917575 QAF917541:QAF917575 QKB917541:QKB917575 QTX917541:QTX917575 RDT917541:RDT917575 RNP917541:RNP917575 RXL917541:RXL917575 SHH917541:SHH917575 SRD917541:SRD917575 TAZ917541:TAZ917575 TKV917541:TKV917575 TUR917541:TUR917575 UEN917541:UEN917575 UOJ917541:UOJ917575 UYF917541:UYF917575 VIB917541:VIB917575 VRX917541:VRX917575 WBT917541:WBT917575 WLP917541:WLP917575 WVL917541:WVL917575 D983077:D983111 IZ983077:IZ983111 SV983077:SV983111 ACR983077:ACR983111 AMN983077:AMN983111 AWJ983077:AWJ983111 BGF983077:BGF983111 BQB983077:BQB983111 BZX983077:BZX983111 CJT983077:CJT983111 CTP983077:CTP983111 DDL983077:DDL983111 DNH983077:DNH983111 DXD983077:DXD983111 EGZ983077:EGZ983111 EQV983077:EQV983111 FAR983077:FAR983111 FKN983077:FKN983111 FUJ983077:FUJ983111 GEF983077:GEF983111 GOB983077:GOB983111 GXX983077:GXX983111 HHT983077:HHT983111 HRP983077:HRP983111 IBL983077:IBL983111 ILH983077:ILH983111 IVD983077:IVD983111 JEZ983077:JEZ983111 JOV983077:JOV983111 JYR983077:JYR983111 KIN983077:KIN983111 KSJ983077:KSJ983111 LCF983077:LCF983111 LMB983077:LMB983111 LVX983077:LVX983111 MFT983077:MFT983111 MPP983077:MPP983111 MZL983077:MZL983111 NJH983077:NJH983111 NTD983077:NTD983111 OCZ983077:OCZ983111 OMV983077:OMV983111 OWR983077:OWR983111 PGN983077:PGN983111 PQJ983077:PQJ983111 QAF983077:QAF983111 QKB983077:QKB983111 QTX983077:QTX983111 RDT983077:RDT983111 RNP983077:RNP983111 RXL983077:RXL983111 SHH983077:SHH983111 SRD983077:SRD983111 TAZ983077:TAZ983111 TKV983077:TKV983111 TUR983077:TUR983111 UEN983077:UEN983111 UOJ983077:UOJ983111 UYF983077:UYF983111 VIB983077:VIB983111 VRX983077:VRX983111 WBT983077:WBT983111 WLP983077:WLP983111 WVL983077:WVL983111">
      <formula1>$AU$16:$AU$19</formula1>
    </dataValidation>
    <dataValidation imeMode="fullAlpha" allowBlank="1" showInputMessage="1" showErrorMessage="1" sqref="Z3:AE3 JV3:KA3 TR3:TW3 ADN3:ADS3 ANJ3:ANO3 AXF3:AXK3 BHB3:BHG3 BQX3:BRC3 CAT3:CAY3 CKP3:CKU3 CUL3:CUQ3 DEH3:DEM3 DOD3:DOI3 DXZ3:DYE3 EHV3:EIA3 ERR3:ERW3 FBN3:FBS3 FLJ3:FLO3 FVF3:FVK3 GFB3:GFG3 GOX3:GPC3 GYT3:GYY3 HIP3:HIU3 HSL3:HSQ3 ICH3:ICM3 IMD3:IMI3 IVZ3:IWE3 JFV3:JGA3 JPR3:JPW3 JZN3:JZS3 KJJ3:KJO3 KTF3:KTK3 LDB3:LDG3 LMX3:LNC3 LWT3:LWY3 MGP3:MGU3 MQL3:MQQ3 NAH3:NAM3 NKD3:NKI3 NTZ3:NUE3 ODV3:OEA3 ONR3:ONW3 OXN3:OXS3 PHJ3:PHO3 PRF3:PRK3 QBB3:QBG3 QKX3:QLC3 QUT3:QUY3 REP3:REU3 ROL3:ROQ3 RYH3:RYM3 SID3:SII3 SRZ3:SSE3 TBV3:TCA3 TLR3:TLW3 TVN3:TVS3 UFJ3:UFO3 UPF3:UPK3 UZB3:UZG3 VIX3:VJC3 VST3:VSY3 WCP3:WCU3 WML3:WMQ3 WWH3:WWM3 Z65539:AE65539 JV65539:KA65539 TR65539:TW65539 ADN65539:ADS65539 ANJ65539:ANO65539 AXF65539:AXK65539 BHB65539:BHG65539 BQX65539:BRC65539 CAT65539:CAY65539 CKP65539:CKU65539 CUL65539:CUQ65539 DEH65539:DEM65539 DOD65539:DOI65539 DXZ65539:DYE65539 EHV65539:EIA65539 ERR65539:ERW65539 FBN65539:FBS65539 FLJ65539:FLO65539 FVF65539:FVK65539 GFB65539:GFG65539 GOX65539:GPC65539 GYT65539:GYY65539 HIP65539:HIU65539 HSL65539:HSQ65539 ICH65539:ICM65539 IMD65539:IMI65539 IVZ65539:IWE65539 JFV65539:JGA65539 JPR65539:JPW65539 JZN65539:JZS65539 KJJ65539:KJO65539 KTF65539:KTK65539 LDB65539:LDG65539 LMX65539:LNC65539 LWT65539:LWY65539 MGP65539:MGU65539 MQL65539:MQQ65539 NAH65539:NAM65539 NKD65539:NKI65539 NTZ65539:NUE65539 ODV65539:OEA65539 ONR65539:ONW65539 OXN65539:OXS65539 PHJ65539:PHO65539 PRF65539:PRK65539 QBB65539:QBG65539 QKX65539:QLC65539 QUT65539:QUY65539 REP65539:REU65539 ROL65539:ROQ65539 RYH65539:RYM65539 SID65539:SII65539 SRZ65539:SSE65539 TBV65539:TCA65539 TLR65539:TLW65539 TVN65539:TVS65539 UFJ65539:UFO65539 UPF65539:UPK65539 UZB65539:UZG65539 VIX65539:VJC65539 VST65539:VSY65539 WCP65539:WCU65539 WML65539:WMQ65539 WWH65539:WWM65539 Z131075:AE131075 JV131075:KA131075 TR131075:TW131075 ADN131075:ADS131075 ANJ131075:ANO131075 AXF131075:AXK131075 BHB131075:BHG131075 BQX131075:BRC131075 CAT131075:CAY131075 CKP131075:CKU131075 CUL131075:CUQ131075 DEH131075:DEM131075 DOD131075:DOI131075 DXZ131075:DYE131075 EHV131075:EIA131075 ERR131075:ERW131075 FBN131075:FBS131075 FLJ131075:FLO131075 FVF131075:FVK131075 GFB131075:GFG131075 GOX131075:GPC131075 GYT131075:GYY131075 HIP131075:HIU131075 HSL131075:HSQ131075 ICH131075:ICM131075 IMD131075:IMI131075 IVZ131075:IWE131075 JFV131075:JGA131075 JPR131075:JPW131075 JZN131075:JZS131075 KJJ131075:KJO131075 KTF131075:KTK131075 LDB131075:LDG131075 LMX131075:LNC131075 LWT131075:LWY131075 MGP131075:MGU131075 MQL131075:MQQ131075 NAH131075:NAM131075 NKD131075:NKI131075 NTZ131075:NUE131075 ODV131075:OEA131075 ONR131075:ONW131075 OXN131075:OXS131075 PHJ131075:PHO131075 PRF131075:PRK131075 QBB131075:QBG131075 QKX131075:QLC131075 QUT131075:QUY131075 REP131075:REU131075 ROL131075:ROQ131075 RYH131075:RYM131075 SID131075:SII131075 SRZ131075:SSE131075 TBV131075:TCA131075 TLR131075:TLW131075 TVN131075:TVS131075 UFJ131075:UFO131075 UPF131075:UPK131075 UZB131075:UZG131075 VIX131075:VJC131075 VST131075:VSY131075 WCP131075:WCU131075 WML131075:WMQ131075 WWH131075:WWM131075 Z196611:AE196611 JV196611:KA196611 TR196611:TW196611 ADN196611:ADS196611 ANJ196611:ANO196611 AXF196611:AXK196611 BHB196611:BHG196611 BQX196611:BRC196611 CAT196611:CAY196611 CKP196611:CKU196611 CUL196611:CUQ196611 DEH196611:DEM196611 DOD196611:DOI196611 DXZ196611:DYE196611 EHV196611:EIA196611 ERR196611:ERW196611 FBN196611:FBS196611 FLJ196611:FLO196611 FVF196611:FVK196611 GFB196611:GFG196611 GOX196611:GPC196611 GYT196611:GYY196611 HIP196611:HIU196611 HSL196611:HSQ196611 ICH196611:ICM196611 IMD196611:IMI196611 IVZ196611:IWE196611 JFV196611:JGA196611 JPR196611:JPW196611 JZN196611:JZS196611 KJJ196611:KJO196611 KTF196611:KTK196611 LDB196611:LDG196611 LMX196611:LNC196611 LWT196611:LWY196611 MGP196611:MGU196611 MQL196611:MQQ196611 NAH196611:NAM196611 NKD196611:NKI196611 NTZ196611:NUE196611 ODV196611:OEA196611 ONR196611:ONW196611 OXN196611:OXS196611 PHJ196611:PHO196611 PRF196611:PRK196611 QBB196611:QBG196611 QKX196611:QLC196611 QUT196611:QUY196611 REP196611:REU196611 ROL196611:ROQ196611 RYH196611:RYM196611 SID196611:SII196611 SRZ196611:SSE196611 TBV196611:TCA196611 TLR196611:TLW196611 TVN196611:TVS196611 UFJ196611:UFO196611 UPF196611:UPK196611 UZB196611:UZG196611 VIX196611:VJC196611 VST196611:VSY196611 WCP196611:WCU196611 WML196611:WMQ196611 WWH196611:WWM196611 Z262147:AE262147 JV262147:KA262147 TR262147:TW262147 ADN262147:ADS262147 ANJ262147:ANO262147 AXF262147:AXK262147 BHB262147:BHG262147 BQX262147:BRC262147 CAT262147:CAY262147 CKP262147:CKU262147 CUL262147:CUQ262147 DEH262147:DEM262147 DOD262147:DOI262147 DXZ262147:DYE262147 EHV262147:EIA262147 ERR262147:ERW262147 FBN262147:FBS262147 FLJ262147:FLO262147 FVF262147:FVK262147 GFB262147:GFG262147 GOX262147:GPC262147 GYT262147:GYY262147 HIP262147:HIU262147 HSL262147:HSQ262147 ICH262147:ICM262147 IMD262147:IMI262147 IVZ262147:IWE262147 JFV262147:JGA262147 JPR262147:JPW262147 JZN262147:JZS262147 KJJ262147:KJO262147 KTF262147:KTK262147 LDB262147:LDG262147 LMX262147:LNC262147 LWT262147:LWY262147 MGP262147:MGU262147 MQL262147:MQQ262147 NAH262147:NAM262147 NKD262147:NKI262147 NTZ262147:NUE262147 ODV262147:OEA262147 ONR262147:ONW262147 OXN262147:OXS262147 PHJ262147:PHO262147 PRF262147:PRK262147 QBB262147:QBG262147 QKX262147:QLC262147 QUT262147:QUY262147 REP262147:REU262147 ROL262147:ROQ262147 RYH262147:RYM262147 SID262147:SII262147 SRZ262147:SSE262147 TBV262147:TCA262147 TLR262147:TLW262147 TVN262147:TVS262147 UFJ262147:UFO262147 UPF262147:UPK262147 UZB262147:UZG262147 VIX262147:VJC262147 VST262147:VSY262147 WCP262147:WCU262147 WML262147:WMQ262147 WWH262147:WWM262147 Z327683:AE327683 JV327683:KA327683 TR327683:TW327683 ADN327683:ADS327683 ANJ327683:ANO327683 AXF327683:AXK327683 BHB327683:BHG327683 BQX327683:BRC327683 CAT327683:CAY327683 CKP327683:CKU327683 CUL327683:CUQ327683 DEH327683:DEM327683 DOD327683:DOI327683 DXZ327683:DYE327683 EHV327683:EIA327683 ERR327683:ERW327683 FBN327683:FBS327683 FLJ327683:FLO327683 FVF327683:FVK327683 GFB327683:GFG327683 GOX327683:GPC327683 GYT327683:GYY327683 HIP327683:HIU327683 HSL327683:HSQ327683 ICH327683:ICM327683 IMD327683:IMI327683 IVZ327683:IWE327683 JFV327683:JGA327683 JPR327683:JPW327683 JZN327683:JZS327683 KJJ327683:KJO327683 KTF327683:KTK327683 LDB327683:LDG327683 LMX327683:LNC327683 LWT327683:LWY327683 MGP327683:MGU327683 MQL327683:MQQ327683 NAH327683:NAM327683 NKD327683:NKI327683 NTZ327683:NUE327683 ODV327683:OEA327683 ONR327683:ONW327683 OXN327683:OXS327683 PHJ327683:PHO327683 PRF327683:PRK327683 QBB327683:QBG327683 QKX327683:QLC327683 QUT327683:QUY327683 REP327683:REU327683 ROL327683:ROQ327683 RYH327683:RYM327683 SID327683:SII327683 SRZ327683:SSE327683 TBV327683:TCA327683 TLR327683:TLW327683 TVN327683:TVS327683 UFJ327683:UFO327683 UPF327683:UPK327683 UZB327683:UZG327683 VIX327683:VJC327683 VST327683:VSY327683 WCP327683:WCU327683 WML327683:WMQ327683 WWH327683:WWM327683 Z393219:AE393219 JV393219:KA393219 TR393219:TW393219 ADN393219:ADS393219 ANJ393219:ANO393219 AXF393219:AXK393219 BHB393219:BHG393219 BQX393219:BRC393219 CAT393219:CAY393219 CKP393219:CKU393219 CUL393219:CUQ393219 DEH393219:DEM393219 DOD393219:DOI393219 DXZ393219:DYE393219 EHV393219:EIA393219 ERR393219:ERW393219 FBN393219:FBS393219 FLJ393219:FLO393219 FVF393219:FVK393219 GFB393219:GFG393219 GOX393219:GPC393219 GYT393219:GYY393219 HIP393219:HIU393219 HSL393219:HSQ393219 ICH393219:ICM393219 IMD393219:IMI393219 IVZ393219:IWE393219 JFV393219:JGA393219 JPR393219:JPW393219 JZN393219:JZS393219 KJJ393219:KJO393219 KTF393219:KTK393219 LDB393219:LDG393219 LMX393219:LNC393219 LWT393219:LWY393219 MGP393219:MGU393219 MQL393219:MQQ393219 NAH393219:NAM393219 NKD393219:NKI393219 NTZ393219:NUE393219 ODV393219:OEA393219 ONR393219:ONW393219 OXN393219:OXS393219 PHJ393219:PHO393219 PRF393219:PRK393219 QBB393219:QBG393219 QKX393219:QLC393219 QUT393219:QUY393219 REP393219:REU393219 ROL393219:ROQ393219 RYH393219:RYM393219 SID393219:SII393219 SRZ393219:SSE393219 TBV393219:TCA393219 TLR393219:TLW393219 TVN393219:TVS393219 UFJ393219:UFO393219 UPF393219:UPK393219 UZB393219:UZG393219 VIX393219:VJC393219 VST393219:VSY393219 WCP393219:WCU393219 WML393219:WMQ393219 WWH393219:WWM393219 Z458755:AE458755 JV458755:KA458755 TR458755:TW458755 ADN458755:ADS458755 ANJ458755:ANO458755 AXF458755:AXK458755 BHB458755:BHG458755 BQX458755:BRC458755 CAT458755:CAY458755 CKP458755:CKU458755 CUL458755:CUQ458755 DEH458755:DEM458755 DOD458755:DOI458755 DXZ458755:DYE458755 EHV458755:EIA458755 ERR458755:ERW458755 FBN458755:FBS458755 FLJ458755:FLO458755 FVF458755:FVK458755 GFB458755:GFG458755 GOX458755:GPC458755 GYT458755:GYY458755 HIP458755:HIU458755 HSL458755:HSQ458755 ICH458755:ICM458755 IMD458755:IMI458755 IVZ458755:IWE458755 JFV458755:JGA458755 JPR458755:JPW458755 JZN458755:JZS458755 KJJ458755:KJO458755 KTF458755:KTK458755 LDB458755:LDG458755 LMX458755:LNC458755 LWT458755:LWY458755 MGP458755:MGU458755 MQL458755:MQQ458755 NAH458755:NAM458755 NKD458755:NKI458755 NTZ458755:NUE458755 ODV458755:OEA458755 ONR458755:ONW458755 OXN458755:OXS458755 PHJ458755:PHO458755 PRF458755:PRK458755 QBB458755:QBG458755 QKX458755:QLC458755 QUT458755:QUY458755 REP458755:REU458755 ROL458755:ROQ458755 RYH458755:RYM458755 SID458755:SII458755 SRZ458755:SSE458755 TBV458755:TCA458755 TLR458755:TLW458755 TVN458755:TVS458755 UFJ458755:UFO458755 UPF458755:UPK458755 UZB458755:UZG458755 VIX458755:VJC458755 VST458755:VSY458755 WCP458755:WCU458755 WML458755:WMQ458755 WWH458755:WWM458755 Z524291:AE524291 JV524291:KA524291 TR524291:TW524291 ADN524291:ADS524291 ANJ524291:ANO524291 AXF524291:AXK524291 BHB524291:BHG524291 BQX524291:BRC524291 CAT524291:CAY524291 CKP524291:CKU524291 CUL524291:CUQ524291 DEH524291:DEM524291 DOD524291:DOI524291 DXZ524291:DYE524291 EHV524291:EIA524291 ERR524291:ERW524291 FBN524291:FBS524291 FLJ524291:FLO524291 FVF524291:FVK524291 GFB524291:GFG524291 GOX524291:GPC524291 GYT524291:GYY524291 HIP524291:HIU524291 HSL524291:HSQ524291 ICH524291:ICM524291 IMD524291:IMI524291 IVZ524291:IWE524291 JFV524291:JGA524291 JPR524291:JPW524291 JZN524291:JZS524291 KJJ524291:KJO524291 KTF524291:KTK524291 LDB524291:LDG524291 LMX524291:LNC524291 LWT524291:LWY524291 MGP524291:MGU524291 MQL524291:MQQ524291 NAH524291:NAM524291 NKD524291:NKI524291 NTZ524291:NUE524291 ODV524291:OEA524291 ONR524291:ONW524291 OXN524291:OXS524291 PHJ524291:PHO524291 PRF524291:PRK524291 QBB524291:QBG524291 QKX524291:QLC524291 QUT524291:QUY524291 REP524291:REU524291 ROL524291:ROQ524291 RYH524291:RYM524291 SID524291:SII524291 SRZ524291:SSE524291 TBV524291:TCA524291 TLR524291:TLW524291 TVN524291:TVS524291 UFJ524291:UFO524291 UPF524291:UPK524291 UZB524291:UZG524291 VIX524291:VJC524291 VST524291:VSY524291 WCP524291:WCU524291 WML524291:WMQ524291 WWH524291:WWM524291 Z589827:AE589827 JV589827:KA589827 TR589827:TW589827 ADN589827:ADS589827 ANJ589827:ANO589827 AXF589827:AXK589827 BHB589827:BHG589827 BQX589827:BRC589827 CAT589827:CAY589827 CKP589827:CKU589827 CUL589827:CUQ589827 DEH589827:DEM589827 DOD589827:DOI589827 DXZ589827:DYE589827 EHV589827:EIA589827 ERR589827:ERW589827 FBN589827:FBS589827 FLJ589827:FLO589827 FVF589827:FVK589827 GFB589827:GFG589827 GOX589827:GPC589827 GYT589827:GYY589827 HIP589827:HIU589827 HSL589827:HSQ589827 ICH589827:ICM589827 IMD589827:IMI589827 IVZ589827:IWE589827 JFV589827:JGA589827 JPR589827:JPW589827 JZN589827:JZS589827 KJJ589827:KJO589827 KTF589827:KTK589827 LDB589827:LDG589827 LMX589827:LNC589827 LWT589827:LWY589827 MGP589827:MGU589827 MQL589827:MQQ589827 NAH589827:NAM589827 NKD589827:NKI589827 NTZ589827:NUE589827 ODV589827:OEA589827 ONR589827:ONW589827 OXN589827:OXS589827 PHJ589827:PHO589827 PRF589827:PRK589827 QBB589827:QBG589827 QKX589827:QLC589827 QUT589827:QUY589827 REP589827:REU589827 ROL589827:ROQ589827 RYH589827:RYM589827 SID589827:SII589827 SRZ589827:SSE589827 TBV589827:TCA589827 TLR589827:TLW589827 TVN589827:TVS589827 UFJ589827:UFO589827 UPF589827:UPK589827 UZB589827:UZG589827 VIX589827:VJC589827 VST589827:VSY589827 WCP589827:WCU589827 WML589827:WMQ589827 WWH589827:WWM589827 Z655363:AE655363 JV655363:KA655363 TR655363:TW655363 ADN655363:ADS655363 ANJ655363:ANO655363 AXF655363:AXK655363 BHB655363:BHG655363 BQX655363:BRC655363 CAT655363:CAY655363 CKP655363:CKU655363 CUL655363:CUQ655363 DEH655363:DEM655363 DOD655363:DOI655363 DXZ655363:DYE655363 EHV655363:EIA655363 ERR655363:ERW655363 FBN655363:FBS655363 FLJ655363:FLO655363 FVF655363:FVK655363 GFB655363:GFG655363 GOX655363:GPC655363 GYT655363:GYY655363 HIP655363:HIU655363 HSL655363:HSQ655363 ICH655363:ICM655363 IMD655363:IMI655363 IVZ655363:IWE655363 JFV655363:JGA655363 JPR655363:JPW655363 JZN655363:JZS655363 KJJ655363:KJO655363 KTF655363:KTK655363 LDB655363:LDG655363 LMX655363:LNC655363 LWT655363:LWY655363 MGP655363:MGU655363 MQL655363:MQQ655363 NAH655363:NAM655363 NKD655363:NKI655363 NTZ655363:NUE655363 ODV655363:OEA655363 ONR655363:ONW655363 OXN655363:OXS655363 PHJ655363:PHO655363 PRF655363:PRK655363 QBB655363:QBG655363 QKX655363:QLC655363 QUT655363:QUY655363 REP655363:REU655363 ROL655363:ROQ655363 RYH655363:RYM655363 SID655363:SII655363 SRZ655363:SSE655363 TBV655363:TCA655363 TLR655363:TLW655363 TVN655363:TVS655363 UFJ655363:UFO655363 UPF655363:UPK655363 UZB655363:UZG655363 VIX655363:VJC655363 VST655363:VSY655363 WCP655363:WCU655363 WML655363:WMQ655363 WWH655363:WWM655363 Z720899:AE720899 JV720899:KA720899 TR720899:TW720899 ADN720899:ADS720899 ANJ720899:ANO720899 AXF720899:AXK720899 BHB720899:BHG720899 BQX720899:BRC720899 CAT720899:CAY720899 CKP720899:CKU720899 CUL720899:CUQ720899 DEH720899:DEM720899 DOD720899:DOI720899 DXZ720899:DYE720899 EHV720899:EIA720899 ERR720899:ERW720899 FBN720899:FBS720899 FLJ720899:FLO720899 FVF720899:FVK720899 GFB720899:GFG720899 GOX720899:GPC720899 GYT720899:GYY720899 HIP720899:HIU720899 HSL720899:HSQ720899 ICH720899:ICM720899 IMD720899:IMI720899 IVZ720899:IWE720899 JFV720899:JGA720899 JPR720899:JPW720899 JZN720899:JZS720899 KJJ720899:KJO720899 KTF720899:KTK720899 LDB720899:LDG720899 LMX720899:LNC720899 LWT720899:LWY720899 MGP720899:MGU720899 MQL720899:MQQ720899 NAH720899:NAM720899 NKD720899:NKI720899 NTZ720899:NUE720899 ODV720899:OEA720899 ONR720899:ONW720899 OXN720899:OXS720899 PHJ720899:PHO720899 PRF720899:PRK720899 QBB720899:QBG720899 QKX720899:QLC720899 QUT720899:QUY720899 REP720899:REU720899 ROL720899:ROQ720899 RYH720899:RYM720899 SID720899:SII720899 SRZ720899:SSE720899 TBV720899:TCA720899 TLR720899:TLW720899 TVN720899:TVS720899 UFJ720899:UFO720899 UPF720899:UPK720899 UZB720899:UZG720899 VIX720899:VJC720899 VST720899:VSY720899 WCP720899:WCU720899 WML720899:WMQ720899 WWH720899:WWM720899 Z786435:AE786435 JV786435:KA786435 TR786435:TW786435 ADN786435:ADS786435 ANJ786435:ANO786435 AXF786435:AXK786435 BHB786435:BHG786435 BQX786435:BRC786435 CAT786435:CAY786435 CKP786435:CKU786435 CUL786435:CUQ786435 DEH786435:DEM786435 DOD786435:DOI786435 DXZ786435:DYE786435 EHV786435:EIA786435 ERR786435:ERW786435 FBN786435:FBS786435 FLJ786435:FLO786435 FVF786435:FVK786435 GFB786435:GFG786435 GOX786435:GPC786435 GYT786435:GYY786435 HIP786435:HIU786435 HSL786435:HSQ786435 ICH786435:ICM786435 IMD786435:IMI786435 IVZ786435:IWE786435 JFV786435:JGA786435 JPR786435:JPW786435 JZN786435:JZS786435 KJJ786435:KJO786435 KTF786435:KTK786435 LDB786435:LDG786435 LMX786435:LNC786435 LWT786435:LWY786435 MGP786435:MGU786435 MQL786435:MQQ786435 NAH786435:NAM786435 NKD786435:NKI786435 NTZ786435:NUE786435 ODV786435:OEA786435 ONR786435:ONW786435 OXN786435:OXS786435 PHJ786435:PHO786435 PRF786435:PRK786435 QBB786435:QBG786435 QKX786435:QLC786435 QUT786435:QUY786435 REP786435:REU786435 ROL786435:ROQ786435 RYH786435:RYM786435 SID786435:SII786435 SRZ786435:SSE786435 TBV786435:TCA786435 TLR786435:TLW786435 TVN786435:TVS786435 UFJ786435:UFO786435 UPF786435:UPK786435 UZB786435:UZG786435 VIX786435:VJC786435 VST786435:VSY786435 WCP786435:WCU786435 WML786435:WMQ786435 WWH786435:WWM786435 Z851971:AE851971 JV851971:KA851971 TR851971:TW851971 ADN851971:ADS851971 ANJ851971:ANO851971 AXF851971:AXK851971 BHB851971:BHG851971 BQX851971:BRC851971 CAT851971:CAY851971 CKP851971:CKU851971 CUL851971:CUQ851971 DEH851971:DEM851971 DOD851971:DOI851971 DXZ851971:DYE851971 EHV851971:EIA851971 ERR851971:ERW851971 FBN851971:FBS851971 FLJ851971:FLO851971 FVF851971:FVK851971 GFB851971:GFG851971 GOX851971:GPC851971 GYT851971:GYY851971 HIP851971:HIU851971 HSL851971:HSQ851971 ICH851971:ICM851971 IMD851971:IMI851971 IVZ851971:IWE851971 JFV851971:JGA851971 JPR851971:JPW851971 JZN851971:JZS851971 KJJ851971:KJO851971 KTF851971:KTK851971 LDB851971:LDG851971 LMX851971:LNC851971 LWT851971:LWY851971 MGP851971:MGU851971 MQL851971:MQQ851971 NAH851971:NAM851971 NKD851971:NKI851971 NTZ851971:NUE851971 ODV851971:OEA851971 ONR851971:ONW851971 OXN851971:OXS851971 PHJ851971:PHO851971 PRF851971:PRK851971 QBB851971:QBG851971 QKX851971:QLC851971 QUT851971:QUY851971 REP851971:REU851971 ROL851971:ROQ851971 RYH851971:RYM851971 SID851971:SII851971 SRZ851971:SSE851971 TBV851971:TCA851971 TLR851971:TLW851971 TVN851971:TVS851971 UFJ851971:UFO851971 UPF851971:UPK851971 UZB851971:UZG851971 VIX851971:VJC851971 VST851971:VSY851971 WCP851971:WCU851971 WML851971:WMQ851971 WWH851971:WWM851971 Z917507:AE917507 JV917507:KA917507 TR917507:TW917507 ADN917507:ADS917507 ANJ917507:ANO917507 AXF917507:AXK917507 BHB917507:BHG917507 BQX917507:BRC917507 CAT917507:CAY917507 CKP917507:CKU917507 CUL917507:CUQ917507 DEH917507:DEM917507 DOD917507:DOI917507 DXZ917507:DYE917507 EHV917507:EIA917507 ERR917507:ERW917507 FBN917507:FBS917507 FLJ917507:FLO917507 FVF917507:FVK917507 GFB917507:GFG917507 GOX917507:GPC917507 GYT917507:GYY917507 HIP917507:HIU917507 HSL917507:HSQ917507 ICH917507:ICM917507 IMD917507:IMI917507 IVZ917507:IWE917507 JFV917507:JGA917507 JPR917507:JPW917507 JZN917507:JZS917507 KJJ917507:KJO917507 KTF917507:KTK917507 LDB917507:LDG917507 LMX917507:LNC917507 LWT917507:LWY917507 MGP917507:MGU917507 MQL917507:MQQ917507 NAH917507:NAM917507 NKD917507:NKI917507 NTZ917507:NUE917507 ODV917507:OEA917507 ONR917507:ONW917507 OXN917507:OXS917507 PHJ917507:PHO917507 PRF917507:PRK917507 QBB917507:QBG917507 QKX917507:QLC917507 QUT917507:QUY917507 REP917507:REU917507 ROL917507:ROQ917507 RYH917507:RYM917507 SID917507:SII917507 SRZ917507:SSE917507 TBV917507:TCA917507 TLR917507:TLW917507 TVN917507:TVS917507 UFJ917507:UFO917507 UPF917507:UPK917507 UZB917507:UZG917507 VIX917507:VJC917507 VST917507:VSY917507 WCP917507:WCU917507 WML917507:WMQ917507 WWH917507:WWM917507 Z983043:AE983043 JV983043:KA983043 TR983043:TW983043 ADN983043:ADS983043 ANJ983043:ANO983043 AXF983043:AXK983043 BHB983043:BHG983043 BQX983043:BRC983043 CAT983043:CAY983043 CKP983043:CKU983043 CUL983043:CUQ983043 DEH983043:DEM983043 DOD983043:DOI983043 DXZ983043:DYE983043 EHV983043:EIA983043 ERR983043:ERW983043 FBN983043:FBS983043 FLJ983043:FLO983043 FVF983043:FVK983043 GFB983043:GFG983043 GOX983043:GPC983043 GYT983043:GYY983043 HIP983043:HIU983043 HSL983043:HSQ983043 ICH983043:ICM983043 IMD983043:IMI983043 IVZ983043:IWE983043 JFV983043:JGA983043 JPR983043:JPW983043 JZN983043:JZS983043 KJJ983043:KJO983043 KTF983043:KTK983043 LDB983043:LDG983043 LMX983043:LNC983043 LWT983043:LWY983043 MGP983043:MGU983043 MQL983043:MQQ983043 NAH983043:NAM983043 NKD983043:NKI983043 NTZ983043:NUE983043 ODV983043:OEA983043 ONR983043:ONW983043 OXN983043:OXS983043 PHJ983043:PHO983043 PRF983043:PRK983043 QBB983043:QBG983043 QKX983043:QLC983043 QUT983043:QUY983043 REP983043:REU983043 ROL983043:ROQ983043 RYH983043:RYM983043 SID983043:SII983043 SRZ983043:SSE983043 TBV983043:TCA983043 TLR983043:TLW983043 TVN983043:TVS983043 UFJ983043:UFO983043 UPF983043:UPK983043 UZB983043:UZG983043 VIX983043:VJC983043 VST983043:VSY983043 WCP983043:WCU983043 WML983043:WMQ983043 WWH983043:WWM983043"/>
    <dataValidation type="list" allowBlank="1" showInputMessage="1" showErrorMessage="1" sqref="J4:L4 JF4:JH4 TB4:TD4 ACX4:ACZ4 AMT4:AMV4 AWP4:AWR4 BGL4:BGN4 BQH4:BQJ4 CAD4:CAF4 CJZ4:CKB4 CTV4:CTX4 DDR4:DDT4 DNN4:DNP4 DXJ4:DXL4 EHF4:EHH4 ERB4:ERD4 FAX4:FAZ4 FKT4:FKV4 FUP4:FUR4 GEL4:GEN4 GOH4:GOJ4 GYD4:GYF4 HHZ4:HIB4 HRV4:HRX4 IBR4:IBT4 ILN4:ILP4 IVJ4:IVL4 JFF4:JFH4 JPB4:JPD4 JYX4:JYZ4 KIT4:KIV4 KSP4:KSR4 LCL4:LCN4 LMH4:LMJ4 LWD4:LWF4 MFZ4:MGB4 MPV4:MPX4 MZR4:MZT4 NJN4:NJP4 NTJ4:NTL4 ODF4:ODH4 ONB4:OND4 OWX4:OWZ4 PGT4:PGV4 PQP4:PQR4 QAL4:QAN4 QKH4:QKJ4 QUD4:QUF4 RDZ4:REB4 RNV4:RNX4 RXR4:RXT4 SHN4:SHP4 SRJ4:SRL4 TBF4:TBH4 TLB4:TLD4 TUX4:TUZ4 UET4:UEV4 UOP4:UOR4 UYL4:UYN4 VIH4:VIJ4 VSD4:VSF4 WBZ4:WCB4 WLV4:WLX4 WVR4:WVT4 J65540:L65540 JF65540:JH65540 TB65540:TD65540 ACX65540:ACZ65540 AMT65540:AMV65540 AWP65540:AWR65540 BGL65540:BGN65540 BQH65540:BQJ65540 CAD65540:CAF65540 CJZ65540:CKB65540 CTV65540:CTX65540 DDR65540:DDT65540 DNN65540:DNP65540 DXJ65540:DXL65540 EHF65540:EHH65540 ERB65540:ERD65540 FAX65540:FAZ65540 FKT65540:FKV65540 FUP65540:FUR65540 GEL65540:GEN65540 GOH65540:GOJ65540 GYD65540:GYF65540 HHZ65540:HIB65540 HRV65540:HRX65540 IBR65540:IBT65540 ILN65540:ILP65540 IVJ65540:IVL65540 JFF65540:JFH65540 JPB65540:JPD65540 JYX65540:JYZ65540 KIT65540:KIV65540 KSP65540:KSR65540 LCL65540:LCN65540 LMH65540:LMJ65540 LWD65540:LWF65540 MFZ65540:MGB65540 MPV65540:MPX65540 MZR65540:MZT65540 NJN65540:NJP65540 NTJ65540:NTL65540 ODF65540:ODH65540 ONB65540:OND65540 OWX65540:OWZ65540 PGT65540:PGV65540 PQP65540:PQR65540 QAL65540:QAN65540 QKH65540:QKJ65540 QUD65540:QUF65540 RDZ65540:REB65540 RNV65540:RNX65540 RXR65540:RXT65540 SHN65540:SHP65540 SRJ65540:SRL65540 TBF65540:TBH65540 TLB65540:TLD65540 TUX65540:TUZ65540 UET65540:UEV65540 UOP65540:UOR65540 UYL65540:UYN65540 VIH65540:VIJ65540 VSD65540:VSF65540 WBZ65540:WCB65540 WLV65540:WLX65540 WVR65540:WVT65540 J131076:L131076 JF131076:JH131076 TB131076:TD131076 ACX131076:ACZ131076 AMT131076:AMV131076 AWP131076:AWR131076 BGL131076:BGN131076 BQH131076:BQJ131076 CAD131076:CAF131076 CJZ131076:CKB131076 CTV131076:CTX131076 DDR131076:DDT131076 DNN131076:DNP131076 DXJ131076:DXL131076 EHF131076:EHH131076 ERB131076:ERD131076 FAX131076:FAZ131076 FKT131076:FKV131076 FUP131076:FUR131076 GEL131076:GEN131076 GOH131076:GOJ131076 GYD131076:GYF131076 HHZ131076:HIB131076 HRV131076:HRX131076 IBR131076:IBT131076 ILN131076:ILP131076 IVJ131076:IVL131076 JFF131076:JFH131076 JPB131076:JPD131076 JYX131076:JYZ131076 KIT131076:KIV131076 KSP131076:KSR131076 LCL131076:LCN131076 LMH131076:LMJ131076 LWD131076:LWF131076 MFZ131076:MGB131076 MPV131076:MPX131076 MZR131076:MZT131076 NJN131076:NJP131076 NTJ131076:NTL131076 ODF131076:ODH131076 ONB131076:OND131076 OWX131076:OWZ131076 PGT131076:PGV131076 PQP131076:PQR131076 QAL131076:QAN131076 QKH131076:QKJ131076 QUD131076:QUF131076 RDZ131076:REB131076 RNV131076:RNX131076 RXR131076:RXT131076 SHN131076:SHP131076 SRJ131076:SRL131076 TBF131076:TBH131076 TLB131076:TLD131076 TUX131076:TUZ131076 UET131076:UEV131076 UOP131076:UOR131076 UYL131076:UYN131076 VIH131076:VIJ131076 VSD131076:VSF131076 WBZ131076:WCB131076 WLV131076:WLX131076 WVR131076:WVT131076 J196612:L196612 JF196612:JH196612 TB196612:TD196612 ACX196612:ACZ196612 AMT196612:AMV196612 AWP196612:AWR196612 BGL196612:BGN196612 BQH196612:BQJ196612 CAD196612:CAF196612 CJZ196612:CKB196612 CTV196612:CTX196612 DDR196612:DDT196612 DNN196612:DNP196612 DXJ196612:DXL196612 EHF196612:EHH196612 ERB196612:ERD196612 FAX196612:FAZ196612 FKT196612:FKV196612 FUP196612:FUR196612 GEL196612:GEN196612 GOH196612:GOJ196612 GYD196612:GYF196612 HHZ196612:HIB196612 HRV196612:HRX196612 IBR196612:IBT196612 ILN196612:ILP196612 IVJ196612:IVL196612 JFF196612:JFH196612 JPB196612:JPD196612 JYX196612:JYZ196612 KIT196612:KIV196612 KSP196612:KSR196612 LCL196612:LCN196612 LMH196612:LMJ196612 LWD196612:LWF196612 MFZ196612:MGB196612 MPV196612:MPX196612 MZR196612:MZT196612 NJN196612:NJP196612 NTJ196612:NTL196612 ODF196612:ODH196612 ONB196612:OND196612 OWX196612:OWZ196612 PGT196612:PGV196612 PQP196612:PQR196612 QAL196612:QAN196612 QKH196612:QKJ196612 QUD196612:QUF196612 RDZ196612:REB196612 RNV196612:RNX196612 RXR196612:RXT196612 SHN196612:SHP196612 SRJ196612:SRL196612 TBF196612:TBH196612 TLB196612:TLD196612 TUX196612:TUZ196612 UET196612:UEV196612 UOP196612:UOR196612 UYL196612:UYN196612 VIH196612:VIJ196612 VSD196612:VSF196612 WBZ196612:WCB196612 WLV196612:WLX196612 WVR196612:WVT196612 J262148:L262148 JF262148:JH262148 TB262148:TD262148 ACX262148:ACZ262148 AMT262148:AMV262148 AWP262148:AWR262148 BGL262148:BGN262148 BQH262148:BQJ262148 CAD262148:CAF262148 CJZ262148:CKB262148 CTV262148:CTX262148 DDR262148:DDT262148 DNN262148:DNP262148 DXJ262148:DXL262148 EHF262148:EHH262148 ERB262148:ERD262148 FAX262148:FAZ262148 FKT262148:FKV262148 FUP262148:FUR262148 GEL262148:GEN262148 GOH262148:GOJ262148 GYD262148:GYF262148 HHZ262148:HIB262148 HRV262148:HRX262148 IBR262148:IBT262148 ILN262148:ILP262148 IVJ262148:IVL262148 JFF262148:JFH262148 JPB262148:JPD262148 JYX262148:JYZ262148 KIT262148:KIV262148 KSP262148:KSR262148 LCL262148:LCN262148 LMH262148:LMJ262148 LWD262148:LWF262148 MFZ262148:MGB262148 MPV262148:MPX262148 MZR262148:MZT262148 NJN262148:NJP262148 NTJ262148:NTL262148 ODF262148:ODH262148 ONB262148:OND262148 OWX262148:OWZ262148 PGT262148:PGV262148 PQP262148:PQR262148 QAL262148:QAN262148 QKH262148:QKJ262148 QUD262148:QUF262148 RDZ262148:REB262148 RNV262148:RNX262148 RXR262148:RXT262148 SHN262148:SHP262148 SRJ262148:SRL262148 TBF262148:TBH262148 TLB262148:TLD262148 TUX262148:TUZ262148 UET262148:UEV262148 UOP262148:UOR262148 UYL262148:UYN262148 VIH262148:VIJ262148 VSD262148:VSF262148 WBZ262148:WCB262148 WLV262148:WLX262148 WVR262148:WVT262148 J327684:L327684 JF327684:JH327684 TB327684:TD327684 ACX327684:ACZ327684 AMT327684:AMV327684 AWP327684:AWR327684 BGL327684:BGN327684 BQH327684:BQJ327684 CAD327684:CAF327684 CJZ327684:CKB327684 CTV327684:CTX327684 DDR327684:DDT327684 DNN327684:DNP327684 DXJ327684:DXL327684 EHF327684:EHH327684 ERB327684:ERD327684 FAX327684:FAZ327684 FKT327684:FKV327684 FUP327684:FUR327684 GEL327684:GEN327684 GOH327684:GOJ327684 GYD327684:GYF327684 HHZ327684:HIB327684 HRV327684:HRX327684 IBR327684:IBT327684 ILN327684:ILP327684 IVJ327684:IVL327684 JFF327684:JFH327684 JPB327684:JPD327684 JYX327684:JYZ327684 KIT327684:KIV327684 KSP327684:KSR327684 LCL327684:LCN327684 LMH327684:LMJ327684 LWD327684:LWF327684 MFZ327684:MGB327684 MPV327684:MPX327684 MZR327684:MZT327684 NJN327684:NJP327684 NTJ327684:NTL327684 ODF327684:ODH327684 ONB327684:OND327684 OWX327684:OWZ327684 PGT327684:PGV327684 PQP327684:PQR327684 QAL327684:QAN327684 QKH327684:QKJ327684 QUD327684:QUF327684 RDZ327684:REB327684 RNV327684:RNX327684 RXR327684:RXT327684 SHN327684:SHP327684 SRJ327684:SRL327684 TBF327684:TBH327684 TLB327684:TLD327684 TUX327684:TUZ327684 UET327684:UEV327684 UOP327684:UOR327684 UYL327684:UYN327684 VIH327684:VIJ327684 VSD327684:VSF327684 WBZ327684:WCB327684 WLV327684:WLX327684 WVR327684:WVT327684 J393220:L393220 JF393220:JH393220 TB393220:TD393220 ACX393220:ACZ393220 AMT393220:AMV393220 AWP393220:AWR393220 BGL393220:BGN393220 BQH393220:BQJ393220 CAD393220:CAF393220 CJZ393220:CKB393220 CTV393220:CTX393220 DDR393220:DDT393220 DNN393220:DNP393220 DXJ393220:DXL393220 EHF393220:EHH393220 ERB393220:ERD393220 FAX393220:FAZ393220 FKT393220:FKV393220 FUP393220:FUR393220 GEL393220:GEN393220 GOH393220:GOJ393220 GYD393220:GYF393220 HHZ393220:HIB393220 HRV393220:HRX393220 IBR393220:IBT393220 ILN393220:ILP393220 IVJ393220:IVL393220 JFF393220:JFH393220 JPB393220:JPD393220 JYX393220:JYZ393220 KIT393220:KIV393220 KSP393220:KSR393220 LCL393220:LCN393220 LMH393220:LMJ393220 LWD393220:LWF393220 MFZ393220:MGB393220 MPV393220:MPX393220 MZR393220:MZT393220 NJN393220:NJP393220 NTJ393220:NTL393220 ODF393220:ODH393220 ONB393220:OND393220 OWX393220:OWZ393220 PGT393220:PGV393220 PQP393220:PQR393220 QAL393220:QAN393220 QKH393220:QKJ393220 QUD393220:QUF393220 RDZ393220:REB393220 RNV393220:RNX393220 RXR393220:RXT393220 SHN393220:SHP393220 SRJ393220:SRL393220 TBF393220:TBH393220 TLB393220:TLD393220 TUX393220:TUZ393220 UET393220:UEV393220 UOP393220:UOR393220 UYL393220:UYN393220 VIH393220:VIJ393220 VSD393220:VSF393220 WBZ393220:WCB393220 WLV393220:WLX393220 WVR393220:WVT393220 J458756:L458756 JF458756:JH458756 TB458756:TD458756 ACX458756:ACZ458756 AMT458756:AMV458756 AWP458756:AWR458756 BGL458756:BGN458756 BQH458756:BQJ458756 CAD458756:CAF458756 CJZ458756:CKB458756 CTV458756:CTX458756 DDR458756:DDT458756 DNN458756:DNP458756 DXJ458756:DXL458756 EHF458756:EHH458756 ERB458756:ERD458756 FAX458756:FAZ458756 FKT458756:FKV458756 FUP458756:FUR458756 GEL458756:GEN458756 GOH458756:GOJ458756 GYD458756:GYF458756 HHZ458756:HIB458756 HRV458756:HRX458756 IBR458756:IBT458756 ILN458756:ILP458756 IVJ458756:IVL458756 JFF458756:JFH458756 JPB458756:JPD458756 JYX458756:JYZ458756 KIT458756:KIV458756 KSP458756:KSR458756 LCL458756:LCN458756 LMH458756:LMJ458756 LWD458756:LWF458756 MFZ458756:MGB458756 MPV458756:MPX458756 MZR458756:MZT458756 NJN458756:NJP458756 NTJ458756:NTL458756 ODF458756:ODH458756 ONB458756:OND458756 OWX458756:OWZ458756 PGT458756:PGV458756 PQP458756:PQR458756 QAL458756:QAN458756 QKH458756:QKJ458756 QUD458756:QUF458756 RDZ458756:REB458756 RNV458756:RNX458756 RXR458756:RXT458756 SHN458756:SHP458756 SRJ458756:SRL458756 TBF458756:TBH458756 TLB458756:TLD458756 TUX458756:TUZ458756 UET458756:UEV458756 UOP458756:UOR458756 UYL458756:UYN458756 VIH458756:VIJ458756 VSD458756:VSF458756 WBZ458756:WCB458756 WLV458756:WLX458756 WVR458756:WVT458756 J524292:L524292 JF524292:JH524292 TB524292:TD524292 ACX524292:ACZ524292 AMT524292:AMV524292 AWP524292:AWR524292 BGL524292:BGN524292 BQH524292:BQJ524292 CAD524292:CAF524292 CJZ524292:CKB524292 CTV524292:CTX524292 DDR524292:DDT524292 DNN524292:DNP524292 DXJ524292:DXL524292 EHF524292:EHH524292 ERB524292:ERD524292 FAX524292:FAZ524292 FKT524292:FKV524292 FUP524292:FUR524292 GEL524292:GEN524292 GOH524292:GOJ524292 GYD524292:GYF524292 HHZ524292:HIB524292 HRV524292:HRX524292 IBR524292:IBT524292 ILN524292:ILP524292 IVJ524292:IVL524292 JFF524292:JFH524292 JPB524292:JPD524292 JYX524292:JYZ524292 KIT524292:KIV524292 KSP524292:KSR524292 LCL524292:LCN524292 LMH524292:LMJ524292 LWD524292:LWF524292 MFZ524292:MGB524292 MPV524292:MPX524292 MZR524292:MZT524292 NJN524292:NJP524292 NTJ524292:NTL524292 ODF524292:ODH524292 ONB524292:OND524292 OWX524292:OWZ524292 PGT524292:PGV524292 PQP524292:PQR524292 QAL524292:QAN524292 QKH524292:QKJ524292 QUD524292:QUF524292 RDZ524292:REB524292 RNV524292:RNX524292 RXR524292:RXT524292 SHN524292:SHP524292 SRJ524292:SRL524292 TBF524292:TBH524292 TLB524292:TLD524292 TUX524292:TUZ524292 UET524292:UEV524292 UOP524292:UOR524292 UYL524292:UYN524292 VIH524292:VIJ524292 VSD524292:VSF524292 WBZ524292:WCB524292 WLV524292:WLX524292 WVR524292:WVT524292 J589828:L589828 JF589828:JH589828 TB589828:TD589828 ACX589828:ACZ589828 AMT589828:AMV589828 AWP589828:AWR589828 BGL589828:BGN589828 BQH589828:BQJ589828 CAD589828:CAF589828 CJZ589828:CKB589828 CTV589828:CTX589828 DDR589828:DDT589828 DNN589828:DNP589828 DXJ589828:DXL589828 EHF589828:EHH589828 ERB589828:ERD589828 FAX589828:FAZ589828 FKT589828:FKV589828 FUP589828:FUR589828 GEL589828:GEN589828 GOH589828:GOJ589828 GYD589828:GYF589828 HHZ589828:HIB589828 HRV589828:HRX589828 IBR589828:IBT589828 ILN589828:ILP589828 IVJ589828:IVL589828 JFF589828:JFH589828 JPB589828:JPD589828 JYX589828:JYZ589828 KIT589828:KIV589828 KSP589828:KSR589828 LCL589828:LCN589828 LMH589828:LMJ589828 LWD589828:LWF589828 MFZ589828:MGB589828 MPV589828:MPX589828 MZR589828:MZT589828 NJN589828:NJP589828 NTJ589828:NTL589828 ODF589828:ODH589828 ONB589828:OND589828 OWX589828:OWZ589828 PGT589828:PGV589828 PQP589828:PQR589828 QAL589828:QAN589828 QKH589828:QKJ589828 QUD589828:QUF589828 RDZ589828:REB589828 RNV589828:RNX589828 RXR589828:RXT589828 SHN589828:SHP589828 SRJ589828:SRL589828 TBF589828:TBH589828 TLB589828:TLD589828 TUX589828:TUZ589828 UET589828:UEV589828 UOP589828:UOR589828 UYL589828:UYN589828 VIH589828:VIJ589828 VSD589828:VSF589828 WBZ589828:WCB589828 WLV589828:WLX589828 WVR589828:WVT589828 J655364:L655364 JF655364:JH655364 TB655364:TD655364 ACX655364:ACZ655364 AMT655364:AMV655364 AWP655364:AWR655364 BGL655364:BGN655364 BQH655364:BQJ655364 CAD655364:CAF655364 CJZ655364:CKB655364 CTV655364:CTX655364 DDR655364:DDT655364 DNN655364:DNP655364 DXJ655364:DXL655364 EHF655364:EHH655364 ERB655364:ERD655364 FAX655364:FAZ655364 FKT655364:FKV655364 FUP655364:FUR655364 GEL655364:GEN655364 GOH655364:GOJ655364 GYD655364:GYF655364 HHZ655364:HIB655364 HRV655364:HRX655364 IBR655364:IBT655364 ILN655364:ILP655364 IVJ655364:IVL655364 JFF655364:JFH655364 JPB655364:JPD655364 JYX655364:JYZ655364 KIT655364:KIV655364 KSP655364:KSR655364 LCL655364:LCN655364 LMH655364:LMJ655364 LWD655364:LWF655364 MFZ655364:MGB655364 MPV655364:MPX655364 MZR655364:MZT655364 NJN655364:NJP655364 NTJ655364:NTL655364 ODF655364:ODH655364 ONB655364:OND655364 OWX655364:OWZ655364 PGT655364:PGV655364 PQP655364:PQR655364 QAL655364:QAN655364 QKH655364:QKJ655364 QUD655364:QUF655364 RDZ655364:REB655364 RNV655364:RNX655364 RXR655364:RXT655364 SHN655364:SHP655364 SRJ655364:SRL655364 TBF655364:TBH655364 TLB655364:TLD655364 TUX655364:TUZ655364 UET655364:UEV655364 UOP655364:UOR655364 UYL655364:UYN655364 VIH655364:VIJ655364 VSD655364:VSF655364 WBZ655364:WCB655364 WLV655364:WLX655364 WVR655364:WVT655364 J720900:L720900 JF720900:JH720900 TB720900:TD720900 ACX720900:ACZ720900 AMT720900:AMV720900 AWP720900:AWR720900 BGL720900:BGN720900 BQH720900:BQJ720900 CAD720900:CAF720900 CJZ720900:CKB720900 CTV720900:CTX720900 DDR720900:DDT720900 DNN720900:DNP720900 DXJ720900:DXL720900 EHF720900:EHH720900 ERB720900:ERD720900 FAX720900:FAZ720900 FKT720900:FKV720900 FUP720900:FUR720900 GEL720900:GEN720900 GOH720900:GOJ720900 GYD720900:GYF720900 HHZ720900:HIB720900 HRV720900:HRX720900 IBR720900:IBT720900 ILN720900:ILP720900 IVJ720900:IVL720900 JFF720900:JFH720900 JPB720900:JPD720900 JYX720900:JYZ720900 KIT720900:KIV720900 KSP720900:KSR720900 LCL720900:LCN720900 LMH720900:LMJ720900 LWD720900:LWF720900 MFZ720900:MGB720900 MPV720900:MPX720900 MZR720900:MZT720900 NJN720900:NJP720900 NTJ720900:NTL720900 ODF720900:ODH720900 ONB720900:OND720900 OWX720900:OWZ720900 PGT720900:PGV720900 PQP720900:PQR720900 QAL720900:QAN720900 QKH720900:QKJ720900 QUD720900:QUF720900 RDZ720900:REB720900 RNV720900:RNX720900 RXR720900:RXT720900 SHN720900:SHP720900 SRJ720900:SRL720900 TBF720900:TBH720900 TLB720900:TLD720900 TUX720900:TUZ720900 UET720900:UEV720900 UOP720900:UOR720900 UYL720900:UYN720900 VIH720900:VIJ720900 VSD720900:VSF720900 WBZ720900:WCB720900 WLV720900:WLX720900 WVR720900:WVT720900 J786436:L786436 JF786436:JH786436 TB786436:TD786436 ACX786436:ACZ786436 AMT786436:AMV786436 AWP786436:AWR786436 BGL786436:BGN786436 BQH786436:BQJ786436 CAD786436:CAF786436 CJZ786436:CKB786436 CTV786436:CTX786436 DDR786436:DDT786436 DNN786436:DNP786436 DXJ786436:DXL786436 EHF786436:EHH786436 ERB786436:ERD786436 FAX786436:FAZ786436 FKT786436:FKV786436 FUP786436:FUR786436 GEL786436:GEN786436 GOH786436:GOJ786436 GYD786436:GYF786436 HHZ786436:HIB786436 HRV786436:HRX786436 IBR786436:IBT786436 ILN786436:ILP786436 IVJ786436:IVL786436 JFF786436:JFH786436 JPB786436:JPD786436 JYX786436:JYZ786436 KIT786436:KIV786436 KSP786436:KSR786436 LCL786436:LCN786436 LMH786436:LMJ786436 LWD786436:LWF786436 MFZ786436:MGB786436 MPV786436:MPX786436 MZR786436:MZT786436 NJN786436:NJP786436 NTJ786436:NTL786436 ODF786436:ODH786436 ONB786436:OND786436 OWX786436:OWZ786436 PGT786436:PGV786436 PQP786436:PQR786436 QAL786436:QAN786436 QKH786436:QKJ786436 QUD786436:QUF786436 RDZ786436:REB786436 RNV786436:RNX786436 RXR786436:RXT786436 SHN786436:SHP786436 SRJ786436:SRL786436 TBF786436:TBH786436 TLB786436:TLD786436 TUX786436:TUZ786436 UET786436:UEV786436 UOP786436:UOR786436 UYL786436:UYN786436 VIH786436:VIJ786436 VSD786436:VSF786436 WBZ786436:WCB786436 WLV786436:WLX786436 WVR786436:WVT786436 J851972:L851972 JF851972:JH851972 TB851972:TD851972 ACX851972:ACZ851972 AMT851972:AMV851972 AWP851972:AWR851972 BGL851972:BGN851972 BQH851972:BQJ851972 CAD851972:CAF851972 CJZ851972:CKB851972 CTV851972:CTX851972 DDR851972:DDT851972 DNN851972:DNP851972 DXJ851972:DXL851972 EHF851972:EHH851972 ERB851972:ERD851972 FAX851972:FAZ851972 FKT851972:FKV851972 FUP851972:FUR851972 GEL851972:GEN851972 GOH851972:GOJ851972 GYD851972:GYF851972 HHZ851972:HIB851972 HRV851972:HRX851972 IBR851972:IBT851972 ILN851972:ILP851972 IVJ851972:IVL851972 JFF851972:JFH851972 JPB851972:JPD851972 JYX851972:JYZ851972 KIT851972:KIV851972 KSP851972:KSR851972 LCL851972:LCN851972 LMH851972:LMJ851972 LWD851972:LWF851972 MFZ851972:MGB851972 MPV851972:MPX851972 MZR851972:MZT851972 NJN851972:NJP851972 NTJ851972:NTL851972 ODF851972:ODH851972 ONB851972:OND851972 OWX851972:OWZ851972 PGT851972:PGV851972 PQP851972:PQR851972 QAL851972:QAN851972 QKH851972:QKJ851972 QUD851972:QUF851972 RDZ851972:REB851972 RNV851972:RNX851972 RXR851972:RXT851972 SHN851972:SHP851972 SRJ851972:SRL851972 TBF851972:TBH851972 TLB851972:TLD851972 TUX851972:TUZ851972 UET851972:UEV851972 UOP851972:UOR851972 UYL851972:UYN851972 VIH851972:VIJ851972 VSD851972:VSF851972 WBZ851972:WCB851972 WLV851972:WLX851972 WVR851972:WVT851972 J917508:L917508 JF917508:JH917508 TB917508:TD917508 ACX917508:ACZ917508 AMT917508:AMV917508 AWP917508:AWR917508 BGL917508:BGN917508 BQH917508:BQJ917508 CAD917508:CAF917508 CJZ917508:CKB917508 CTV917508:CTX917508 DDR917508:DDT917508 DNN917508:DNP917508 DXJ917508:DXL917508 EHF917508:EHH917508 ERB917508:ERD917508 FAX917508:FAZ917508 FKT917508:FKV917508 FUP917508:FUR917508 GEL917508:GEN917508 GOH917508:GOJ917508 GYD917508:GYF917508 HHZ917508:HIB917508 HRV917508:HRX917508 IBR917508:IBT917508 ILN917508:ILP917508 IVJ917508:IVL917508 JFF917508:JFH917508 JPB917508:JPD917508 JYX917508:JYZ917508 KIT917508:KIV917508 KSP917508:KSR917508 LCL917508:LCN917508 LMH917508:LMJ917508 LWD917508:LWF917508 MFZ917508:MGB917508 MPV917508:MPX917508 MZR917508:MZT917508 NJN917508:NJP917508 NTJ917508:NTL917508 ODF917508:ODH917508 ONB917508:OND917508 OWX917508:OWZ917508 PGT917508:PGV917508 PQP917508:PQR917508 QAL917508:QAN917508 QKH917508:QKJ917508 QUD917508:QUF917508 RDZ917508:REB917508 RNV917508:RNX917508 RXR917508:RXT917508 SHN917508:SHP917508 SRJ917508:SRL917508 TBF917508:TBH917508 TLB917508:TLD917508 TUX917508:TUZ917508 UET917508:UEV917508 UOP917508:UOR917508 UYL917508:UYN917508 VIH917508:VIJ917508 VSD917508:VSF917508 WBZ917508:WCB917508 WLV917508:WLX917508 WVR917508:WVT917508 J983044:L983044 JF983044:JH983044 TB983044:TD983044 ACX983044:ACZ983044 AMT983044:AMV983044 AWP983044:AWR983044 BGL983044:BGN983044 BQH983044:BQJ983044 CAD983044:CAF983044 CJZ983044:CKB983044 CTV983044:CTX983044 DDR983044:DDT983044 DNN983044:DNP983044 DXJ983044:DXL983044 EHF983044:EHH983044 ERB983044:ERD983044 FAX983044:FAZ983044 FKT983044:FKV983044 FUP983044:FUR983044 GEL983044:GEN983044 GOH983044:GOJ983044 GYD983044:GYF983044 HHZ983044:HIB983044 HRV983044:HRX983044 IBR983044:IBT983044 ILN983044:ILP983044 IVJ983044:IVL983044 JFF983044:JFH983044 JPB983044:JPD983044 JYX983044:JYZ983044 KIT983044:KIV983044 KSP983044:KSR983044 LCL983044:LCN983044 LMH983044:LMJ983044 LWD983044:LWF983044 MFZ983044:MGB983044 MPV983044:MPX983044 MZR983044:MZT983044 NJN983044:NJP983044 NTJ983044:NTL983044 ODF983044:ODH983044 ONB983044:OND983044 OWX983044:OWZ983044 PGT983044:PGV983044 PQP983044:PQR983044 QAL983044:QAN983044 QKH983044:QKJ983044 QUD983044:QUF983044 RDZ983044:REB983044 RNV983044:RNX983044 RXR983044:RXT983044 SHN983044:SHP983044 SRJ983044:SRL983044 TBF983044:TBH983044 TLB983044:TLD983044 TUX983044:TUZ983044 UET983044:UEV983044 UOP983044:UOR983044 UYL983044:UYN983044 VIH983044:VIJ983044 VSD983044:VSF983044 WBZ983044:WCB983044 WLV983044:WLX983044 WVR983044:WVT983044">
      <formula1>"　,有,無"</formula1>
    </dataValidation>
    <dataValidation type="list" allowBlank="1" showInputMessage="1" showErrorMessage="1" sqref="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formula1>"　,時給,日給,月給"</formula1>
    </dataValidation>
  </dataValidations>
  <hyperlinks>
    <hyperlink ref="N10:Y10" r:id="rId1" display="※詳しくは「http://www.pref.osaka.jp/keikakusuishin/jyusan/kouchinjisseki.html」を参照"/>
    <hyperlink ref="N4" r:id="rId2" display="http://osaka-roudoukyoku.jsite.mhlw.go.jp/jirei_toukei/saitei_chingin/saitei.html"/>
    <hyperlink ref="M9:AD9" r:id="rId3" display="大阪府最低賃金について、詳しくは「http://osaka-roudoukyoku.jsite.mhlw.go.jp/jirei_toukei/saitei_chingin/saitei.html」を参照"/>
  </hyperlinks>
  <printOptions horizontalCentered="1"/>
  <pageMargins left="0.19685039370078741" right="0" top="0.59055118110236227" bottom="0.39370078740157483" header="0.9055118110236221" footer="0.51181102362204722"/>
  <pageSetup paperSize="9" orientation="portrait" verticalDpi="0" r:id="rId4"/>
  <headerFooter alignWithMargins="0"/>
  <drawing r:id="rId5"/>
  <legacyDrawing r:id="rId6"/>
  <extLst>
    <ext xmlns:x14="http://schemas.microsoft.com/office/spreadsheetml/2009/9/main" uri="{CCE6A557-97BC-4b89-ADB6-D9C93CAAB3DF}">
      <x14:dataValidations xmlns:xm="http://schemas.microsoft.com/office/excel/2006/main" count="2">
        <x14:dataValidation type="decimal" operator="greaterThanOrEqual" allowBlank="1" showInputMessage="1" showErrorMessage="1">
          <x14:formula1>
            <xm:f>0</xm:f>
          </x14:formula1>
          <xm:sqref>M37:M71 JI37:JI71 TE37:TE71 ADA37:ADA71 AMW37:AMW71 AWS37:AWS71 BGO37:BGO71 BQK37:BQK71 CAG37:CAG71 CKC37:CKC71 CTY37:CTY71 DDU37:DDU71 DNQ37:DNQ71 DXM37:DXM71 EHI37:EHI71 ERE37:ERE71 FBA37:FBA71 FKW37:FKW71 FUS37:FUS71 GEO37:GEO71 GOK37:GOK71 GYG37:GYG71 HIC37:HIC71 HRY37:HRY71 IBU37:IBU71 ILQ37:ILQ71 IVM37:IVM71 JFI37:JFI71 JPE37:JPE71 JZA37:JZA71 KIW37:KIW71 KSS37:KSS71 LCO37:LCO71 LMK37:LMK71 LWG37:LWG71 MGC37:MGC71 MPY37:MPY71 MZU37:MZU71 NJQ37:NJQ71 NTM37:NTM71 ODI37:ODI71 ONE37:ONE71 OXA37:OXA71 PGW37:PGW71 PQS37:PQS71 QAO37:QAO71 QKK37:QKK71 QUG37:QUG71 REC37:REC71 RNY37:RNY71 RXU37:RXU71 SHQ37:SHQ71 SRM37:SRM71 TBI37:TBI71 TLE37:TLE71 TVA37:TVA71 UEW37:UEW71 UOS37:UOS71 UYO37:UYO71 VIK37:VIK71 VSG37:VSG71 WCC37:WCC71 WLY37:WLY71 WVU37:WVU71 M65573:M65607 JI65573:JI65607 TE65573:TE65607 ADA65573:ADA65607 AMW65573:AMW65607 AWS65573:AWS65607 BGO65573:BGO65607 BQK65573:BQK65607 CAG65573:CAG65607 CKC65573:CKC65607 CTY65573:CTY65607 DDU65573:DDU65607 DNQ65573:DNQ65607 DXM65573:DXM65607 EHI65573:EHI65607 ERE65573:ERE65607 FBA65573:FBA65607 FKW65573:FKW65607 FUS65573:FUS65607 GEO65573:GEO65607 GOK65573:GOK65607 GYG65573:GYG65607 HIC65573:HIC65607 HRY65573:HRY65607 IBU65573:IBU65607 ILQ65573:ILQ65607 IVM65573:IVM65607 JFI65573:JFI65607 JPE65573:JPE65607 JZA65573:JZA65607 KIW65573:KIW65607 KSS65573:KSS65607 LCO65573:LCO65607 LMK65573:LMK65607 LWG65573:LWG65607 MGC65573:MGC65607 MPY65573:MPY65607 MZU65573:MZU65607 NJQ65573:NJQ65607 NTM65573:NTM65607 ODI65573:ODI65607 ONE65573:ONE65607 OXA65573:OXA65607 PGW65573:PGW65607 PQS65573:PQS65607 QAO65573:QAO65607 QKK65573:QKK65607 QUG65573:QUG65607 REC65573:REC65607 RNY65573:RNY65607 RXU65573:RXU65607 SHQ65573:SHQ65607 SRM65573:SRM65607 TBI65573:TBI65607 TLE65573:TLE65607 TVA65573:TVA65607 UEW65573:UEW65607 UOS65573:UOS65607 UYO65573:UYO65607 VIK65573:VIK65607 VSG65573:VSG65607 WCC65573:WCC65607 WLY65573:WLY65607 WVU65573:WVU65607 M131109:M131143 JI131109:JI131143 TE131109:TE131143 ADA131109:ADA131143 AMW131109:AMW131143 AWS131109:AWS131143 BGO131109:BGO131143 BQK131109:BQK131143 CAG131109:CAG131143 CKC131109:CKC131143 CTY131109:CTY131143 DDU131109:DDU131143 DNQ131109:DNQ131143 DXM131109:DXM131143 EHI131109:EHI131143 ERE131109:ERE131143 FBA131109:FBA131143 FKW131109:FKW131143 FUS131109:FUS131143 GEO131109:GEO131143 GOK131109:GOK131143 GYG131109:GYG131143 HIC131109:HIC131143 HRY131109:HRY131143 IBU131109:IBU131143 ILQ131109:ILQ131143 IVM131109:IVM131143 JFI131109:JFI131143 JPE131109:JPE131143 JZA131109:JZA131143 KIW131109:KIW131143 KSS131109:KSS131143 LCO131109:LCO131143 LMK131109:LMK131143 LWG131109:LWG131143 MGC131109:MGC131143 MPY131109:MPY131143 MZU131109:MZU131143 NJQ131109:NJQ131143 NTM131109:NTM131143 ODI131109:ODI131143 ONE131109:ONE131143 OXA131109:OXA131143 PGW131109:PGW131143 PQS131109:PQS131143 QAO131109:QAO131143 QKK131109:QKK131143 QUG131109:QUG131143 REC131109:REC131143 RNY131109:RNY131143 RXU131109:RXU131143 SHQ131109:SHQ131143 SRM131109:SRM131143 TBI131109:TBI131143 TLE131109:TLE131143 TVA131109:TVA131143 UEW131109:UEW131143 UOS131109:UOS131143 UYO131109:UYO131143 VIK131109:VIK131143 VSG131109:VSG131143 WCC131109:WCC131143 WLY131109:WLY131143 WVU131109:WVU131143 M196645:M196679 JI196645:JI196679 TE196645:TE196679 ADA196645:ADA196679 AMW196645:AMW196679 AWS196645:AWS196679 BGO196645:BGO196679 BQK196645:BQK196679 CAG196645:CAG196679 CKC196645:CKC196679 CTY196645:CTY196679 DDU196645:DDU196679 DNQ196645:DNQ196679 DXM196645:DXM196679 EHI196645:EHI196679 ERE196645:ERE196679 FBA196645:FBA196679 FKW196645:FKW196679 FUS196645:FUS196679 GEO196645:GEO196679 GOK196645:GOK196679 GYG196645:GYG196679 HIC196645:HIC196679 HRY196645:HRY196679 IBU196645:IBU196679 ILQ196645:ILQ196679 IVM196645:IVM196679 JFI196645:JFI196679 JPE196645:JPE196679 JZA196645:JZA196679 KIW196645:KIW196679 KSS196645:KSS196679 LCO196645:LCO196679 LMK196645:LMK196679 LWG196645:LWG196679 MGC196645:MGC196679 MPY196645:MPY196679 MZU196645:MZU196679 NJQ196645:NJQ196679 NTM196645:NTM196679 ODI196645:ODI196679 ONE196645:ONE196679 OXA196645:OXA196679 PGW196645:PGW196679 PQS196645:PQS196679 QAO196645:QAO196679 QKK196645:QKK196679 QUG196645:QUG196679 REC196645:REC196679 RNY196645:RNY196679 RXU196645:RXU196679 SHQ196645:SHQ196679 SRM196645:SRM196679 TBI196645:TBI196679 TLE196645:TLE196679 TVA196645:TVA196679 UEW196645:UEW196679 UOS196645:UOS196679 UYO196645:UYO196679 VIK196645:VIK196679 VSG196645:VSG196679 WCC196645:WCC196679 WLY196645:WLY196679 WVU196645:WVU196679 M262181:M262215 JI262181:JI262215 TE262181:TE262215 ADA262181:ADA262215 AMW262181:AMW262215 AWS262181:AWS262215 BGO262181:BGO262215 BQK262181:BQK262215 CAG262181:CAG262215 CKC262181:CKC262215 CTY262181:CTY262215 DDU262181:DDU262215 DNQ262181:DNQ262215 DXM262181:DXM262215 EHI262181:EHI262215 ERE262181:ERE262215 FBA262181:FBA262215 FKW262181:FKW262215 FUS262181:FUS262215 GEO262181:GEO262215 GOK262181:GOK262215 GYG262181:GYG262215 HIC262181:HIC262215 HRY262181:HRY262215 IBU262181:IBU262215 ILQ262181:ILQ262215 IVM262181:IVM262215 JFI262181:JFI262215 JPE262181:JPE262215 JZA262181:JZA262215 KIW262181:KIW262215 KSS262181:KSS262215 LCO262181:LCO262215 LMK262181:LMK262215 LWG262181:LWG262215 MGC262181:MGC262215 MPY262181:MPY262215 MZU262181:MZU262215 NJQ262181:NJQ262215 NTM262181:NTM262215 ODI262181:ODI262215 ONE262181:ONE262215 OXA262181:OXA262215 PGW262181:PGW262215 PQS262181:PQS262215 QAO262181:QAO262215 QKK262181:QKK262215 QUG262181:QUG262215 REC262181:REC262215 RNY262181:RNY262215 RXU262181:RXU262215 SHQ262181:SHQ262215 SRM262181:SRM262215 TBI262181:TBI262215 TLE262181:TLE262215 TVA262181:TVA262215 UEW262181:UEW262215 UOS262181:UOS262215 UYO262181:UYO262215 VIK262181:VIK262215 VSG262181:VSG262215 WCC262181:WCC262215 WLY262181:WLY262215 WVU262181:WVU262215 M327717:M327751 JI327717:JI327751 TE327717:TE327751 ADA327717:ADA327751 AMW327717:AMW327751 AWS327717:AWS327751 BGO327717:BGO327751 BQK327717:BQK327751 CAG327717:CAG327751 CKC327717:CKC327751 CTY327717:CTY327751 DDU327717:DDU327751 DNQ327717:DNQ327751 DXM327717:DXM327751 EHI327717:EHI327751 ERE327717:ERE327751 FBA327717:FBA327751 FKW327717:FKW327751 FUS327717:FUS327751 GEO327717:GEO327751 GOK327717:GOK327751 GYG327717:GYG327751 HIC327717:HIC327751 HRY327717:HRY327751 IBU327717:IBU327751 ILQ327717:ILQ327751 IVM327717:IVM327751 JFI327717:JFI327751 JPE327717:JPE327751 JZA327717:JZA327751 KIW327717:KIW327751 KSS327717:KSS327751 LCO327717:LCO327751 LMK327717:LMK327751 LWG327717:LWG327751 MGC327717:MGC327751 MPY327717:MPY327751 MZU327717:MZU327751 NJQ327717:NJQ327751 NTM327717:NTM327751 ODI327717:ODI327751 ONE327717:ONE327751 OXA327717:OXA327751 PGW327717:PGW327751 PQS327717:PQS327751 QAO327717:QAO327751 QKK327717:QKK327751 QUG327717:QUG327751 REC327717:REC327751 RNY327717:RNY327751 RXU327717:RXU327751 SHQ327717:SHQ327751 SRM327717:SRM327751 TBI327717:TBI327751 TLE327717:TLE327751 TVA327717:TVA327751 UEW327717:UEW327751 UOS327717:UOS327751 UYO327717:UYO327751 VIK327717:VIK327751 VSG327717:VSG327751 WCC327717:WCC327751 WLY327717:WLY327751 WVU327717:WVU327751 M393253:M393287 JI393253:JI393287 TE393253:TE393287 ADA393253:ADA393287 AMW393253:AMW393287 AWS393253:AWS393287 BGO393253:BGO393287 BQK393253:BQK393287 CAG393253:CAG393287 CKC393253:CKC393287 CTY393253:CTY393287 DDU393253:DDU393287 DNQ393253:DNQ393287 DXM393253:DXM393287 EHI393253:EHI393287 ERE393253:ERE393287 FBA393253:FBA393287 FKW393253:FKW393287 FUS393253:FUS393287 GEO393253:GEO393287 GOK393253:GOK393287 GYG393253:GYG393287 HIC393253:HIC393287 HRY393253:HRY393287 IBU393253:IBU393287 ILQ393253:ILQ393287 IVM393253:IVM393287 JFI393253:JFI393287 JPE393253:JPE393287 JZA393253:JZA393287 KIW393253:KIW393287 KSS393253:KSS393287 LCO393253:LCO393287 LMK393253:LMK393287 LWG393253:LWG393287 MGC393253:MGC393287 MPY393253:MPY393287 MZU393253:MZU393287 NJQ393253:NJQ393287 NTM393253:NTM393287 ODI393253:ODI393287 ONE393253:ONE393287 OXA393253:OXA393287 PGW393253:PGW393287 PQS393253:PQS393287 QAO393253:QAO393287 QKK393253:QKK393287 QUG393253:QUG393287 REC393253:REC393287 RNY393253:RNY393287 RXU393253:RXU393287 SHQ393253:SHQ393287 SRM393253:SRM393287 TBI393253:TBI393287 TLE393253:TLE393287 TVA393253:TVA393287 UEW393253:UEW393287 UOS393253:UOS393287 UYO393253:UYO393287 VIK393253:VIK393287 VSG393253:VSG393287 WCC393253:WCC393287 WLY393253:WLY393287 WVU393253:WVU393287 M458789:M458823 JI458789:JI458823 TE458789:TE458823 ADA458789:ADA458823 AMW458789:AMW458823 AWS458789:AWS458823 BGO458789:BGO458823 BQK458789:BQK458823 CAG458789:CAG458823 CKC458789:CKC458823 CTY458789:CTY458823 DDU458789:DDU458823 DNQ458789:DNQ458823 DXM458789:DXM458823 EHI458789:EHI458823 ERE458789:ERE458823 FBA458789:FBA458823 FKW458789:FKW458823 FUS458789:FUS458823 GEO458789:GEO458823 GOK458789:GOK458823 GYG458789:GYG458823 HIC458789:HIC458823 HRY458789:HRY458823 IBU458789:IBU458823 ILQ458789:ILQ458823 IVM458789:IVM458823 JFI458789:JFI458823 JPE458789:JPE458823 JZA458789:JZA458823 KIW458789:KIW458823 KSS458789:KSS458823 LCO458789:LCO458823 LMK458789:LMK458823 LWG458789:LWG458823 MGC458789:MGC458823 MPY458789:MPY458823 MZU458789:MZU458823 NJQ458789:NJQ458823 NTM458789:NTM458823 ODI458789:ODI458823 ONE458789:ONE458823 OXA458789:OXA458823 PGW458789:PGW458823 PQS458789:PQS458823 QAO458789:QAO458823 QKK458789:QKK458823 QUG458789:QUG458823 REC458789:REC458823 RNY458789:RNY458823 RXU458789:RXU458823 SHQ458789:SHQ458823 SRM458789:SRM458823 TBI458789:TBI458823 TLE458789:TLE458823 TVA458789:TVA458823 UEW458789:UEW458823 UOS458789:UOS458823 UYO458789:UYO458823 VIK458789:VIK458823 VSG458789:VSG458823 WCC458789:WCC458823 WLY458789:WLY458823 WVU458789:WVU458823 M524325:M524359 JI524325:JI524359 TE524325:TE524359 ADA524325:ADA524359 AMW524325:AMW524359 AWS524325:AWS524359 BGO524325:BGO524359 BQK524325:BQK524359 CAG524325:CAG524359 CKC524325:CKC524359 CTY524325:CTY524359 DDU524325:DDU524359 DNQ524325:DNQ524359 DXM524325:DXM524359 EHI524325:EHI524359 ERE524325:ERE524359 FBA524325:FBA524359 FKW524325:FKW524359 FUS524325:FUS524359 GEO524325:GEO524359 GOK524325:GOK524359 GYG524325:GYG524359 HIC524325:HIC524359 HRY524325:HRY524359 IBU524325:IBU524359 ILQ524325:ILQ524359 IVM524325:IVM524359 JFI524325:JFI524359 JPE524325:JPE524359 JZA524325:JZA524359 KIW524325:KIW524359 KSS524325:KSS524359 LCO524325:LCO524359 LMK524325:LMK524359 LWG524325:LWG524359 MGC524325:MGC524359 MPY524325:MPY524359 MZU524325:MZU524359 NJQ524325:NJQ524359 NTM524325:NTM524359 ODI524325:ODI524359 ONE524325:ONE524359 OXA524325:OXA524359 PGW524325:PGW524359 PQS524325:PQS524359 QAO524325:QAO524359 QKK524325:QKK524359 QUG524325:QUG524359 REC524325:REC524359 RNY524325:RNY524359 RXU524325:RXU524359 SHQ524325:SHQ524359 SRM524325:SRM524359 TBI524325:TBI524359 TLE524325:TLE524359 TVA524325:TVA524359 UEW524325:UEW524359 UOS524325:UOS524359 UYO524325:UYO524359 VIK524325:VIK524359 VSG524325:VSG524359 WCC524325:WCC524359 WLY524325:WLY524359 WVU524325:WVU524359 M589861:M589895 JI589861:JI589895 TE589861:TE589895 ADA589861:ADA589895 AMW589861:AMW589895 AWS589861:AWS589895 BGO589861:BGO589895 BQK589861:BQK589895 CAG589861:CAG589895 CKC589861:CKC589895 CTY589861:CTY589895 DDU589861:DDU589895 DNQ589861:DNQ589895 DXM589861:DXM589895 EHI589861:EHI589895 ERE589861:ERE589895 FBA589861:FBA589895 FKW589861:FKW589895 FUS589861:FUS589895 GEO589861:GEO589895 GOK589861:GOK589895 GYG589861:GYG589895 HIC589861:HIC589895 HRY589861:HRY589895 IBU589861:IBU589895 ILQ589861:ILQ589895 IVM589861:IVM589895 JFI589861:JFI589895 JPE589861:JPE589895 JZA589861:JZA589895 KIW589861:KIW589895 KSS589861:KSS589895 LCO589861:LCO589895 LMK589861:LMK589895 LWG589861:LWG589895 MGC589861:MGC589895 MPY589861:MPY589895 MZU589861:MZU589895 NJQ589861:NJQ589895 NTM589861:NTM589895 ODI589861:ODI589895 ONE589861:ONE589895 OXA589861:OXA589895 PGW589861:PGW589895 PQS589861:PQS589895 QAO589861:QAO589895 QKK589861:QKK589895 QUG589861:QUG589895 REC589861:REC589895 RNY589861:RNY589895 RXU589861:RXU589895 SHQ589861:SHQ589895 SRM589861:SRM589895 TBI589861:TBI589895 TLE589861:TLE589895 TVA589861:TVA589895 UEW589861:UEW589895 UOS589861:UOS589895 UYO589861:UYO589895 VIK589861:VIK589895 VSG589861:VSG589895 WCC589861:WCC589895 WLY589861:WLY589895 WVU589861:WVU589895 M655397:M655431 JI655397:JI655431 TE655397:TE655431 ADA655397:ADA655431 AMW655397:AMW655431 AWS655397:AWS655431 BGO655397:BGO655431 BQK655397:BQK655431 CAG655397:CAG655431 CKC655397:CKC655431 CTY655397:CTY655431 DDU655397:DDU655431 DNQ655397:DNQ655431 DXM655397:DXM655431 EHI655397:EHI655431 ERE655397:ERE655431 FBA655397:FBA655431 FKW655397:FKW655431 FUS655397:FUS655431 GEO655397:GEO655431 GOK655397:GOK655431 GYG655397:GYG655431 HIC655397:HIC655431 HRY655397:HRY655431 IBU655397:IBU655431 ILQ655397:ILQ655431 IVM655397:IVM655431 JFI655397:JFI655431 JPE655397:JPE655431 JZA655397:JZA655431 KIW655397:KIW655431 KSS655397:KSS655431 LCO655397:LCO655431 LMK655397:LMK655431 LWG655397:LWG655431 MGC655397:MGC655431 MPY655397:MPY655431 MZU655397:MZU655431 NJQ655397:NJQ655431 NTM655397:NTM655431 ODI655397:ODI655431 ONE655397:ONE655431 OXA655397:OXA655431 PGW655397:PGW655431 PQS655397:PQS655431 QAO655397:QAO655431 QKK655397:QKK655431 QUG655397:QUG655431 REC655397:REC655431 RNY655397:RNY655431 RXU655397:RXU655431 SHQ655397:SHQ655431 SRM655397:SRM655431 TBI655397:TBI655431 TLE655397:TLE655431 TVA655397:TVA655431 UEW655397:UEW655431 UOS655397:UOS655431 UYO655397:UYO655431 VIK655397:VIK655431 VSG655397:VSG655431 WCC655397:WCC655431 WLY655397:WLY655431 WVU655397:WVU655431 M720933:M720967 JI720933:JI720967 TE720933:TE720967 ADA720933:ADA720967 AMW720933:AMW720967 AWS720933:AWS720967 BGO720933:BGO720967 BQK720933:BQK720967 CAG720933:CAG720967 CKC720933:CKC720967 CTY720933:CTY720967 DDU720933:DDU720967 DNQ720933:DNQ720967 DXM720933:DXM720967 EHI720933:EHI720967 ERE720933:ERE720967 FBA720933:FBA720967 FKW720933:FKW720967 FUS720933:FUS720967 GEO720933:GEO720967 GOK720933:GOK720967 GYG720933:GYG720967 HIC720933:HIC720967 HRY720933:HRY720967 IBU720933:IBU720967 ILQ720933:ILQ720967 IVM720933:IVM720967 JFI720933:JFI720967 JPE720933:JPE720967 JZA720933:JZA720967 KIW720933:KIW720967 KSS720933:KSS720967 LCO720933:LCO720967 LMK720933:LMK720967 LWG720933:LWG720967 MGC720933:MGC720967 MPY720933:MPY720967 MZU720933:MZU720967 NJQ720933:NJQ720967 NTM720933:NTM720967 ODI720933:ODI720967 ONE720933:ONE720967 OXA720933:OXA720967 PGW720933:PGW720967 PQS720933:PQS720967 QAO720933:QAO720967 QKK720933:QKK720967 QUG720933:QUG720967 REC720933:REC720967 RNY720933:RNY720967 RXU720933:RXU720967 SHQ720933:SHQ720967 SRM720933:SRM720967 TBI720933:TBI720967 TLE720933:TLE720967 TVA720933:TVA720967 UEW720933:UEW720967 UOS720933:UOS720967 UYO720933:UYO720967 VIK720933:VIK720967 VSG720933:VSG720967 WCC720933:WCC720967 WLY720933:WLY720967 WVU720933:WVU720967 M786469:M786503 JI786469:JI786503 TE786469:TE786503 ADA786469:ADA786503 AMW786469:AMW786503 AWS786469:AWS786503 BGO786469:BGO786503 BQK786469:BQK786503 CAG786469:CAG786503 CKC786469:CKC786503 CTY786469:CTY786503 DDU786469:DDU786503 DNQ786469:DNQ786503 DXM786469:DXM786503 EHI786469:EHI786503 ERE786469:ERE786503 FBA786469:FBA786503 FKW786469:FKW786503 FUS786469:FUS786503 GEO786469:GEO786503 GOK786469:GOK786503 GYG786469:GYG786503 HIC786469:HIC786503 HRY786469:HRY786503 IBU786469:IBU786503 ILQ786469:ILQ786503 IVM786469:IVM786503 JFI786469:JFI786503 JPE786469:JPE786503 JZA786469:JZA786503 KIW786469:KIW786503 KSS786469:KSS786503 LCO786469:LCO786503 LMK786469:LMK786503 LWG786469:LWG786503 MGC786469:MGC786503 MPY786469:MPY786503 MZU786469:MZU786503 NJQ786469:NJQ786503 NTM786469:NTM786503 ODI786469:ODI786503 ONE786469:ONE786503 OXA786469:OXA786503 PGW786469:PGW786503 PQS786469:PQS786503 QAO786469:QAO786503 QKK786469:QKK786503 QUG786469:QUG786503 REC786469:REC786503 RNY786469:RNY786503 RXU786469:RXU786503 SHQ786469:SHQ786503 SRM786469:SRM786503 TBI786469:TBI786503 TLE786469:TLE786503 TVA786469:TVA786503 UEW786469:UEW786503 UOS786469:UOS786503 UYO786469:UYO786503 VIK786469:VIK786503 VSG786469:VSG786503 WCC786469:WCC786503 WLY786469:WLY786503 WVU786469:WVU786503 M852005:M852039 JI852005:JI852039 TE852005:TE852039 ADA852005:ADA852039 AMW852005:AMW852039 AWS852005:AWS852039 BGO852005:BGO852039 BQK852005:BQK852039 CAG852005:CAG852039 CKC852005:CKC852039 CTY852005:CTY852039 DDU852005:DDU852039 DNQ852005:DNQ852039 DXM852005:DXM852039 EHI852005:EHI852039 ERE852005:ERE852039 FBA852005:FBA852039 FKW852005:FKW852039 FUS852005:FUS852039 GEO852005:GEO852039 GOK852005:GOK852039 GYG852005:GYG852039 HIC852005:HIC852039 HRY852005:HRY852039 IBU852005:IBU852039 ILQ852005:ILQ852039 IVM852005:IVM852039 JFI852005:JFI852039 JPE852005:JPE852039 JZA852005:JZA852039 KIW852005:KIW852039 KSS852005:KSS852039 LCO852005:LCO852039 LMK852005:LMK852039 LWG852005:LWG852039 MGC852005:MGC852039 MPY852005:MPY852039 MZU852005:MZU852039 NJQ852005:NJQ852039 NTM852005:NTM852039 ODI852005:ODI852039 ONE852005:ONE852039 OXA852005:OXA852039 PGW852005:PGW852039 PQS852005:PQS852039 QAO852005:QAO852039 QKK852005:QKK852039 QUG852005:QUG852039 REC852005:REC852039 RNY852005:RNY852039 RXU852005:RXU852039 SHQ852005:SHQ852039 SRM852005:SRM852039 TBI852005:TBI852039 TLE852005:TLE852039 TVA852005:TVA852039 UEW852005:UEW852039 UOS852005:UOS852039 UYO852005:UYO852039 VIK852005:VIK852039 VSG852005:VSG852039 WCC852005:WCC852039 WLY852005:WLY852039 WVU852005:WVU852039 M917541:M917575 JI917541:JI917575 TE917541:TE917575 ADA917541:ADA917575 AMW917541:AMW917575 AWS917541:AWS917575 BGO917541:BGO917575 BQK917541:BQK917575 CAG917541:CAG917575 CKC917541:CKC917575 CTY917541:CTY917575 DDU917541:DDU917575 DNQ917541:DNQ917575 DXM917541:DXM917575 EHI917541:EHI917575 ERE917541:ERE917575 FBA917541:FBA917575 FKW917541:FKW917575 FUS917541:FUS917575 GEO917541:GEO917575 GOK917541:GOK917575 GYG917541:GYG917575 HIC917541:HIC917575 HRY917541:HRY917575 IBU917541:IBU917575 ILQ917541:ILQ917575 IVM917541:IVM917575 JFI917541:JFI917575 JPE917541:JPE917575 JZA917541:JZA917575 KIW917541:KIW917575 KSS917541:KSS917575 LCO917541:LCO917575 LMK917541:LMK917575 LWG917541:LWG917575 MGC917541:MGC917575 MPY917541:MPY917575 MZU917541:MZU917575 NJQ917541:NJQ917575 NTM917541:NTM917575 ODI917541:ODI917575 ONE917541:ONE917575 OXA917541:OXA917575 PGW917541:PGW917575 PQS917541:PQS917575 QAO917541:QAO917575 QKK917541:QKK917575 QUG917541:QUG917575 REC917541:REC917575 RNY917541:RNY917575 RXU917541:RXU917575 SHQ917541:SHQ917575 SRM917541:SRM917575 TBI917541:TBI917575 TLE917541:TLE917575 TVA917541:TVA917575 UEW917541:UEW917575 UOS917541:UOS917575 UYO917541:UYO917575 VIK917541:VIK917575 VSG917541:VSG917575 WCC917541:WCC917575 WLY917541:WLY917575 WVU917541:WVU917575 M983077:M983111 JI983077:JI983111 TE983077:TE983111 ADA983077:ADA983111 AMW983077:AMW983111 AWS983077:AWS983111 BGO983077:BGO983111 BQK983077:BQK983111 CAG983077:CAG983111 CKC983077:CKC983111 CTY983077:CTY983111 DDU983077:DDU983111 DNQ983077:DNQ983111 DXM983077:DXM983111 EHI983077:EHI983111 ERE983077:ERE983111 FBA983077:FBA983111 FKW983077:FKW983111 FUS983077:FUS983111 GEO983077:GEO983111 GOK983077:GOK983111 GYG983077:GYG983111 HIC983077:HIC983111 HRY983077:HRY983111 IBU983077:IBU983111 ILQ983077:ILQ983111 IVM983077:IVM983111 JFI983077:JFI983111 JPE983077:JPE983111 JZA983077:JZA983111 KIW983077:KIW983111 KSS983077:KSS983111 LCO983077:LCO983111 LMK983077:LMK983111 LWG983077:LWG983111 MGC983077:MGC983111 MPY983077:MPY983111 MZU983077:MZU983111 NJQ983077:NJQ983111 NTM983077:NTM983111 ODI983077:ODI983111 ONE983077:ONE983111 OXA983077:OXA983111 PGW983077:PGW983111 PQS983077:PQS983111 QAO983077:QAO983111 QKK983077:QKK983111 QUG983077:QUG983111 REC983077:REC983111 RNY983077:RNY983111 RXU983077:RXU983111 SHQ983077:SHQ983111 SRM983077:SRM983111 TBI983077:TBI983111 TLE983077:TLE983111 TVA983077:TVA983111 UEW983077:UEW983111 UOS983077:UOS983111 UYO983077:UYO983111 VIK983077:VIK983111 VSG983077:VSG983111 WCC983077:WCC983111 WLY983077:WLY983111 WVU983077:WVU983111 J37:J71 JF37:JF71 TB37:TB71 ACX37:ACX71 AMT37:AMT71 AWP37:AWP71 BGL37:BGL71 BQH37:BQH71 CAD37:CAD71 CJZ37:CJZ71 CTV37:CTV71 DDR37:DDR71 DNN37:DNN71 DXJ37:DXJ71 EHF37:EHF71 ERB37:ERB71 FAX37:FAX71 FKT37:FKT71 FUP37:FUP71 GEL37:GEL71 GOH37:GOH71 GYD37:GYD71 HHZ37:HHZ71 HRV37:HRV71 IBR37:IBR71 ILN37:ILN71 IVJ37:IVJ71 JFF37:JFF71 JPB37:JPB71 JYX37:JYX71 KIT37:KIT71 KSP37:KSP71 LCL37:LCL71 LMH37:LMH71 LWD37:LWD71 MFZ37:MFZ71 MPV37:MPV71 MZR37:MZR71 NJN37:NJN71 NTJ37:NTJ71 ODF37:ODF71 ONB37:ONB71 OWX37:OWX71 PGT37:PGT71 PQP37:PQP71 QAL37:QAL71 QKH37:QKH71 QUD37:QUD71 RDZ37:RDZ71 RNV37:RNV71 RXR37:RXR71 SHN37:SHN71 SRJ37:SRJ71 TBF37:TBF71 TLB37:TLB71 TUX37:TUX71 UET37:UET71 UOP37:UOP71 UYL37:UYL71 VIH37:VIH71 VSD37:VSD71 WBZ37:WBZ71 WLV37:WLV71 WVR37:WVR71 J65573:J65607 JF65573:JF65607 TB65573:TB65607 ACX65573:ACX65607 AMT65573:AMT65607 AWP65573:AWP65607 BGL65573:BGL65607 BQH65573:BQH65607 CAD65573:CAD65607 CJZ65573:CJZ65607 CTV65573:CTV65607 DDR65573:DDR65607 DNN65573:DNN65607 DXJ65573:DXJ65607 EHF65573:EHF65607 ERB65573:ERB65607 FAX65573:FAX65607 FKT65573:FKT65607 FUP65573:FUP65607 GEL65573:GEL65607 GOH65573:GOH65607 GYD65573:GYD65607 HHZ65573:HHZ65607 HRV65573:HRV65607 IBR65573:IBR65607 ILN65573:ILN65607 IVJ65573:IVJ65607 JFF65573:JFF65607 JPB65573:JPB65607 JYX65573:JYX65607 KIT65573:KIT65607 KSP65573:KSP65607 LCL65573:LCL65607 LMH65573:LMH65607 LWD65573:LWD65607 MFZ65573:MFZ65607 MPV65573:MPV65607 MZR65573:MZR65607 NJN65573:NJN65607 NTJ65573:NTJ65607 ODF65573:ODF65607 ONB65573:ONB65607 OWX65573:OWX65607 PGT65573:PGT65607 PQP65573:PQP65607 QAL65573:QAL65607 QKH65573:QKH65607 QUD65573:QUD65607 RDZ65573:RDZ65607 RNV65573:RNV65607 RXR65573:RXR65607 SHN65573:SHN65607 SRJ65573:SRJ65607 TBF65573:TBF65607 TLB65573:TLB65607 TUX65573:TUX65607 UET65573:UET65607 UOP65573:UOP65607 UYL65573:UYL65607 VIH65573:VIH65607 VSD65573:VSD65607 WBZ65573:WBZ65607 WLV65573:WLV65607 WVR65573:WVR65607 J131109:J131143 JF131109:JF131143 TB131109:TB131143 ACX131109:ACX131143 AMT131109:AMT131143 AWP131109:AWP131143 BGL131109:BGL131143 BQH131109:BQH131143 CAD131109:CAD131143 CJZ131109:CJZ131143 CTV131109:CTV131143 DDR131109:DDR131143 DNN131109:DNN131143 DXJ131109:DXJ131143 EHF131109:EHF131143 ERB131109:ERB131143 FAX131109:FAX131143 FKT131109:FKT131143 FUP131109:FUP131143 GEL131109:GEL131143 GOH131109:GOH131143 GYD131109:GYD131143 HHZ131109:HHZ131143 HRV131109:HRV131143 IBR131109:IBR131143 ILN131109:ILN131143 IVJ131109:IVJ131143 JFF131109:JFF131143 JPB131109:JPB131143 JYX131109:JYX131143 KIT131109:KIT131143 KSP131109:KSP131143 LCL131109:LCL131143 LMH131109:LMH131143 LWD131109:LWD131143 MFZ131109:MFZ131143 MPV131109:MPV131143 MZR131109:MZR131143 NJN131109:NJN131143 NTJ131109:NTJ131143 ODF131109:ODF131143 ONB131109:ONB131143 OWX131109:OWX131143 PGT131109:PGT131143 PQP131109:PQP131143 QAL131109:QAL131143 QKH131109:QKH131143 QUD131109:QUD131143 RDZ131109:RDZ131143 RNV131109:RNV131143 RXR131109:RXR131143 SHN131109:SHN131143 SRJ131109:SRJ131143 TBF131109:TBF131143 TLB131109:TLB131143 TUX131109:TUX131143 UET131109:UET131143 UOP131109:UOP131143 UYL131109:UYL131143 VIH131109:VIH131143 VSD131109:VSD131143 WBZ131109:WBZ131143 WLV131109:WLV131143 WVR131109:WVR131143 J196645:J196679 JF196645:JF196679 TB196645:TB196679 ACX196645:ACX196679 AMT196645:AMT196679 AWP196645:AWP196679 BGL196645:BGL196679 BQH196645:BQH196679 CAD196645:CAD196679 CJZ196645:CJZ196679 CTV196645:CTV196679 DDR196645:DDR196679 DNN196645:DNN196679 DXJ196645:DXJ196679 EHF196645:EHF196679 ERB196645:ERB196679 FAX196645:FAX196679 FKT196645:FKT196679 FUP196645:FUP196679 GEL196645:GEL196679 GOH196645:GOH196679 GYD196645:GYD196679 HHZ196645:HHZ196679 HRV196645:HRV196679 IBR196645:IBR196679 ILN196645:ILN196679 IVJ196645:IVJ196679 JFF196645:JFF196679 JPB196645:JPB196679 JYX196645:JYX196679 KIT196645:KIT196679 KSP196645:KSP196679 LCL196645:LCL196679 LMH196645:LMH196679 LWD196645:LWD196679 MFZ196645:MFZ196679 MPV196645:MPV196679 MZR196645:MZR196679 NJN196645:NJN196679 NTJ196645:NTJ196679 ODF196645:ODF196679 ONB196645:ONB196679 OWX196645:OWX196679 PGT196645:PGT196679 PQP196645:PQP196679 QAL196645:QAL196679 QKH196645:QKH196679 QUD196645:QUD196679 RDZ196645:RDZ196679 RNV196645:RNV196679 RXR196645:RXR196679 SHN196645:SHN196679 SRJ196645:SRJ196679 TBF196645:TBF196679 TLB196645:TLB196679 TUX196645:TUX196679 UET196645:UET196679 UOP196645:UOP196679 UYL196645:UYL196679 VIH196645:VIH196679 VSD196645:VSD196679 WBZ196645:WBZ196679 WLV196645:WLV196679 WVR196645:WVR196679 J262181:J262215 JF262181:JF262215 TB262181:TB262215 ACX262181:ACX262215 AMT262181:AMT262215 AWP262181:AWP262215 BGL262181:BGL262215 BQH262181:BQH262215 CAD262181:CAD262215 CJZ262181:CJZ262215 CTV262181:CTV262215 DDR262181:DDR262215 DNN262181:DNN262215 DXJ262181:DXJ262215 EHF262181:EHF262215 ERB262181:ERB262215 FAX262181:FAX262215 FKT262181:FKT262215 FUP262181:FUP262215 GEL262181:GEL262215 GOH262181:GOH262215 GYD262181:GYD262215 HHZ262181:HHZ262215 HRV262181:HRV262215 IBR262181:IBR262215 ILN262181:ILN262215 IVJ262181:IVJ262215 JFF262181:JFF262215 JPB262181:JPB262215 JYX262181:JYX262215 KIT262181:KIT262215 KSP262181:KSP262215 LCL262181:LCL262215 LMH262181:LMH262215 LWD262181:LWD262215 MFZ262181:MFZ262215 MPV262181:MPV262215 MZR262181:MZR262215 NJN262181:NJN262215 NTJ262181:NTJ262215 ODF262181:ODF262215 ONB262181:ONB262215 OWX262181:OWX262215 PGT262181:PGT262215 PQP262181:PQP262215 QAL262181:QAL262215 QKH262181:QKH262215 QUD262181:QUD262215 RDZ262181:RDZ262215 RNV262181:RNV262215 RXR262181:RXR262215 SHN262181:SHN262215 SRJ262181:SRJ262215 TBF262181:TBF262215 TLB262181:TLB262215 TUX262181:TUX262215 UET262181:UET262215 UOP262181:UOP262215 UYL262181:UYL262215 VIH262181:VIH262215 VSD262181:VSD262215 WBZ262181:WBZ262215 WLV262181:WLV262215 WVR262181:WVR262215 J327717:J327751 JF327717:JF327751 TB327717:TB327751 ACX327717:ACX327751 AMT327717:AMT327751 AWP327717:AWP327751 BGL327717:BGL327751 BQH327717:BQH327751 CAD327717:CAD327751 CJZ327717:CJZ327751 CTV327717:CTV327751 DDR327717:DDR327751 DNN327717:DNN327751 DXJ327717:DXJ327751 EHF327717:EHF327751 ERB327717:ERB327751 FAX327717:FAX327751 FKT327717:FKT327751 FUP327717:FUP327751 GEL327717:GEL327751 GOH327717:GOH327751 GYD327717:GYD327751 HHZ327717:HHZ327751 HRV327717:HRV327751 IBR327717:IBR327751 ILN327717:ILN327751 IVJ327717:IVJ327751 JFF327717:JFF327751 JPB327717:JPB327751 JYX327717:JYX327751 KIT327717:KIT327751 KSP327717:KSP327751 LCL327717:LCL327751 LMH327717:LMH327751 LWD327717:LWD327751 MFZ327717:MFZ327751 MPV327717:MPV327751 MZR327717:MZR327751 NJN327717:NJN327751 NTJ327717:NTJ327751 ODF327717:ODF327751 ONB327717:ONB327751 OWX327717:OWX327751 PGT327717:PGT327751 PQP327717:PQP327751 QAL327717:QAL327751 QKH327717:QKH327751 QUD327717:QUD327751 RDZ327717:RDZ327751 RNV327717:RNV327751 RXR327717:RXR327751 SHN327717:SHN327751 SRJ327717:SRJ327751 TBF327717:TBF327751 TLB327717:TLB327751 TUX327717:TUX327751 UET327717:UET327751 UOP327717:UOP327751 UYL327717:UYL327751 VIH327717:VIH327751 VSD327717:VSD327751 WBZ327717:WBZ327751 WLV327717:WLV327751 WVR327717:WVR327751 J393253:J393287 JF393253:JF393287 TB393253:TB393287 ACX393253:ACX393287 AMT393253:AMT393287 AWP393253:AWP393287 BGL393253:BGL393287 BQH393253:BQH393287 CAD393253:CAD393287 CJZ393253:CJZ393287 CTV393253:CTV393287 DDR393253:DDR393287 DNN393253:DNN393287 DXJ393253:DXJ393287 EHF393253:EHF393287 ERB393253:ERB393287 FAX393253:FAX393287 FKT393253:FKT393287 FUP393253:FUP393287 GEL393253:GEL393287 GOH393253:GOH393287 GYD393253:GYD393287 HHZ393253:HHZ393287 HRV393253:HRV393287 IBR393253:IBR393287 ILN393253:ILN393287 IVJ393253:IVJ393287 JFF393253:JFF393287 JPB393253:JPB393287 JYX393253:JYX393287 KIT393253:KIT393287 KSP393253:KSP393287 LCL393253:LCL393287 LMH393253:LMH393287 LWD393253:LWD393287 MFZ393253:MFZ393287 MPV393253:MPV393287 MZR393253:MZR393287 NJN393253:NJN393287 NTJ393253:NTJ393287 ODF393253:ODF393287 ONB393253:ONB393287 OWX393253:OWX393287 PGT393253:PGT393287 PQP393253:PQP393287 QAL393253:QAL393287 QKH393253:QKH393287 QUD393253:QUD393287 RDZ393253:RDZ393287 RNV393253:RNV393287 RXR393253:RXR393287 SHN393253:SHN393287 SRJ393253:SRJ393287 TBF393253:TBF393287 TLB393253:TLB393287 TUX393253:TUX393287 UET393253:UET393287 UOP393253:UOP393287 UYL393253:UYL393287 VIH393253:VIH393287 VSD393253:VSD393287 WBZ393253:WBZ393287 WLV393253:WLV393287 WVR393253:WVR393287 J458789:J458823 JF458789:JF458823 TB458789:TB458823 ACX458789:ACX458823 AMT458789:AMT458823 AWP458789:AWP458823 BGL458789:BGL458823 BQH458789:BQH458823 CAD458789:CAD458823 CJZ458789:CJZ458823 CTV458789:CTV458823 DDR458789:DDR458823 DNN458789:DNN458823 DXJ458789:DXJ458823 EHF458789:EHF458823 ERB458789:ERB458823 FAX458789:FAX458823 FKT458789:FKT458823 FUP458789:FUP458823 GEL458789:GEL458823 GOH458789:GOH458823 GYD458789:GYD458823 HHZ458789:HHZ458823 HRV458789:HRV458823 IBR458789:IBR458823 ILN458789:ILN458823 IVJ458789:IVJ458823 JFF458789:JFF458823 JPB458789:JPB458823 JYX458789:JYX458823 KIT458789:KIT458823 KSP458789:KSP458823 LCL458789:LCL458823 LMH458789:LMH458823 LWD458789:LWD458823 MFZ458789:MFZ458823 MPV458789:MPV458823 MZR458789:MZR458823 NJN458789:NJN458823 NTJ458789:NTJ458823 ODF458789:ODF458823 ONB458789:ONB458823 OWX458789:OWX458823 PGT458789:PGT458823 PQP458789:PQP458823 QAL458789:QAL458823 QKH458789:QKH458823 QUD458789:QUD458823 RDZ458789:RDZ458823 RNV458789:RNV458823 RXR458789:RXR458823 SHN458789:SHN458823 SRJ458789:SRJ458823 TBF458789:TBF458823 TLB458789:TLB458823 TUX458789:TUX458823 UET458789:UET458823 UOP458789:UOP458823 UYL458789:UYL458823 VIH458789:VIH458823 VSD458789:VSD458823 WBZ458789:WBZ458823 WLV458789:WLV458823 WVR458789:WVR458823 J524325:J524359 JF524325:JF524359 TB524325:TB524359 ACX524325:ACX524359 AMT524325:AMT524359 AWP524325:AWP524359 BGL524325:BGL524359 BQH524325:BQH524359 CAD524325:CAD524359 CJZ524325:CJZ524359 CTV524325:CTV524359 DDR524325:DDR524359 DNN524325:DNN524359 DXJ524325:DXJ524359 EHF524325:EHF524359 ERB524325:ERB524359 FAX524325:FAX524359 FKT524325:FKT524359 FUP524325:FUP524359 GEL524325:GEL524359 GOH524325:GOH524359 GYD524325:GYD524359 HHZ524325:HHZ524359 HRV524325:HRV524359 IBR524325:IBR524359 ILN524325:ILN524359 IVJ524325:IVJ524359 JFF524325:JFF524359 JPB524325:JPB524359 JYX524325:JYX524359 KIT524325:KIT524359 KSP524325:KSP524359 LCL524325:LCL524359 LMH524325:LMH524359 LWD524325:LWD524359 MFZ524325:MFZ524359 MPV524325:MPV524359 MZR524325:MZR524359 NJN524325:NJN524359 NTJ524325:NTJ524359 ODF524325:ODF524359 ONB524325:ONB524359 OWX524325:OWX524359 PGT524325:PGT524359 PQP524325:PQP524359 QAL524325:QAL524359 QKH524325:QKH524359 QUD524325:QUD524359 RDZ524325:RDZ524359 RNV524325:RNV524359 RXR524325:RXR524359 SHN524325:SHN524359 SRJ524325:SRJ524359 TBF524325:TBF524359 TLB524325:TLB524359 TUX524325:TUX524359 UET524325:UET524359 UOP524325:UOP524359 UYL524325:UYL524359 VIH524325:VIH524359 VSD524325:VSD524359 WBZ524325:WBZ524359 WLV524325:WLV524359 WVR524325:WVR524359 J589861:J589895 JF589861:JF589895 TB589861:TB589895 ACX589861:ACX589895 AMT589861:AMT589895 AWP589861:AWP589895 BGL589861:BGL589895 BQH589861:BQH589895 CAD589861:CAD589895 CJZ589861:CJZ589895 CTV589861:CTV589895 DDR589861:DDR589895 DNN589861:DNN589895 DXJ589861:DXJ589895 EHF589861:EHF589895 ERB589861:ERB589895 FAX589861:FAX589895 FKT589861:FKT589895 FUP589861:FUP589895 GEL589861:GEL589895 GOH589861:GOH589895 GYD589861:GYD589895 HHZ589861:HHZ589895 HRV589861:HRV589895 IBR589861:IBR589895 ILN589861:ILN589895 IVJ589861:IVJ589895 JFF589861:JFF589895 JPB589861:JPB589895 JYX589861:JYX589895 KIT589861:KIT589895 KSP589861:KSP589895 LCL589861:LCL589895 LMH589861:LMH589895 LWD589861:LWD589895 MFZ589861:MFZ589895 MPV589861:MPV589895 MZR589861:MZR589895 NJN589861:NJN589895 NTJ589861:NTJ589895 ODF589861:ODF589895 ONB589861:ONB589895 OWX589861:OWX589895 PGT589861:PGT589895 PQP589861:PQP589895 QAL589861:QAL589895 QKH589861:QKH589895 QUD589861:QUD589895 RDZ589861:RDZ589895 RNV589861:RNV589895 RXR589861:RXR589895 SHN589861:SHN589895 SRJ589861:SRJ589895 TBF589861:TBF589895 TLB589861:TLB589895 TUX589861:TUX589895 UET589861:UET589895 UOP589861:UOP589895 UYL589861:UYL589895 VIH589861:VIH589895 VSD589861:VSD589895 WBZ589861:WBZ589895 WLV589861:WLV589895 WVR589861:WVR589895 J655397:J655431 JF655397:JF655431 TB655397:TB655431 ACX655397:ACX655431 AMT655397:AMT655431 AWP655397:AWP655431 BGL655397:BGL655431 BQH655397:BQH655431 CAD655397:CAD655431 CJZ655397:CJZ655431 CTV655397:CTV655431 DDR655397:DDR655431 DNN655397:DNN655431 DXJ655397:DXJ655431 EHF655397:EHF655431 ERB655397:ERB655431 FAX655397:FAX655431 FKT655397:FKT655431 FUP655397:FUP655431 GEL655397:GEL655431 GOH655397:GOH655431 GYD655397:GYD655431 HHZ655397:HHZ655431 HRV655397:HRV655431 IBR655397:IBR655431 ILN655397:ILN655431 IVJ655397:IVJ655431 JFF655397:JFF655431 JPB655397:JPB655431 JYX655397:JYX655431 KIT655397:KIT655431 KSP655397:KSP655431 LCL655397:LCL655431 LMH655397:LMH655431 LWD655397:LWD655431 MFZ655397:MFZ655431 MPV655397:MPV655431 MZR655397:MZR655431 NJN655397:NJN655431 NTJ655397:NTJ655431 ODF655397:ODF655431 ONB655397:ONB655431 OWX655397:OWX655431 PGT655397:PGT655431 PQP655397:PQP655431 QAL655397:QAL655431 QKH655397:QKH655431 QUD655397:QUD655431 RDZ655397:RDZ655431 RNV655397:RNV655431 RXR655397:RXR655431 SHN655397:SHN655431 SRJ655397:SRJ655431 TBF655397:TBF655431 TLB655397:TLB655431 TUX655397:TUX655431 UET655397:UET655431 UOP655397:UOP655431 UYL655397:UYL655431 VIH655397:VIH655431 VSD655397:VSD655431 WBZ655397:WBZ655431 WLV655397:WLV655431 WVR655397:WVR655431 J720933:J720967 JF720933:JF720967 TB720933:TB720967 ACX720933:ACX720967 AMT720933:AMT720967 AWP720933:AWP720967 BGL720933:BGL720967 BQH720933:BQH720967 CAD720933:CAD720967 CJZ720933:CJZ720967 CTV720933:CTV720967 DDR720933:DDR720967 DNN720933:DNN720967 DXJ720933:DXJ720967 EHF720933:EHF720967 ERB720933:ERB720967 FAX720933:FAX720967 FKT720933:FKT720967 FUP720933:FUP720967 GEL720933:GEL720967 GOH720933:GOH720967 GYD720933:GYD720967 HHZ720933:HHZ720967 HRV720933:HRV720967 IBR720933:IBR720967 ILN720933:ILN720967 IVJ720933:IVJ720967 JFF720933:JFF720967 JPB720933:JPB720967 JYX720933:JYX720967 KIT720933:KIT720967 KSP720933:KSP720967 LCL720933:LCL720967 LMH720933:LMH720967 LWD720933:LWD720967 MFZ720933:MFZ720967 MPV720933:MPV720967 MZR720933:MZR720967 NJN720933:NJN720967 NTJ720933:NTJ720967 ODF720933:ODF720967 ONB720933:ONB720967 OWX720933:OWX720967 PGT720933:PGT720967 PQP720933:PQP720967 QAL720933:QAL720967 QKH720933:QKH720967 QUD720933:QUD720967 RDZ720933:RDZ720967 RNV720933:RNV720967 RXR720933:RXR720967 SHN720933:SHN720967 SRJ720933:SRJ720967 TBF720933:TBF720967 TLB720933:TLB720967 TUX720933:TUX720967 UET720933:UET720967 UOP720933:UOP720967 UYL720933:UYL720967 VIH720933:VIH720967 VSD720933:VSD720967 WBZ720933:WBZ720967 WLV720933:WLV720967 WVR720933:WVR720967 J786469:J786503 JF786469:JF786503 TB786469:TB786503 ACX786469:ACX786503 AMT786469:AMT786503 AWP786469:AWP786503 BGL786469:BGL786503 BQH786469:BQH786503 CAD786469:CAD786503 CJZ786469:CJZ786503 CTV786469:CTV786503 DDR786469:DDR786503 DNN786469:DNN786503 DXJ786469:DXJ786503 EHF786469:EHF786503 ERB786469:ERB786503 FAX786469:FAX786503 FKT786469:FKT786503 FUP786469:FUP786503 GEL786469:GEL786503 GOH786469:GOH786503 GYD786469:GYD786503 HHZ786469:HHZ786503 HRV786469:HRV786503 IBR786469:IBR786503 ILN786469:ILN786503 IVJ786469:IVJ786503 JFF786469:JFF786503 JPB786469:JPB786503 JYX786469:JYX786503 KIT786469:KIT786503 KSP786469:KSP786503 LCL786469:LCL786503 LMH786469:LMH786503 LWD786469:LWD786503 MFZ786469:MFZ786503 MPV786469:MPV786503 MZR786469:MZR786503 NJN786469:NJN786503 NTJ786469:NTJ786503 ODF786469:ODF786503 ONB786469:ONB786503 OWX786469:OWX786503 PGT786469:PGT786503 PQP786469:PQP786503 QAL786469:QAL786503 QKH786469:QKH786503 QUD786469:QUD786503 RDZ786469:RDZ786503 RNV786469:RNV786503 RXR786469:RXR786503 SHN786469:SHN786503 SRJ786469:SRJ786503 TBF786469:TBF786503 TLB786469:TLB786503 TUX786469:TUX786503 UET786469:UET786503 UOP786469:UOP786503 UYL786469:UYL786503 VIH786469:VIH786503 VSD786469:VSD786503 WBZ786469:WBZ786503 WLV786469:WLV786503 WVR786469:WVR786503 J852005:J852039 JF852005:JF852039 TB852005:TB852039 ACX852005:ACX852039 AMT852005:AMT852039 AWP852005:AWP852039 BGL852005:BGL852039 BQH852005:BQH852039 CAD852005:CAD852039 CJZ852005:CJZ852039 CTV852005:CTV852039 DDR852005:DDR852039 DNN852005:DNN852039 DXJ852005:DXJ852039 EHF852005:EHF852039 ERB852005:ERB852039 FAX852005:FAX852039 FKT852005:FKT852039 FUP852005:FUP852039 GEL852005:GEL852039 GOH852005:GOH852039 GYD852005:GYD852039 HHZ852005:HHZ852039 HRV852005:HRV852039 IBR852005:IBR852039 ILN852005:ILN852039 IVJ852005:IVJ852039 JFF852005:JFF852039 JPB852005:JPB852039 JYX852005:JYX852039 KIT852005:KIT852039 KSP852005:KSP852039 LCL852005:LCL852039 LMH852005:LMH852039 LWD852005:LWD852039 MFZ852005:MFZ852039 MPV852005:MPV852039 MZR852005:MZR852039 NJN852005:NJN852039 NTJ852005:NTJ852039 ODF852005:ODF852039 ONB852005:ONB852039 OWX852005:OWX852039 PGT852005:PGT852039 PQP852005:PQP852039 QAL852005:QAL852039 QKH852005:QKH852039 QUD852005:QUD852039 RDZ852005:RDZ852039 RNV852005:RNV852039 RXR852005:RXR852039 SHN852005:SHN852039 SRJ852005:SRJ852039 TBF852005:TBF852039 TLB852005:TLB852039 TUX852005:TUX852039 UET852005:UET852039 UOP852005:UOP852039 UYL852005:UYL852039 VIH852005:VIH852039 VSD852005:VSD852039 WBZ852005:WBZ852039 WLV852005:WLV852039 WVR852005:WVR852039 J917541:J917575 JF917541:JF917575 TB917541:TB917575 ACX917541:ACX917575 AMT917541:AMT917575 AWP917541:AWP917575 BGL917541:BGL917575 BQH917541:BQH917575 CAD917541:CAD917575 CJZ917541:CJZ917575 CTV917541:CTV917575 DDR917541:DDR917575 DNN917541:DNN917575 DXJ917541:DXJ917575 EHF917541:EHF917575 ERB917541:ERB917575 FAX917541:FAX917575 FKT917541:FKT917575 FUP917541:FUP917575 GEL917541:GEL917575 GOH917541:GOH917575 GYD917541:GYD917575 HHZ917541:HHZ917575 HRV917541:HRV917575 IBR917541:IBR917575 ILN917541:ILN917575 IVJ917541:IVJ917575 JFF917541:JFF917575 JPB917541:JPB917575 JYX917541:JYX917575 KIT917541:KIT917575 KSP917541:KSP917575 LCL917541:LCL917575 LMH917541:LMH917575 LWD917541:LWD917575 MFZ917541:MFZ917575 MPV917541:MPV917575 MZR917541:MZR917575 NJN917541:NJN917575 NTJ917541:NTJ917575 ODF917541:ODF917575 ONB917541:ONB917575 OWX917541:OWX917575 PGT917541:PGT917575 PQP917541:PQP917575 QAL917541:QAL917575 QKH917541:QKH917575 QUD917541:QUD917575 RDZ917541:RDZ917575 RNV917541:RNV917575 RXR917541:RXR917575 SHN917541:SHN917575 SRJ917541:SRJ917575 TBF917541:TBF917575 TLB917541:TLB917575 TUX917541:TUX917575 UET917541:UET917575 UOP917541:UOP917575 UYL917541:UYL917575 VIH917541:VIH917575 VSD917541:VSD917575 WBZ917541:WBZ917575 WLV917541:WLV917575 WVR917541:WVR917575 J983077:J983111 JF983077:JF983111 TB983077:TB983111 ACX983077:ACX983111 AMT983077:AMT983111 AWP983077:AWP983111 BGL983077:BGL983111 BQH983077:BQH983111 CAD983077:CAD983111 CJZ983077:CJZ983111 CTV983077:CTV983111 DDR983077:DDR983111 DNN983077:DNN983111 DXJ983077:DXJ983111 EHF983077:EHF983111 ERB983077:ERB983111 FAX983077:FAX983111 FKT983077:FKT983111 FUP983077:FUP983111 GEL983077:GEL983111 GOH983077:GOH983111 GYD983077:GYD983111 HHZ983077:HHZ983111 HRV983077:HRV983111 IBR983077:IBR983111 ILN983077:ILN983111 IVJ983077:IVJ983111 JFF983077:JFF983111 JPB983077:JPB983111 JYX983077:JYX983111 KIT983077:KIT983111 KSP983077:KSP983111 LCL983077:LCL983111 LMH983077:LMH983111 LWD983077:LWD983111 MFZ983077:MFZ983111 MPV983077:MPV983111 MZR983077:MZR983111 NJN983077:NJN983111 NTJ983077:NTJ983111 ODF983077:ODF983111 ONB983077:ONB983111 OWX983077:OWX983111 PGT983077:PGT983111 PQP983077:PQP983111 QAL983077:QAL983111 QKH983077:QKH983111 QUD983077:QUD983111 RDZ983077:RDZ983111 RNV983077:RNV983111 RXR983077:RXR983111 SHN983077:SHN983111 SRJ983077:SRJ983111 TBF983077:TBF983111 TLB983077:TLB983111 TUX983077:TUX983111 UET983077:UET983111 UOP983077:UOP983111 UYL983077:UYL983111 VIH983077:VIH983111 VSD983077:VSD983111 WBZ983077:WBZ983111 WLV983077:WLV983111 WVR983077:WVR983111 G37:G71 JC37:JC71 SY37:SY71 ACU37:ACU71 AMQ37:AMQ71 AWM37:AWM71 BGI37:BGI71 BQE37:BQE71 CAA37:CAA71 CJW37:CJW71 CTS37:CTS71 DDO37:DDO71 DNK37:DNK71 DXG37:DXG71 EHC37:EHC71 EQY37:EQY71 FAU37:FAU71 FKQ37:FKQ71 FUM37:FUM71 GEI37:GEI71 GOE37:GOE71 GYA37:GYA71 HHW37:HHW71 HRS37:HRS71 IBO37:IBO71 ILK37:ILK71 IVG37:IVG71 JFC37:JFC71 JOY37:JOY71 JYU37:JYU71 KIQ37:KIQ71 KSM37:KSM71 LCI37:LCI71 LME37:LME71 LWA37:LWA71 MFW37:MFW71 MPS37:MPS71 MZO37:MZO71 NJK37:NJK71 NTG37:NTG71 ODC37:ODC71 OMY37:OMY71 OWU37:OWU71 PGQ37:PGQ71 PQM37:PQM71 QAI37:QAI71 QKE37:QKE71 QUA37:QUA71 RDW37:RDW71 RNS37:RNS71 RXO37:RXO71 SHK37:SHK71 SRG37:SRG71 TBC37:TBC71 TKY37:TKY71 TUU37:TUU71 UEQ37:UEQ71 UOM37:UOM71 UYI37:UYI71 VIE37:VIE71 VSA37:VSA71 WBW37:WBW71 WLS37:WLS71 WVO37:WVO71 G65573:G65607 JC65573:JC65607 SY65573:SY65607 ACU65573:ACU65607 AMQ65573:AMQ65607 AWM65573:AWM65607 BGI65573:BGI65607 BQE65573:BQE65607 CAA65573:CAA65607 CJW65573:CJW65607 CTS65573:CTS65607 DDO65573:DDO65607 DNK65573:DNK65607 DXG65573:DXG65607 EHC65573:EHC65607 EQY65573:EQY65607 FAU65573:FAU65607 FKQ65573:FKQ65607 FUM65573:FUM65607 GEI65573:GEI65607 GOE65573:GOE65607 GYA65573:GYA65607 HHW65573:HHW65607 HRS65573:HRS65607 IBO65573:IBO65607 ILK65573:ILK65607 IVG65573:IVG65607 JFC65573:JFC65607 JOY65573:JOY65607 JYU65573:JYU65607 KIQ65573:KIQ65607 KSM65573:KSM65607 LCI65573:LCI65607 LME65573:LME65607 LWA65573:LWA65607 MFW65573:MFW65607 MPS65573:MPS65607 MZO65573:MZO65607 NJK65573:NJK65607 NTG65573:NTG65607 ODC65573:ODC65607 OMY65573:OMY65607 OWU65573:OWU65607 PGQ65573:PGQ65607 PQM65573:PQM65607 QAI65573:QAI65607 QKE65573:QKE65607 QUA65573:QUA65607 RDW65573:RDW65607 RNS65573:RNS65607 RXO65573:RXO65607 SHK65573:SHK65607 SRG65573:SRG65607 TBC65573:TBC65607 TKY65573:TKY65607 TUU65573:TUU65607 UEQ65573:UEQ65607 UOM65573:UOM65607 UYI65573:UYI65607 VIE65573:VIE65607 VSA65573:VSA65607 WBW65573:WBW65607 WLS65573:WLS65607 WVO65573:WVO65607 G131109:G131143 JC131109:JC131143 SY131109:SY131143 ACU131109:ACU131143 AMQ131109:AMQ131143 AWM131109:AWM131143 BGI131109:BGI131143 BQE131109:BQE131143 CAA131109:CAA131143 CJW131109:CJW131143 CTS131109:CTS131143 DDO131109:DDO131143 DNK131109:DNK131143 DXG131109:DXG131143 EHC131109:EHC131143 EQY131109:EQY131143 FAU131109:FAU131143 FKQ131109:FKQ131143 FUM131109:FUM131143 GEI131109:GEI131143 GOE131109:GOE131143 GYA131109:GYA131143 HHW131109:HHW131143 HRS131109:HRS131143 IBO131109:IBO131143 ILK131109:ILK131143 IVG131109:IVG131143 JFC131109:JFC131143 JOY131109:JOY131143 JYU131109:JYU131143 KIQ131109:KIQ131143 KSM131109:KSM131143 LCI131109:LCI131143 LME131109:LME131143 LWA131109:LWA131143 MFW131109:MFW131143 MPS131109:MPS131143 MZO131109:MZO131143 NJK131109:NJK131143 NTG131109:NTG131143 ODC131109:ODC131143 OMY131109:OMY131143 OWU131109:OWU131143 PGQ131109:PGQ131143 PQM131109:PQM131143 QAI131109:QAI131143 QKE131109:QKE131143 QUA131109:QUA131143 RDW131109:RDW131143 RNS131109:RNS131143 RXO131109:RXO131143 SHK131109:SHK131143 SRG131109:SRG131143 TBC131109:TBC131143 TKY131109:TKY131143 TUU131109:TUU131143 UEQ131109:UEQ131143 UOM131109:UOM131143 UYI131109:UYI131143 VIE131109:VIE131143 VSA131109:VSA131143 WBW131109:WBW131143 WLS131109:WLS131143 WVO131109:WVO131143 G196645:G196679 JC196645:JC196679 SY196645:SY196679 ACU196645:ACU196679 AMQ196645:AMQ196679 AWM196645:AWM196679 BGI196645:BGI196679 BQE196645:BQE196679 CAA196645:CAA196679 CJW196645:CJW196679 CTS196645:CTS196679 DDO196645:DDO196679 DNK196645:DNK196679 DXG196645:DXG196679 EHC196645:EHC196679 EQY196645:EQY196679 FAU196645:FAU196679 FKQ196645:FKQ196679 FUM196645:FUM196679 GEI196645:GEI196679 GOE196645:GOE196679 GYA196645:GYA196679 HHW196645:HHW196679 HRS196645:HRS196679 IBO196645:IBO196679 ILK196645:ILK196679 IVG196645:IVG196679 JFC196645:JFC196679 JOY196645:JOY196679 JYU196645:JYU196679 KIQ196645:KIQ196679 KSM196645:KSM196679 LCI196645:LCI196679 LME196645:LME196679 LWA196645:LWA196679 MFW196645:MFW196679 MPS196645:MPS196679 MZO196645:MZO196679 NJK196645:NJK196679 NTG196645:NTG196679 ODC196645:ODC196679 OMY196645:OMY196679 OWU196645:OWU196679 PGQ196645:PGQ196679 PQM196645:PQM196679 QAI196645:QAI196679 QKE196645:QKE196679 QUA196645:QUA196679 RDW196645:RDW196679 RNS196645:RNS196679 RXO196645:RXO196679 SHK196645:SHK196679 SRG196645:SRG196679 TBC196645:TBC196679 TKY196645:TKY196679 TUU196645:TUU196679 UEQ196645:UEQ196679 UOM196645:UOM196679 UYI196645:UYI196679 VIE196645:VIE196679 VSA196645:VSA196679 WBW196645:WBW196679 WLS196645:WLS196679 WVO196645:WVO196679 G262181:G262215 JC262181:JC262215 SY262181:SY262215 ACU262181:ACU262215 AMQ262181:AMQ262215 AWM262181:AWM262215 BGI262181:BGI262215 BQE262181:BQE262215 CAA262181:CAA262215 CJW262181:CJW262215 CTS262181:CTS262215 DDO262181:DDO262215 DNK262181:DNK262215 DXG262181:DXG262215 EHC262181:EHC262215 EQY262181:EQY262215 FAU262181:FAU262215 FKQ262181:FKQ262215 FUM262181:FUM262215 GEI262181:GEI262215 GOE262181:GOE262215 GYA262181:GYA262215 HHW262181:HHW262215 HRS262181:HRS262215 IBO262181:IBO262215 ILK262181:ILK262215 IVG262181:IVG262215 JFC262181:JFC262215 JOY262181:JOY262215 JYU262181:JYU262215 KIQ262181:KIQ262215 KSM262181:KSM262215 LCI262181:LCI262215 LME262181:LME262215 LWA262181:LWA262215 MFW262181:MFW262215 MPS262181:MPS262215 MZO262181:MZO262215 NJK262181:NJK262215 NTG262181:NTG262215 ODC262181:ODC262215 OMY262181:OMY262215 OWU262181:OWU262215 PGQ262181:PGQ262215 PQM262181:PQM262215 QAI262181:QAI262215 QKE262181:QKE262215 QUA262181:QUA262215 RDW262181:RDW262215 RNS262181:RNS262215 RXO262181:RXO262215 SHK262181:SHK262215 SRG262181:SRG262215 TBC262181:TBC262215 TKY262181:TKY262215 TUU262181:TUU262215 UEQ262181:UEQ262215 UOM262181:UOM262215 UYI262181:UYI262215 VIE262181:VIE262215 VSA262181:VSA262215 WBW262181:WBW262215 WLS262181:WLS262215 WVO262181:WVO262215 G327717:G327751 JC327717:JC327751 SY327717:SY327751 ACU327717:ACU327751 AMQ327717:AMQ327751 AWM327717:AWM327751 BGI327717:BGI327751 BQE327717:BQE327751 CAA327717:CAA327751 CJW327717:CJW327751 CTS327717:CTS327751 DDO327717:DDO327751 DNK327717:DNK327751 DXG327717:DXG327751 EHC327717:EHC327751 EQY327717:EQY327751 FAU327717:FAU327751 FKQ327717:FKQ327751 FUM327717:FUM327751 GEI327717:GEI327751 GOE327717:GOE327751 GYA327717:GYA327751 HHW327717:HHW327751 HRS327717:HRS327751 IBO327717:IBO327751 ILK327717:ILK327751 IVG327717:IVG327751 JFC327717:JFC327751 JOY327717:JOY327751 JYU327717:JYU327751 KIQ327717:KIQ327751 KSM327717:KSM327751 LCI327717:LCI327751 LME327717:LME327751 LWA327717:LWA327751 MFW327717:MFW327751 MPS327717:MPS327751 MZO327717:MZO327751 NJK327717:NJK327751 NTG327717:NTG327751 ODC327717:ODC327751 OMY327717:OMY327751 OWU327717:OWU327751 PGQ327717:PGQ327751 PQM327717:PQM327751 QAI327717:QAI327751 QKE327717:QKE327751 QUA327717:QUA327751 RDW327717:RDW327751 RNS327717:RNS327751 RXO327717:RXO327751 SHK327717:SHK327751 SRG327717:SRG327751 TBC327717:TBC327751 TKY327717:TKY327751 TUU327717:TUU327751 UEQ327717:UEQ327751 UOM327717:UOM327751 UYI327717:UYI327751 VIE327717:VIE327751 VSA327717:VSA327751 WBW327717:WBW327751 WLS327717:WLS327751 WVO327717:WVO327751 G393253:G393287 JC393253:JC393287 SY393253:SY393287 ACU393253:ACU393287 AMQ393253:AMQ393287 AWM393253:AWM393287 BGI393253:BGI393287 BQE393253:BQE393287 CAA393253:CAA393287 CJW393253:CJW393287 CTS393253:CTS393287 DDO393253:DDO393287 DNK393253:DNK393287 DXG393253:DXG393287 EHC393253:EHC393287 EQY393253:EQY393287 FAU393253:FAU393287 FKQ393253:FKQ393287 FUM393253:FUM393287 GEI393253:GEI393287 GOE393253:GOE393287 GYA393253:GYA393287 HHW393253:HHW393287 HRS393253:HRS393287 IBO393253:IBO393287 ILK393253:ILK393287 IVG393253:IVG393287 JFC393253:JFC393287 JOY393253:JOY393287 JYU393253:JYU393287 KIQ393253:KIQ393287 KSM393253:KSM393287 LCI393253:LCI393287 LME393253:LME393287 LWA393253:LWA393287 MFW393253:MFW393287 MPS393253:MPS393287 MZO393253:MZO393287 NJK393253:NJK393287 NTG393253:NTG393287 ODC393253:ODC393287 OMY393253:OMY393287 OWU393253:OWU393287 PGQ393253:PGQ393287 PQM393253:PQM393287 QAI393253:QAI393287 QKE393253:QKE393287 QUA393253:QUA393287 RDW393253:RDW393287 RNS393253:RNS393287 RXO393253:RXO393287 SHK393253:SHK393287 SRG393253:SRG393287 TBC393253:TBC393287 TKY393253:TKY393287 TUU393253:TUU393287 UEQ393253:UEQ393287 UOM393253:UOM393287 UYI393253:UYI393287 VIE393253:VIE393287 VSA393253:VSA393287 WBW393253:WBW393287 WLS393253:WLS393287 WVO393253:WVO393287 G458789:G458823 JC458789:JC458823 SY458789:SY458823 ACU458789:ACU458823 AMQ458789:AMQ458823 AWM458789:AWM458823 BGI458789:BGI458823 BQE458789:BQE458823 CAA458789:CAA458823 CJW458789:CJW458823 CTS458789:CTS458823 DDO458789:DDO458823 DNK458789:DNK458823 DXG458789:DXG458823 EHC458789:EHC458823 EQY458789:EQY458823 FAU458789:FAU458823 FKQ458789:FKQ458823 FUM458789:FUM458823 GEI458789:GEI458823 GOE458789:GOE458823 GYA458789:GYA458823 HHW458789:HHW458823 HRS458789:HRS458823 IBO458789:IBO458823 ILK458789:ILK458823 IVG458789:IVG458823 JFC458789:JFC458823 JOY458789:JOY458823 JYU458789:JYU458823 KIQ458789:KIQ458823 KSM458789:KSM458823 LCI458789:LCI458823 LME458789:LME458823 LWA458789:LWA458823 MFW458789:MFW458823 MPS458789:MPS458823 MZO458789:MZO458823 NJK458789:NJK458823 NTG458789:NTG458823 ODC458789:ODC458823 OMY458789:OMY458823 OWU458789:OWU458823 PGQ458789:PGQ458823 PQM458789:PQM458823 QAI458789:QAI458823 QKE458789:QKE458823 QUA458789:QUA458823 RDW458789:RDW458823 RNS458789:RNS458823 RXO458789:RXO458823 SHK458789:SHK458823 SRG458789:SRG458823 TBC458789:TBC458823 TKY458789:TKY458823 TUU458789:TUU458823 UEQ458789:UEQ458823 UOM458789:UOM458823 UYI458789:UYI458823 VIE458789:VIE458823 VSA458789:VSA458823 WBW458789:WBW458823 WLS458789:WLS458823 WVO458789:WVO458823 G524325:G524359 JC524325:JC524359 SY524325:SY524359 ACU524325:ACU524359 AMQ524325:AMQ524359 AWM524325:AWM524359 BGI524325:BGI524359 BQE524325:BQE524359 CAA524325:CAA524359 CJW524325:CJW524359 CTS524325:CTS524359 DDO524325:DDO524359 DNK524325:DNK524359 DXG524325:DXG524359 EHC524325:EHC524359 EQY524325:EQY524359 FAU524325:FAU524359 FKQ524325:FKQ524359 FUM524325:FUM524359 GEI524325:GEI524359 GOE524325:GOE524359 GYA524325:GYA524359 HHW524325:HHW524359 HRS524325:HRS524359 IBO524325:IBO524359 ILK524325:ILK524359 IVG524325:IVG524359 JFC524325:JFC524359 JOY524325:JOY524359 JYU524325:JYU524359 KIQ524325:KIQ524359 KSM524325:KSM524359 LCI524325:LCI524359 LME524325:LME524359 LWA524325:LWA524359 MFW524325:MFW524359 MPS524325:MPS524359 MZO524325:MZO524359 NJK524325:NJK524359 NTG524325:NTG524359 ODC524325:ODC524359 OMY524325:OMY524359 OWU524325:OWU524359 PGQ524325:PGQ524359 PQM524325:PQM524359 QAI524325:QAI524359 QKE524325:QKE524359 QUA524325:QUA524359 RDW524325:RDW524359 RNS524325:RNS524359 RXO524325:RXO524359 SHK524325:SHK524359 SRG524325:SRG524359 TBC524325:TBC524359 TKY524325:TKY524359 TUU524325:TUU524359 UEQ524325:UEQ524359 UOM524325:UOM524359 UYI524325:UYI524359 VIE524325:VIE524359 VSA524325:VSA524359 WBW524325:WBW524359 WLS524325:WLS524359 WVO524325:WVO524359 G589861:G589895 JC589861:JC589895 SY589861:SY589895 ACU589861:ACU589895 AMQ589861:AMQ589895 AWM589861:AWM589895 BGI589861:BGI589895 BQE589861:BQE589895 CAA589861:CAA589895 CJW589861:CJW589895 CTS589861:CTS589895 DDO589861:DDO589895 DNK589861:DNK589895 DXG589861:DXG589895 EHC589861:EHC589895 EQY589861:EQY589895 FAU589861:FAU589895 FKQ589861:FKQ589895 FUM589861:FUM589895 GEI589861:GEI589895 GOE589861:GOE589895 GYA589861:GYA589895 HHW589861:HHW589895 HRS589861:HRS589895 IBO589861:IBO589895 ILK589861:ILK589895 IVG589861:IVG589895 JFC589861:JFC589895 JOY589861:JOY589895 JYU589861:JYU589895 KIQ589861:KIQ589895 KSM589861:KSM589895 LCI589861:LCI589895 LME589861:LME589895 LWA589861:LWA589895 MFW589861:MFW589895 MPS589861:MPS589895 MZO589861:MZO589895 NJK589861:NJK589895 NTG589861:NTG589895 ODC589861:ODC589895 OMY589861:OMY589895 OWU589861:OWU589895 PGQ589861:PGQ589895 PQM589861:PQM589895 QAI589861:QAI589895 QKE589861:QKE589895 QUA589861:QUA589895 RDW589861:RDW589895 RNS589861:RNS589895 RXO589861:RXO589895 SHK589861:SHK589895 SRG589861:SRG589895 TBC589861:TBC589895 TKY589861:TKY589895 TUU589861:TUU589895 UEQ589861:UEQ589895 UOM589861:UOM589895 UYI589861:UYI589895 VIE589861:VIE589895 VSA589861:VSA589895 WBW589861:WBW589895 WLS589861:WLS589895 WVO589861:WVO589895 G655397:G655431 JC655397:JC655431 SY655397:SY655431 ACU655397:ACU655431 AMQ655397:AMQ655431 AWM655397:AWM655431 BGI655397:BGI655431 BQE655397:BQE655431 CAA655397:CAA655431 CJW655397:CJW655431 CTS655397:CTS655431 DDO655397:DDO655431 DNK655397:DNK655431 DXG655397:DXG655431 EHC655397:EHC655431 EQY655397:EQY655431 FAU655397:FAU655431 FKQ655397:FKQ655431 FUM655397:FUM655431 GEI655397:GEI655431 GOE655397:GOE655431 GYA655397:GYA655431 HHW655397:HHW655431 HRS655397:HRS655431 IBO655397:IBO655431 ILK655397:ILK655431 IVG655397:IVG655431 JFC655397:JFC655431 JOY655397:JOY655431 JYU655397:JYU655431 KIQ655397:KIQ655431 KSM655397:KSM655431 LCI655397:LCI655431 LME655397:LME655431 LWA655397:LWA655431 MFW655397:MFW655431 MPS655397:MPS655431 MZO655397:MZO655431 NJK655397:NJK655431 NTG655397:NTG655431 ODC655397:ODC655431 OMY655397:OMY655431 OWU655397:OWU655431 PGQ655397:PGQ655431 PQM655397:PQM655431 QAI655397:QAI655431 QKE655397:QKE655431 QUA655397:QUA655431 RDW655397:RDW655431 RNS655397:RNS655431 RXO655397:RXO655431 SHK655397:SHK655431 SRG655397:SRG655431 TBC655397:TBC655431 TKY655397:TKY655431 TUU655397:TUU655431 UEQ655397:UEQ655431 UOM655397:UOM655431 UYI655397:UYI655431 VIE655397:VIE655431 VSA655397:VSA655431 WBW655397:WBW655431 WLS655397:WLS655431 WVO655397:WVO655431 G720933:G720967 JC720933:JC720967 SY720933:SY720967 ACU720933:ACU720967 AMQ720933:AMQ720967 AWM720933:AWM720967 BGI720933:BGI720967 BQE720933:BQE720967 CAA720933:CAA720967 CJW720933:CJW720967 CTS720933:CTS720967 DDO720933:DDO720967 DNK720933:DNK720967 DXG720933:DXG720967 EHC720933:EHC720967 EQY720933:EQY720967 FAU720933:FAU720967 FKQ720933:FKQ720967 FUM720933:FUM720967 GEI720933:GEI720967 GOE720933:GOE720967 GYA720933:GYA720967 HHW720933:HHW720967 HRS720933:HRS720967 IBO720933:IBO720967 ILK720933:ILK720967 IVG720933:IVG720967 JFC720933:JFC720967 JOY720933:JOY720967 JYU720933:JYU720967 KIQ720933:KIQ720967 KSM720933:KSM720967 LCI720933:LCI720967 LME720933:LME720967 LWA720933:LWA720967 MFW720933:MFW720967 MPS720933:MPS720967 MZO720933:MZO720967 NJK720933:NJK720967 NTG720933:NTG720967 ODC720933:ODC720967 OMY720933:OMY720967 OWU720933:OWU720967 PGQ720933:PGQ720967 PQM720933:PQM720967 QAI720933:QAI720967 QKE720933:QKE720967 QUA720933:QUA720967 RDW720933:RDW720967 RNS720933:RNS720967 RXO720933:RXO720967 SHK720933:SHK720967 SRG720933:SRG720967 TBC720933:TBC720967 TKY720933:TKY720967 TUU720933:TUU720967 UEQ720933:UEQ720967 UOM720933:UOM720967 UYI720933:UYI720967 VIE720933:VIE720967 VSA720933:VSA720967 WBW720933:WBW720967 WLS720933:WLS720967 WVO720933:WVO720967 G786469:G786503 JC786469:JC786503 SY786469:SY786503 ACU786469:ACU786503 AMQ786469:AMQ786503 AWM786469:AWM786503 BGI786469:BGI786503 BQE786469:BQE786503 CAA786469:CAA786503 CJW786469:CJW786503 CTS786469:CTS786503 DDO786469:DDO786503 DNK786469:DNK786503 DXG786469:DXG786503 EHC786469:EHC786503 EQY786469:EQY786503 FAU786469:FAU786503 FKQ786469:FKQ786503 FUM786469:FUM786503 GEI786469:GEI786503 GOE786469:GOE786503 GYA786469:GYA786503 HHW786469:HHW786503 HRS786469:HRS786503 IBO786469:IBO786503 ILK786469:ILK786503 IVG786469:IVG786503 JFC786469:JFC786503 JOY786469:JOY786503 JYU786469:JYU786503 KIQ786469:KIQ786503 KSM786469:KSM786503 LCI786469:LCI786503 LME786469:LME786503 LWA786469:LWA786503 MFW786469:MFW786503 MPS786469:MPS786503 MZO786469:MZO786503 NJK786469:NJK786503 NTG786469:NTG786503 ODC786469:ODC786503 OMY786469:OMY786503 OWU786469:OWU786503 PGQ786469:PGQ786503 PQM786469:PQM786503 QAI786469:QAI786503 QKE786469:QKE786503 QUA786469:QUA786503 RDW786469:RDW786503 RNS786469:RNS786503 RXO786469:RXO786503 SHK786469:SHK786503 SRG786469:SRG786503 TBC786469:TBC786503 TKY786469:TKY786503 TUU786469:TUU786503 UEQ786469:UEQ786503 UOM786469:UOM786503 UYI786469:UYI786503 VIE786469:VIE786503 VSA786469:VSA786503 WBW786469:WBW786503 WLS786469:WLS786503 WVO786469:WVO786503 G852005:G852039 JC852005:JC852039 SY852005:SY852039 ACU852005:ACU852039 AMQ852005:AMQ852039 AWM852005:AWM852039 BGI852005:BGI852039 BQE852005:BQE852039 CAA852005:CAA852039 CJW852005:CJW852039 CTS852005:CTS852039 DDO852005:DDO852039 DNK852005:DNK852039 DXG852005:DXG852039 EHC852005:EHC852039 EQY852005:EQY852039 FAU852005:FAU852039 FKQ852005:FKQ852039 FUM852005:FUM852039 GEI852005:GEI852039 GOE852005:GOE852039 GYA852005:GYA852039 HHW852005:HHW852039 HRS852005:HRS852039 IBO852005:IBO852039 ILK852005:ILK852039 IVG852005:IVG852039 JFC852005:JFC852039 JOY852005:JOY852039 JYU852005:JYU852039 KIQ852005:KIQ852039 KSM852005:KSM852039 LCI852005:LCI852039 LME852005:LME852039 LWA852005:LWA852039 MFW852005:MFW852039 MPS852005:MPS852039 MZO852005:MZO852039 NJK852005:NJK852039 NTG852005:NTG852039 ODC852005:ODC852039 OMY852005:OMY852039 OWU852005:OWU852039 PGQ852005:PGQ852039 PQM852005:PQM852039 QAI852005:QAI852039 QKE852005:QKE852039 QUA852005:QUA852039 RDW852005:RDW852039 RNS852005:RNS852039 RXO852005:RXO852039 SHK852005:SHK852039 SRG852005:SRG852039 TBC852005:TBC852039 TKY852005:TKY852039 TUU852005:TUU852039 UEQ852005:UEQ852039 UOM852005:UOM852039 UYI852005:UYI852039 VIE852005:VIE852039 VSA852005:VSA852039 WBW852005:WBW852039 WLS852005:WLS852039 WVO852005:WVO852039 G917541:G917575 JC917541:JC917575 SY917541:SY917575 ACU917541:ACU917575 AMQ917541:AMQ917575 AWM917541:AWM917575 BGI917541:BGI917575 BQE917541:BQE917575 CAA917541:CAA917575 CJW917541:CJW917575 CTS917541:CTS917575 DDO917541:DDO917575 DNK917541:DNK917575 DXG917541:DXG917575 EHC917541:EHC917575 EQY917541:EQY917575 FAU917541:FAU917575 FKQ917541:FKQ917575 FUM917541:FUM917575 GEI917541:GEI917575 GOE917541:GOE917575 GYA917541:GYA917575 HHW917541:HHW917575 HRS917541:HRS917575 IBO917541:IBO917575 ILK917541:ILK917575 IVG917541:IVG917575 JFC917541:JFC917575 JOY917541:JOY917575 JYU917541:JYU917575 KIQ917541:KIQ917575 KSM917541:KSM917575 LCI917541:LCI917575 LME917541:LME917575 LWA917541:LWA917575 MFW917541:MFW917575 MPS917541:MPS917575 MZO917541:MZO917575 NJK917541:NJK917575 NTG917541:NTG917575 ODC917541:ODC917575 OMY917541:OMY917575 OWU917541:OWU917575 PGQ917541:PGQ917575 PQM917541:PQM917575 QAI917541:QAI917575 QKE917541:QKE917575 QUA917541:QUA917575 RDW917541:RDW917575 RNS917541:RNS917575 RXO917541:RXO917575 SHK917541:SHK917575 SRG917541:SRG917575 TBC917541:TBC917575 TKY917541:TKY917575 TUU917541:TUU917575 UEQ917541:UEQ917575 UOM917541:UOM917575 UYI917541:UYI917575 VIE917541:VIE917575 VSA917541:VSA917575 WBW917541:WBW917575 WLS917541:WLS917575 WVO917541:WVO917575 G983077:G983111 JC983077:JC983111 SY983077:SY983111 ACU983077:ACU983111 AMQ983077:AMQ983111 AWM983077:AWM983111 BGI983077:BGI983111 BQE983077:BQE983111 CAA983077:CAA983111 CJW983077:CJW983111 CTS983077:CTS983111 DDO983077:DDO983111 DNK983077:DNK983111 DXG983077:DXG983111 EHC983077:EHC983111 EQY983077:EQY983111 FAU983077:FAU983111 FKQ983077:FKQ983111 FUM983077:FUM983111 GEI983077:GEI983111 GOE983077:GOE983111 GYA983077:GYA983111 HHW983077:HHW983111 HRS983077:HRS983111 IBO983077:IBO983111 ILK983077:ILK983111 IVG983077:IVG983111 JFC983077:JFC983111 JOY983077:JOY983111 JYU983077:JYU983111 KIQ983077:KIQ983111 KSM983077:KSM983111 LCI983077:LCI983111 LME983077:LME983111 LWA983077:LWA983111 MFW983077:MFW983111 MPS983077:MPS983111 MZO983077:MZO983111 NJK983077:NJK983111 NTG983077:NTG983111 ODC983077:ODC983111 OMY983077:OMY983111 OWU983077:OWU983111 PGQ983077:PGQ983111 PQM983077:PQM983111 QAI983077:QAI983111 QKE983077:QKE983111 QUA983077:QUA983111 RDW983077:RDW983111 RNS983077:RNS983111 RXO983077:RXO983111 SHK983077:SHK983111 SRG983077:SRG983111 TBC983077:TBC983111 TKY983077:TKY983111 TUU983077:TUU983111 UEQ983077:UEQ983111 UOM983077:UOM983111 UYI983077:UYI983111 VIE983077:VIE983111 VSA983077:VSA983111 WBW983077:WBW983111 WLS983077:WLS983111 WVO983077:WVO983111 AN37:AN71 KJ37:KJ71 UF37:UF71 AEB37:AEB71 ANX37:ANX71 AXT37:AXT71 BHP37:BHP71 BRL37:BRL71 CBH37:CBH71 CLD37:CLD71 CUZ37:CUZ71 DEV37:DEV71 DOR37:DOR71 DYN37:DYN71 EIJ37:EIJ71 ESF37:ESF71 FCB37:FCB71 FLX37:FLX71 FVT37:FVT71 GFP37:GFP71 GPL37:GPL71 GZH37:GZH71 HJD37:HJD71 HSZ37:HSZ71 ICV37:ICV71 IMR37:IMR71 IWN37:IWN71 JGJ37:JGJ71 JQF37:JQF71 KAB37:KAB71 KJX37:KJX71 KTT37:KTT71 LDP37:LDP71 LNL37:LNL71 LXH37:LXH71 MHD37:MHD71 MQZ37:MQZ71 NAV37:NAV71 NKR37:NKR71 NUN37:NUN71 OEJ37:OEJ71 OOF37:OOF71 OYB37:OYB71 PHX37:PHX71 PRT37:PRT71 QBP37:QBP71 QLL37:QLL71 QVH37:QVH71 RFD37:RFD71 ROZ37:ROZ71 RYV37:RYV71 SIR37:SIR71 SSN37:SSN71 TCJ37:TCJ71 TMF37:TMF71 TWB37:TWB71 UFX37:UFX71 UPT37:UPT71 UZP37:UZP71 VJL37:VJL71 VTH37:VTH71 WDD37:WDD71 WMZ37:WMZ71 WWV37:WWV71 AN65573:AN65607 KJ65573:KJ65607 UF65573:UF65607 AEB65573:AEB65607 ANX65573:ANX65607 AXT65573:AXT65607 BHP65573:BHP65607 BRL65573:BRL65607 CBH65573:CBH65607 CLD65573:CLD65607 CUZ65573:CUZ65607 DEV65573:DEV65607 DOR65573:DOR65607 DYN65573:DYN65607 EIJ65573:EIJ65607 ESF65573:ESF65607 FCB65573:FCB65607 FLX65573:FLX65607 FVT65573:FVT65607 GFP65573:GFP65607 GPL65573:GPL65607 GZH65573:GZH65607 HJD65573:HJD65607 HSZ65573:HSZ65607 ICV65573:ICV65607 IMR65573:IMR65607 IWN65573:IWN65607 JGJ65573:JGJ65607 JQF65573:JQF65607 KAB65573:KAB65607 KJX65573:KJX65607 KTT65573:KTT65607 LDP65573:LDP65607 LNL65573:LNL65607 LXH65573:LXH65607 MHD65573:MHD65607 MQZ65573:MQZ65607 NAV65573:NAV65607 NKR65573:NKR65607 NUN65573:NUN65607 OEJ65573:OEJ65607 OOF65573:OOF65607 OYB65573:OYB65607 PHX65573:PHX65607 PRT65573:PRT65607 QBP65573:QBP65607 QLL65573:QLL65607 QVH65573:QVH65607 RFD65573:RFD65607 ROZ65573:ROZ65607 RYV65573:RYV65607 SIR65573:SIR65607 SSN65573:SSN65607 TCJ65573:TCJ65607 TMF65573:TMF65607 TWB65573:TWB65607 UFX65573:UFX65607 UPT65573:UPT65607 UZP65573:UZP65607 VJL65573:VJL65607 VTH65573:VTH65607 WDD65573:WDD65607 WMZ65573:WMZ65607 WWV65573:WWV65607 AN131109:AN131143 KJ131109:KJ131143 UF131109:UF131143 AEB131109:AEB131143 ANX131109:ANX131143 AXT131109:AXT131143 BHP131109:BHP131143 BRL131109:BRL131143 CBH131109:CBH131143 CLD131109:CLD131143 CUZ131109:CUZ131143 DEV131109:DEV131143 DOR131109:DOR131143 DYN131109:DYN131143 EIJ131109:EIJ131143 ESF131109:ESF131143 FCB131109:FCB131143 FLX131109:FLX131143 FVT131109:FVT131143 GFP131109:GFP131143 GPL131109:GPL131143 GZH131109:GZH131143 HJD131109:HJD131143 HSZ131109:HSZ131143 ICV131109:ICV131143 IMR131109:IMR131143 IWN131109:IWN131143 JGJ131109:JGJ131143 JQF131109:JQF131143 KAB131109:KAB131143 KJX131109:KJX131143 KTT131109:KTT131143 LDP131109:LDP131143 LNL131109:LNL131143 LXH131109:LXH131143 MHD131109:MHD131143 MQZ131109:MQZ131143 NAV131109:NAV131143 NKR131109:NKR131143 NUN131109:NUN131143 OEJ131109:OEJ131143 OOF131109:OOF131143 OYB131109:OYB131143 PHX131109:PHX131143 PRT131109:PRT131143 QBP131109:QBP131143 QLL131109:QLL131143 QVH131109:QVH131143 RFD131109:RFD131143 ROZ131109:ROZ131143 RYV131109:RYV131143 SIR131109:SIR131143 SSN131109:SSN131143 TCJ131109:TCJ131143 TMF131109:TMF131143 TWB131109:TWB131143 UFX131109:UFX131143 UPT131109:UPT131143 UZP131109:UZP131143 VJL131109:VJL131143 VTH131109:VTH131143 WDD131109:WDD131143 WMZ131109:WMZ131143 WWV131109:WWV131143 AN196645:AN196679 KJ196645:KJ196679 UF196645:UF196679 AEB196645:AEB196679 ANX196645:ANX196679 AXT196645:AXT196679 BHP196645:BHP196679 BRL196645:BRL196679 CBH196645:CBH196679 CLD196645:CLD196679 CUZ196645:CUZ196679 DEV196645:DEV196679 DOR196645:DOR196679 DYN196645:DYN196679 EIJ196645:EIJ196679 ESF196645:ESF196679 FCB196645:FCB196679 FLX196645:FLX196679 FVT196645:FVT196679 GFP196645:GFP196679 GPL196645:GPL196679 GZH196645:GZH196679 HJD196645:HJD196679 HSZ196645:HSZ196679 ICV196645:ICV196679 IMR196645:IMR196679 IWN196645:IWN196679 JGJ196645:JGJ196679 JQF196645:JQF196679 KAB196645:KAB196679 KJX196645:KJX196679 KTT196645:KTT196679 LDP196645:LDP196679 LNL196645:LNL196679 LXH196645:LXH196679 MHD196645:MHD196679 MQZ196645:MQZ196679 NAV196645:NAV196679 NKR196645:NKR196679 NUN196645:NUN196679 OEJ196645:OEJ196679 OOF196645:OOF196679 OYB196645:OYB196679 PHX196645:PHX196679 PRT196645:PRT196679 QBP196645:QBP196679 QLL196645:QLL196679 QVH196645:QVH196679 RFD196645:RFD196679 ROZ196645:ROZ196679 RYV196645:RYV196679 SIR196645:SIR196679 SSN196645:SSN196679 TCJ196645:TCJ196679 TMF196645:TMF196679 TWB196645:TWB196679 UFX196645:UFX196679 UPT196645:UPT196679 UZP196645:UZP196679 VJL196645:VJL196679 VTH196645:VTH196679 WDD196645:WDD196679 WMZ196645:WMZ196679 WWV196645:WWV196679 AN262181:AN262215 KJ262181:KJ262215 UF262181:UF262215 AEB262181:AEB262215 ANX262181:ANX262215 AXT262181:AXT262215 BHP262181:BHP262215 BRL262181:BRL262215 CBH262181:CBH262215 CLD262181:CLD262215 CUZ262181:CUZ262215 DEV262181:DEV262215 DOR262181:DOR262215 DYN262181:DYN262215 EIJ262181:EIJ262215 ESF262181:ESF262215 FCB262181:FCB262215 FLX262181:FLX262215 FVT262181:FVT262215 GFP262181:GFP262215 GPL262181:GPL262215 GZH262181:GZH262215 HJD262181:HJD262215 HSZ262181:HSZ262215 ICV262181:ICV262215 IMR262181:IMR262215 IWN262181:IWN262215 JGJ262181:JGJ262215 JQF262181:JQF262215 KAB262181:KAB262215 KJX262181:KJX262215 KTT262181:KTT262215 LDP262181:LDP262215 LNL262181:LNL262215 LXH262181:LXH262215 MHD262181:MHD262215 MQZ262181:MQZ262215 NAV262181:NAV262215 NKR262181:NKR262215 NUN262181:NUN262215 OEJ262181:OEJ262215 OOF262181:OOF262215 OYB262181:OYB262215 PHX262181:PHX262215 PRT262181:PRT262215 QBP262181:QBP262215 QLL262181:QLL262215 QVH262181:QVH262215 RFD262181:RFD262215 ROZ262181:ROZ262215 RYV262181:RYV262215 SIR262181:SIR262215 SSN262181:SSN262215 TCJ262181:TCJ262215 TMF262181:TMF262215 TWB262181:TWB262215 UFX262181:UFX262215 UPT262181:UPT262215 UZP262181:UZP262215 VJL262181:VJL262215 VTH262181:VTH262215 WDD262181:WDD262215 WMZ262181:WMZ262215 WWV262181:WWV262215 AN327717:AN327751 KJ327717:KJ327751 UF327717:UF327751 AEB327717:AEB327751 ANX327717:ANX327751 AXT327717:AXT327751 BHP327717:BHP327751 BRL327717:BRL327751 CBH327717:CBH327751 CLD327717:CLD327751 CUZ327717:CUZ327751 DEV327717:DEV327751 DOR327717:DOR327751 DYN327717:DYN327751 EIJ327717:EIJ327751 ESF327717:ESF327751 FCB327717:FCB327751 FLX327717:FLX327751 FVT327717:FVT327751 GFP327717:GFP327751 GPL327717:GPL327751 GZH327717:GZH327751 HJD327717:HJD327751 HSZ327717:HSZ327751 ICV327717:ICV327751 IMR327717:IMR327751 IWN327717:IWN327751 JGJ327717:JGJ327751 JQF327717:JQF327751 KAB327717:KAB327751 KJX327717:KJX327751 KTT327717:KTT327751 LDP327717:LDP327751 LNL327717:LNL327751 LXH327717:LXH327751 MHD327717:MHD327751 MQZ327717:MQZ327751 NAV327717:NAV327751 NKR327717:NKR327751 NUN327717:NUN327751 OEJ327717:OEJ327751 OOF327717:OOF327751 OYB327717:OYB327751 PHX327717:PHX327751 PRT327717:PRT327751 QBP327717:QBP327751 QLL327717:QLL327751 QVH327717:QVH327751 RFD327717:RFD327751 ROZ327717:ROZ327751 RYV327717:RYV327751 SIR327717:SIR327751 SSN327717:SSN327751 TCJ327717:TCJ327751 TMF327717:TMF327751 TWB327717:TWB327751 UFX327717:UFX327751 UPT327717:UPT327751 UZP327717:UZP327751 VJL327717:VJL327751 VTH327717:VTH327751 WDD327717:WDD327751 WMZ327717:WMZ327751 WWV327717:WWV327751 AN393253:AN393287 KJ393253:KJ393287 UF393253:UF393287 AEB393253:AEB393287 ANX393253:ANX393287 AXT393253:AXT393287 BHP393253:BHP393287 BRL393253:BRL393287 CBH393253:CBH393287 CLD393253:CLD393287 CUZ393253:CUZ393287 DEV393253:DEV393287 DOR393253:DOR393287 DYN393253:DYN393287 EIJ393253:EIJ393287 ESF393253:ESF393287 FCB393253:FCB393287 FLX393253:FLX393287 FVT393253:FVT393287 GFP393253:GFP393287 GPL393253:GPL393287 GZH393253:GZH393287 HJD393253:HJD393287 HSZ393253:HSZ393287 ICV393253:ICV393287 IMR393253:IMR393287 IWN393253:IWN393287 JGJ393253:JGJ393287 JQF393253:JQF393287 KAB393253:KAB393287 KJX393253:KJX393287 KTT393253:KTT393287 LDP393253:LDP393287 LNL393253:LNL393287 LXH393253:LXH393287 MHD393253:MHD393287 MQZ393253:MQZ393287 NAV393253:NAV393287 NKR393253:NKR393287 NUN393253:NUN393287 OEJ393253:OEJ393287 OOF393253:OOF393287 OYB393253:OYB393287 PHX393253:PHX393287 PRT393253:PRT393287 QBP393253:QBP393287 QLL393253:QLL393287 QVH393253:QVH393287 RFD393253:RFD393287 ROZ393253:ROZ393287 RYV393253:RYV393287 SIR393253:SIR393287 SSN393253:SSN393287 TCJ393253:TCJ393287 TMF393253:TMF393287 TWB393253:TWB393287 UFX393253:UFX393287 UPT393253:UPT393287 UZP393253:UZP393287 VJL393253:VJL393287 VTH393253:VTH393287 WDD393253:WDD393287 WMZ393253:WMZ393287 WWV393253:WWV393287 AN458789:AN458823 KJ458789:KJ458823 UF458789:UF458823 AEB458789:AEB458823 ANX458789:ANX458823 AXT458789:AXT458823 BHP458789:BHP458823 BRL458789:BRL458823 CBH458789:CBH458823 CLD458789:CLD458823 CUZ458789:CUZ458823 DEV458789:DEV458823 DOR458789:DOR458823 DYN458789:DYN458823 EIJ458789:EIJ458823 ESF458789:ESF458823 FCB458789:FCB458823 FLX458789:FLX458823 FVT458789:FVT458823 GFP458789:GFP458823 GPL458789:GPL458823 GZH458789:GZH458823 HJD458789:HJD458823 HSZ458789:HSZ458823 ICV458789:ICV458823 IMR458789:IMR458823 IWN458789:IWN458823 JGJ458789:JGJ458823 JQF458789:JQF458823 KAB458789:KAB458823 KJX458789:KJX458823 KTT458789:KTT458823 LDP458789:LDP458823 LNL458789:LNL458823 LXH458789:LXH458823 MHD458789:MHD458823 MQZ458789:MQZ458823 NAV458789:NAV458823 NKR458789:NKR458823 NUN458789:NUN458823 OEJ458789:OEJ458823 OOF458789:OOF458823 OYB458789:OYB458823 PHX458789:PHX458823 PRT458789:PRT458823 QBP458789:QBP458823 QLL458789:QLL458823 QVH458789:QVH458823 RFD458789:RFD458823 ROZ458789:ROZ458823 RYV458789:RYV458823 SIR458789:SIR458823 SSN458789:SSN458823 TCJ458789:TCJ458823 TMF458789:TMF458823 TWB458789:TWB458823 UFX458789:UFX458823 UPT458789:UPT458823 UZP458789:UZP458823 VJL458789:VJL458823 VTH458789:VTH458823 WDD458789:WDD458823 WMZ458789:WMZ458823 WWV458789:WWV458823 AN524325:AN524359 KJ524325:KJ524359 UF524325:UF524359 AEB524325:AEB524359 ANX524325:ANX524359 AXT524325:AXT524359 BHP524325:BHP524359 BRL524325:BRL524359 CBH524325:CBH524359 CLD524325:CLD524359 CUZ524325:CUZ524359 DEV524325:DEV524359 DOR524325:DOR524359 DYN524325:DYN524359 EIJ524325:EIJ524359 ESF524325:ESF524359 FCB524325:FCB524359 FLX524325:FLX524359 FVT524325:FVT524359 GFP524325:GFP524359 GPL524325:GPL524359 GZH524325:GZH524359 HJD524325:HJD524359 HSZ524325:HSZ524359 ICV524325:ICV524359 IMR524325:IMR524359 IWN524325:IWN524359 JGJ524325:JGJ524359 JQF524325:JQF524359 KAB524325:KAB524359 KJX524325:KJX524359 KTT524325:KTT524359 LDP524325:LDP524359 LNL524325:LNL524359 LXH524325:LXH524359 MHD524325:MHD524359 MQZ524325:MQZ524359 NAV524325:NAV524359 NKR524325:NKR524359 NUN524325:NUN524359 OEJ524325:OEJ524359 OOF524325:OOF524359 OYB524325:OYB524359 PHX524325:PHX524359 PRT524325:PRT524359 QBP524325:QBP524359 QLL524325:QLL524359 QVH524325:QVH524359 RFD524325:RFD524359 ROZ524325:ROZ524359 RYV524325:RYV524359 SIR524325:SIR524359 SSN524325:SSN524359 TCJ524325:TCJ524359 TMF524325:TMF524359 TWB524325:TWB524359 UFX524325:UFX524359 UPT524325:UPT524359 UZP524325:UZP524359 VJL524325:VJL524359 VTH524325:VTH524359 WDD524325:WDD524359 WMZ524325:WMZ524359 WWV524325:WWV524359 AN589861:AN589895 KJ589861:KJ589895 UF589861:UF589895 AEB589861:AEB589895 ANX589861:ANX589895 AXT589861:AXT589895 BHP589861:BHP589895 BRL589861:BRL589895 CBH589861:CBH589895 CLD589861:CLD589895 CUZ589861:CUZ589895 DEV589861:DEV589895 DOR589861:DOR589895 DYN589861:DYN589895 EIJ589861:EIJ589895 ESF589861:ESF589895 FCB589861:FCB589895 FLX589861:FLX589895 FVT589861:FVT589895 GFP589861:GFP589895 GPL589861:GPL589895 GZH589861:GZH589895 HJD589861:HJD589895 HSZ589861:HSZ589895 ICV589861:ICV589895 IMR589861:IMR589895 IWN589861:IWN589895 JGJ589861:JGJ589895 JQF589861:JQF589895 KAB589861:KAB589895 KJX589861:KJX589895 KTT589861:KTT589895 LDP589861:LDP589895 LNL589861:LNL589895 LXH589861:LXH589895 MHD589861:MHD589895 MQZ589861:MQZ589895 NAV589861:NAV589895 NKR589861:NKR589895 NUN589861:NUN589895 OEJ589861:OEJ589895 OOF589861:OOF589895 OYB589861:OYB589895 PHX589861:PHX589895 PRT589861:PRT589895 QBP589861:QBP589895 QLL589861:QLL589895 QVH589861:QVH589895 RFD589861:RFD589895 ROZ589861:ROZ589895 RYV589861:RYV589895 SIR589861:SIR589895 SSN589861:SSN589895 TCJ589861:TCJ589895 TMF589861:TMF589895 TWB589861:TWB589895 UFX589861:UFX589895 UPT589861:UPT589895 UZP589861:UZP589895 VJL589861:VJL589895 VTH589861:VTH589895 WDD589861:WDD589895 WMZ589861:WMZ589895 WWV589861:WWV589895 AN655397:AN655431 KJ655397:KJ655431 UF655397:UF655431 AEB655397:AEB655431 ANX655397:ANX655431 AXT655397:AXT655431 BHP655397:BHP655431 BRL655397:BRL655431 CBH655397:CBH655431 CLD655397:CLD655431 CUZ655397:CUZ655431 DEV655397:DEV655431 DOR655397:DOR655431 DYN655397:DYN655431 EIJ655397:EIJ655431 ESF655397:ESF655431 FCB655397:FCB655431 FLX655397:FLX655431 FVT655397:FVT655431 GFP655397:GFP655431 GPL655397:GPL655431 GZH655397:GZH655431 HJD655397:HJD655431 HSZ655397:HSZ655431 ICV655397:ICV655431 IMR655397:IMR655431 IWN655397:IWN655431 JGJ655397:JGJ655431 JQF655397:JQF655431 KAB655397:KAB655431 KJX655397:KJX655431 KTT655397:KTT655431 LDP655397:LDP655431 LNL655397:LNL655431 LXH655397:LXH655431 MHD655397:MHD655431 MQZ655397:MQZ655431 NAV655397:NAV655431 NKR655397:NKR655431 NUN655397:NUN655431 OEJ655397:OEJ655431 OOF655397:OOF655431 OYB655397:OYB655431 PHX655397:PHX655431 PRT655397:PRT655431 QBP655397:QBP655431 QLL655397:QLL655431 QVH655397:QVH655431 RFD655397:RFD655431 ROZ655397:ROZ655431 RYV655397:RYV655431 SIR655397:SIR655431 SSN655397:SSN655431 TCJ655397:TCJ655431 TMF655397:TMF655431 TWB655397:TWB655431 UFX655397:UFX655431 UPT655397:UPT655431 UZP655397:UZP655431 VJL655397:VJL655431 VTH655397:VTH655431 WDD655397:WDD655431 WMZ655397:WMZ655431 WWV655397:WWV655431 AN720933:AN720967 KJ720933:KJ720967 UF720933:UF720967 AEB720933:AEB720967 ANX720933:ANX720967 AXT720933:AXT720967 BHP720933:BHP720967 BRL720933:BRL720967 CBH720933:CBH720967 CLD720933:CLD720967 CUZ720933:CUZ720967 DEV720933:DEV720967 DOR720933:DOR720967 DYN720933:DYN720967 EIJ720933:EIJ720967 ESF720933:ESF720967 FCB720933:FCB720967 FLX720933:FLX720967 FVT720933:FVT720967 GFP720933:GFP720967 GPL720933:GPL720967 GZH720933:GZH720967 HJD720933:HJD720967 HSZ720933:HSZ720967 ICV720933:ICV720967 IMR720933:IMR720967 IWN720933:IWN720967 JGJ720933:JGJ720967 JQF720933:JQF720967 KAB720933:KAB720967 KJX720933:KJX720967 KTT720933:KTT720967 LDP720933:LDP720967 LNL720933:LNL720967 LXH720933:LXH720967 MHD720933:MHD720967 MQZ720933:MQZ720967 NAV720933:NAV720967 NKR720933:NKR720967 NUN720933:NUN720967 OEJ720933:OEJ720967 OOF720933:OOF720967 OYB720933:OYB720967 PHX720933:PHX720967 PRT720933:PRT720967 QBP720933:QBP720967 QLL720933:QLL720967 QVH720933:QVH720967 RFD720933:RFD720967 ROZ720933:ROZ720967 RYV720933:RYV720967 SIR720933:SIR720967 SSN720933:SSN720967 TCJ720933:TCJ720967 TMF720933:TMF720967 TWB720933:TWB720967 UFX720933:UFX720967 UPT720933:UPT720967 UZP720933:UZP720967 VJL720933:VJL720967 VTH720933:VTH720967 WDD720933:WDD720967 WMZ720933:WMZ720967 WWV720933:WWV720967 AN786469:AN786503 KJ786469:KJ786503 UF786469:UF786503 AEB786469:AEB786503 ANX786469:ANX786503 AXT786469:AXT786503 BHP786469:BHP786503 BRL786469:BRL786503 CBH786469:CBH786503 CLD786469:CLD786503 CUZ786469:CUZ786503 DEV786469:DEV786503 DOR786469:DOR786503 DYN786469:DYN786503 EIJ786469:EIJ786503 ESF786469:ESF786503 FCB786469:FCB786503 FLX786469:FLX786503 FVT786469:FVT786503 GFP786469:GFP786503 GPL786469:GPL786503 GZH786469:GZH786503 HJD786469:HJD786503 HSZ786469:HSZ786503 ICV786469:ICV786503 IMR786469:IMR786503 IWN786469:IWN786503 JGJ786469:JGJ786503 JQF786469:JQF786503 KAB786469:KAB786503 KJX786469:KJX786503 KTT786469:KTT786503 LDP786469:LDP786503 LNL786469:LNL786503 LXH786469:LXH786503 MHD786469:MHD786503 MQZ786469:MQZ786503 NAV786469:NAV786503 NKR786469:NKR786503 NUN786469:NUN786503 OEJ786469:OEJ786503 OOF786469:OOF786503 OYB786469:OYB786503 PHX786469:PHX786503 PRT786469:PRT786503 QBP786469:QBP786503 QLL786469:QLL786503 QVH786469:QVH786503 RFD786469:RFD786503 ROZ786469:ROZ786503 RYV786469:RYV786503 SIR786469:SIR786503 SSN786469:SSN786503 TCJ786469:TCJ786503 TMF786469:TMF786503 TWB786469:TWB786503 UFX786469:UFX786503 UPT786469:UPT786503 UZP786469:UZP786503 VJL786469:VJL786503 VTH786469:VTH786503 WDD786469:WDD786503 WMZ786469:WMZ786503 WWV786469:WWV786503 AN852005:AN852039 KJ852005:KJ852039 UF852005:UF852039 AEB852005:AEB852039 ANX852005:ANX852039 AXT852005:AXT852039 BHP852005:BHP852039 BRL852005:BRL852039 CBH852005:CBH852039 CLD852005:CLD852039 CUZ852005:CUZ852039 DEV852005:DEV852039 DOR852005:DOR852039 DYN852005:DYN852039 EIJ852005:EIJ852039 ESF852005:ESF852039 FCB852005:FCB852039 FLX852005:FLX852039 FVT852005:FVT852039 GFP852005:GFP852039 GPL852005:GPL852039 GZH852005:GZH852039 HJD852005:HJD852039 HSZ852005:HSZ852039 ICV852005:ICV852039 IMR852005:IMR852039 IWN852005:IWN852039 JGJ852005:JGJ852039 JQF852005:JQF852039 KAB852005:KAB852039 KJX852005:KJX852039 KTT852005:KTT852039 LDP852005:LDP852039 LNL852005:LNL852039 LXH852005:LXH852039 MHD852005:MHD852039 MQZ852005:MQZ852039 NAV852005:NAV852039 NKR852005:NKR852039 NUN852005:NUN852039 OEJ852005:OEJ852039 OOF852005:OOF852039 OYB852005:OYB852039 PHX852005:PHX852039 PRT852005:PRT852039 QBP852005:QBP852039 QLL852005:QLL852039 QVH852005:QVH852039 RFD852005:RFD852039 ROZ852005:ROZ852039 RYV852005:RYV852039 SIR852005:SIR852039 SSN852005:SSN852039 TCJ852005:TCJ852039 TMF852005:TMF852039 TWB852005:TWB852039 UFX852005:UFX852039 UPT852005:UPT852039 UZP852005:UZP852039 VJL852005:VJL852039 VTH852005:VTH852039 WDD852005:WDD852039 WMZ852005:WMZ852039 WWV852005:WWV852039 AN917541:AN917575 KJ917541:KJ917575 UF917541:UF917575 AEB917541:AEB917575 ANX917541:ANX917575 AXT917541:AXT917575 BHP917541:BHP917575 BRL917541:BRL917575 CBH917541:CBH917575 CLD917541:CLD917575 CUZ917541:CUZ917575 DEV917541:DEV917575 DOR917541:DOR917575 DYN917541:DYN917575 EIJ917541:EIJ917575 ESF917541:ESF917575 FCB917541:FCB917575 FLX917541:FLX917575 FVT917541:FVT917575 GFP917541:GFP917575 GPL917541:GPL917575 GZH917541:GZH917575 HJD917541:HJD917575 HSZ917541:HSZ917575 ICV917541:ICV917575 IMR917541:IMR917575 IWN917541:IWN917575 JGJ917541:JGJ917575 JQF917541:JQF917575 KAB917541:KAB917575 KJX917541:KJX917575 KTT917541:KTT917575 LDP917541:LDP917575 LNL917541:LNL917575 LXH917541:LXH917575 MHD917541:MHD917575 MQZ917541:MQZ917575 NAV917541:NAV917575 NKR917541:NKR917575 NUN917541:NUN917575 OEJ917541:OEJ917575 OOF917541:OOF917575 OYB917541:OYB917575 PHX917541:PHX917575 PRT917541:PRT917575 QBP917541:QBP917575 QLL917541:QLL917575 QVH917541:QVH917575 RFD917541:RFD917575 ROZ917541:ROZ917575 RYV917541:RYV917575 SIR917541:SIR917575 SSN917541:SSN917575 TCJ917541:TCJ917575 TMF917541:TMF917575 TWB917541:TWB917575 UFX917541:UFX917575 UPT917541:UPT917575 UZP917541:UZP917575 VJL917541:VJL917575 VTH917541:VTH917575 WDD917541:WDD917575 WMZ917541:WMZ917575 WWV917541:WWV917575 AN983077:AN983111 KJ983077:KJ983111 UF983077:UF983111 AEB983077:AEB983111 ANX983077:ANX983111 AXT983077:AXT983111 BHP983077:BHP983111 BRL983077:BRL983111 CBH983077:CBH983111 CLD983077:CLD983111 CUZ983077:CUZ983111 DEV983077:DEV983111 DOR983077:DOR983111 DYN983077:DYN983111 EIJ983077:EIJ983111 ESF983077:ESF983111 FCB983077:FCB983111 FLX983077:FLX983111 FVT983077:FVT983111 GFP983077:GFP983111 GPL983077:GPL983111 GZH983077:GZH983111 HJD983077:HJD983111 HSZ983077:HSZ983111 ICV983077:ICV983111 IMR983077:IMR983111 IWN983077:IWN983111 JGJ983077:JGJ983111 JQF983077:JQF983111 KAB983077:KAB983111 KJX983077:KJX983111 KTT983077:KTT983111 LDP983077:LDP983111 LNL983077:LNL983111 LXH983077:LXH983111 MHD983077:MHD983111 MQZ983077:MQZ983111 NAV983077:NAV983111 NKR983077:NKR983111 NUN983077:NUN983111 OEJ983077:OEJ983111 OOF983077:OOF983111 OYB983077:OYB983111 PHX983077:PHX983111 PRT983077:PRT983111 QBP983077:QBP983111 QLL983077:QLL983111 QVH983077:QVH983111 RFD983077:RFD983111 ROZ983077:ROZ983111 RYV983077:RYV983111 SIR983077:SIR983111 SSN983077:SSN983111 TCJ983077:TCJ983111 TMF983077:TMF983111 TWB983077:TWB983111 UFX983077:UFX983111 UPT983077:UPT983111 UZP983077:UZP983111 VJL983077:VJL983111 VTH983077:VTH983111 WDD983077:WDD983111 WMZ983077:WMZ983111 WWV983077:WWV983111 AK37:AK71 KG37:KG71 UC37:UC71 ADY37:ADY71 ANU37:ANU71 AXQ37:AXQ71 BHM37:BHM71 BRI37:BRI71 CBE37:CBE71 CLA37:CLA71 CUW37:CUW71 DES37:DES71 DOO37:DOO71 DYK37:DYK71 EIG37:EIG71 ESC37:ESC71 FBY37:FBY71 FLU37:FLU71 FVQ37:FVQ71 GFM37:GFM71 GPI37:GPI71 GZE37:GZE71 HJA37:HJA71 HSW37:HSW71 ICS37:ICS71 IMO37:IMO71 IWK37:IWK71 JGG37:JGG71 JQC37:JQC71 JZY37:JZY71 KJU37:KJU71 KTQ37:KTQ71 LDM37:LDM71 LNI37:LNI71 LXE37:LXE71 MHA37:MHA71 MQW37:MQW71 NAS37:NAS71 NKO37:NKO71 NUK37:NUK71 OEG37:OEG71 OOC37:OOC71 OXY37:OXY71 PHU37:PHU71 PRQ37:PRQ71 QBM37:QBM71 QLI37:QLI71 QVE37:QVE71 RFA37:RFA71 ROW37:ROW71 RYS37:RYS71 SIO37:SIO71 SSK37:SSK71 TCG37:TCG71 TMC37:TMC71 TVY37:TVY71 UFU37:UFU71 UPQ37:UPQ71 UZM37:UZM71 VJI37:VJI71 VTE37:VTE71 WDA37:WDA71 WMW37:WMW71 WWS37:WWS71 AK65573:AK65607 KG65573:KG65607 UC65573:UC65607 ADY65573:ADY65607 ANU65573:ANU65607 AXQ65573:AXQ65607 BHM65573:BHM65607 BRI65573:BRI65607 CBE65573:CBE65607 CLA65573:CLA65607 CUW65573:CUW65607 DES65573:DES65607 DOO65573:DOO65607 DYK65573:DYK65607 EIG65573:EIG65607 ESC65573:ESC65607 FBY65573:FBY65607 FLU65573:FLU65607 FVQ65573:FVQ65607 GFM65573:GFM65607 GPI65573:GPI65607 GZE65573:GZE65607 HJA65573:HJA65607 HSW65573:HSW65607 ICS65573:ICS65607 IMO65573:IMO65607 IWK65573:IWK65607 JGG65573:JGG65607 JQC65573:JQC65607 JZY65573:JZY65607 KJU65573:KJU65607 KTQ65573:KTQ65607 LDM65573:LDM65607 LNI65573:LNI65607 LXE65573:LXE65607 MHA65573:MHA65607 MQW65573:MQW65607 NAS65573:NAS65607 NKO65573:NKO65607 NUK65573:NUK65607 OEG65573:OEG65607 OOC65573:OOC65607 OXY65573:OXY65607 PHU65573:PHU65607 PRQ65573:PRQ65607 QBM65573:QBM65607 QLI65573:QLI65607 QVE65573:QVE65607 RFA65573:RFA65607 ROW65573:ROW65607 RYS65573:RYS65607 SIO65573:SIO65607 SSK65573:SSK65607 TCG65573:TCG65607 TMC65573:TMC65607 TVY65573:TVY65607 UFU65573:UFU65607 UPQ65573:UPQ65607 UZM65573:UZM65607 VJI65573:VJI65607 VTE65573:VTE65607 WDA65573:WDA65607 WMW65573:WMW65607 WWS65573:WWS65607 AK131109:AK131143 KG131109:KG131143 UC131109:UC131143 ADY131109:ADY131143 ANU131109:ANU131143 AXQ131109:AXQ131143 BHM131109:BHM131143 BRI131109:BRI131143 CBE131109:CBE131143 CLA131109:CLA131143 CUW131109:CUW131143 DES131109:DES131143 DOO131109:DOO131143 DYK131109:DYK131143 EIG131109:EIG131143 ESC131109:ESC131143 FBY131109:FBY131143 FLU131109:FLU131143 FVQ131109:FVQ131143 GFM131109:GFM131143 GPI131109:GPI131143 GZE131109:GZE131143 HJA131109:HJA131143 HSW131109:HSW131143 ICS131109:ICS131143 IMO131109:IMO131143 IWK131109:IWK131143 JGG131109:JGG131143 JQC131109:JQC131143 JZY131109:JZY131143 KJU131109:KJU131143 KTQ131109:KTQ131143 LDM131109:LDM131143 LNI131109:LNI131143 LXE131109:LXE131143 MHA131109:MHA131143 MQW131109:MQW131143 NAS131109:NAS131143 NKO131109:NKO131143 NUK131109:NUK131143 OEG131109:OEG131143 OOC131109:OOC131143 OXY131109:OXY131143 PHU131109:PHU131143 PRQ131109:PRQ131143 QBM131109:QBM131143 QLI131109:QLI131143 QVE131109:QVE131143 RFA131109:RFA131143 ROW131109:ROW131143 RYS131109:RYS131143 SIO131109:SIO131143 SSK131109:SSK131143 TCG131109:TCG131143 TMC131109:TMC131143 TVY131109:TVY131143 UFU131109:UFU131143 UPQ131109:UPQ131143 UZM131109:UZM131143 VJI131109:VJI131143 VTE131109:VTE131143 WDA131109:WDA131143 WMW131109:WMW131143 WWS131109:WWS131143 AK196645:AK196679 KG196645:KG196679 UC196645:UC196679 ADY196645:ADY196679 ANU196645:ANU196679 AXQ196645:AXQ196679 BHM196645:BHM196679 BRI196645:BRI196679 CBE196645:CBE196679 CLA196645:CLA196679 CUW196645:CUW196679 DES196645:DES196679 DOO196645:DOO196679 DYK196645:DYK196679 EIG196645:EIG196679 ESC196645:ESC196679 FBY196645:FBY196679 FLU196645:FLU196679 FVQ196645:FVQ196679 GFM196645:GFM196679 GPI196645:GPI196679 GZE196645:GZE196679 HJA196645:HJA196679 HSW196645:HSW196679 ICS196645:ICS196679 IMO196645:IMO196679 IWK196645:IWK196679 JGG196645:JGG196679 JQC196645:JQC196679 JZY196645:JZY196679 KJU196645:KJU196679 KTQ196645:KTQ196679 LDM196645:LDM196679 LNI196645:LNI196679 LXE196645:LXE196679 MHA196645:MHA196679 MQW196645:MQW196679 NAS196645:NAS196679 NKO196645:NKO196679 NUK196645:NUK196679 OEG196645:OEG196679 OOC196645:OOC196679 OXY196645:OXY196679 PHU196645:PHU196679 PRQ196645:PRQ196679 QBM196645:QBM196679 QLI196645:QLI196679 QVE196645:QVE196679 RFA196645:RFA196679 ROW196645:ROW196679 RYS196645:RYS196679 SIO196645:SIO196679 SSK196645:SSK196679 TCG196645:TCG196679 TMC196645:TMC196679 TVY196645:TVY196679 UFU196645:UFU196679 UPQ196645:UPQ196679 UZM196645:UZM196679 VJI196645:VJI196679 VTE196645:VTE196679 WDA196645:WDA196679 WMW196645:WMW196679 WWS196645:WWS196679 AK262181:AK262215 KG262181:KG262215 UC262181:UC262215 ADY262181:ADY262215 ANU262181:ANU262215 AXQ262181:AXQ262215 BHM262181:BHM262215 BRI262181:BRI262215 CBE262181:CBE262215 CLA262181:CLA262215 CUW262181:CUW262215 DES262181:DES262215 DOO262181:DOO262215 DYK262181:DYK262215 EIG262181:EIG262215 ESC262181:ESC262215 FBY262181:FBY262215 FLU262181:FLU262215 FVQ262181:FVQ262215 GFM262181:GFM262215 GPI262181:GPI262215 GZE262181:GZE262215 HJA262181:HJA262215 HSW262181:HSW262215 ICS262181:ICS262215 IMO262181:IMO262215 IWK262181:IWK262215 JGG262181:JGG262215 JQC262181:JQC262215 JZY262181:JZY262215 KJU262181:KJU262215 KTQ262181:KTQ262215 LDM262181:LDM262215 LNI262181:LNI262215 LXE262181:LXE262215 MHA262181:MHA262215 MQW262181:MQW262215 NAS262181:NAS262215 NKO262181:NKO262215 NUK262181:NUK262215 OEG262181:OEG262215 OOC262181:OOC262215 OXY262181:OXY262215 PHU262181:PHU262215 PRQ262181:PRQ262215 QBM262181:QBM262215 QLI262181:QLI262215 QVE262181:QVE262215 RFA262181:RFA262215 ROW262181:ROW262215 RYS262181:RYS262215 SIO262181:SIO262215 SSK262181:SSK262215 TCG262181:TCG262215 TMC262181:TMC262215 TVY262181:TVY262215 UFU262181:UFU262215 UPQ262181:UPQ262215 UZM262181:UZM262215 VJI262181:VJI262215 VTE262181:VTE262215 WDA262181:WDA262215 WMW262181:WMW262215 WWS262181:WWS262215 AK327717:AK327751 KG327717:KG327751 UC327717:UC327751 ADY327717:ADY327751 ANU327717:ANU327751 AXQ327717:AXQ327751 BHM327717:BHM327751 BRI327717:BRI327751 CBE327717:CBE327751 CLA327717:CLA327751 CUW327717:CUW327751 DES327717:DES327751 DOO327717:DOO327751 DYK327717:DYK327751 EIG327717:EIG327751 ESC327717:ESC327751 FBY327717:FBY327751 FLU327717:FLU327751 FVQ327717:FVQ327751 GFM327717:GFM327751 GPI327717:GPI327751 GZE327717:GZE327751 HJA327717:HJA327751 HSW327717:HSW327751 ICS327717:ICS327751 IMO327717:IMO327751 IWK327717:IWK327751 JGG327717:JGG327751 JQC327717:JQC327751 JZY327717:JZY327751 KJU327717:KJU327751 KTQ327717:KTQ327751 LDM327717:LDM327751 LNI327717:LNI327751 LXE327717:LXE327751 MHA327717:MHA327751 MQW327717:MQW327751 NAS327717:NAS327751 NKO327717:NKO327751 NUK327717:NUK327751 OEG327717:OEG327751 OOC327717:OOC327751 OXY327717:OXY327751 PHU327717:PHU327751 PRQ327717:PRQ327751 QBM327717:QBM327751 QLI327717:QLI327751 QVE327717:QVE327751 RFA327717:RFA327751 ROW327717:ROW327751 RYS327717:RYS327751 SIO327717:SIO327751 SSK327717:SSK327751 TCG327717:TCG327751 TMC327717:TMC327751 TVY327717:TVY327751 UFU327717:UFU327751 UPQ327717:UPQ327751 UZM327717:UZM327751 VJI327717:VJI327751 VTE327717:VTE327751 WDA327717:WDA327751 WMW327717:WMW327751 WWS327717:WWS327751 AK393253:AK393287 KG393253:KG393287 UC393253:UC393287 ADY393253:ADY393287 ANU393253:ANU393287 AXQ393253:AXQ393287 BHM393253:BHM393287 BRI393253:BRI393287 CBE393253:CBE393287 CLA393253:CLA393287 CUW393253:CUW393287 DES393253:DES393287 DOO393253:DOO393287 DYK393253:DYK393287 EIG393253:EIG393287 ESC393253:ESC393287 FBY393253:FBY393287 FLU393253:FLU393287 FVQ393253:FVQ393287 GFM393253:GFM393287 GPI393253:GPI393287 GZE393253:GZE393287 HJA393253:HJA393287 HSW393253:HSW393287 ICS393253:ICS393287 IMO393253:IMO393287 IWK393253:IWK393287 JGG393253:JGG393287 JQC393253:JQC393287 JZY393253:JZY393287 KJU393253:KJU393287 KTQ393253:KTQ393287 LDM393253:LDM393287 LNI393253:LNI393287 LXE393253:LXE393287 MHA393253:MHA393287 MQW393253:MQW393287 NAS393253:NAS393287 NKO393253:NKO393287 NUK393253:NUK393287 OEG393253:OEG393287 OOC393253:OOC393287 OXY393253:OXY393287 PHU393253:PHU393287 PRQ393253:PRQ393287 QBM393253:QBM393287 QLI393253:QLI393287 QVE393253:QVE393287 RFA393253:RFA393287 ROW393253:ROW393287 RYS393253:RYS393287 SIO393253:SIO393287 SSK393253:SSK393287 TCG393253:TCG393287 TMC393253:TMC393287 TVY393253:TVY393287 UFU393253:UFU393287 UPQ393253:UPQ393287 UZM393253:UZM393287 VJI393253:VJI393287 VTE393253:VTE393287 WDA393253:WDA393287 WMW393253:WMW393287 WWS393253:WWS393287 AK458789:AK458823 KG458789:KG458823 UC458789:UC458823 ADY458789:ADY458823 ANU458789:ANU458823 AXQ458789:AXQ458823 BHM458789:BHM458823 BRI458789:BRI458823 CBE458789:CBE458823 CLA458789:CLA458823 CUW458789:CUW458823 DES458789:DES458823 DOO458789:DOO458823 DYK458789:DYK458823 EIG458789:EIG458823 ESC458789:ESC458823 FBY458789:FBY458823 FLU458789:FLU458823 FVQ458789:FVQ458823 GFM458789:GFM458823 GPI458789:GPI458823 GZE458789:GZE458823 HJA458789:HJA458823 HSW458789:HSW458823 ICS458789:ICS458823 IMO458789:IMO458823 IWK458789:IWK458823 JGG458789:JGG458823 JQC458789:JQC458823 JZY458789:JZY458823 KJU458789:KJU458823 KTQ458789:KTQ458823 LDM458789:LDM458823 LNI458789:LNI458823 LXE458789:LXE458823 MHA458789:MHA458823 MQW458789:MQW458823 NAS458789:NAS458823 NKO458789:NKO458823 NUK458789:NUK458823 OEG458789:OEG458823 OOC458789:OOC458823 OXY458789:OXY458823 PHU458789:PHU458823 PRQ458789:PRQ458823 QBM458789:QBM458823 QLI458789:QLI458823 QVE458789:QVE458823 RFA458789:RFA458823 ROW458789:ROW458823 RYS458789:RYS458823 SIO458789:SIO458823 SSK458789:SSK458823 TCG458789:TCG458823 TMC458789:TMC458823 TVY458789:TVY458823 UFU458789:UFU458823 UPQ458789:UPQ458823 UZM458789:UZM458823 VJI458789:VJI458823 VTE458789:VTE458823 WDA458789:WDA458823 WMW458789:WMW458823 WWS458789:WWS458823 AK524325:AK524359 KG524325:KG524359 UC524325:UC524359 ADY524325:ADY524359 ANU524325:ANU524359 AXQ524325:AXQ524359 BHM524325:BHM524359 BRI524325:BRI524359 CBE524325:CBE524359 CLA524325:CLA524359 CUW524325:CUW524359 DES524325:DES524359 DOO524325:DOO524359 DYK524325:DYK524359 EIG524325:EIG524359 ESC524325:ESC524359 FBY524325:FBY524359 FLU524325:FLU524359 FVQ524325:FVQ524359 GFM524325:GFM524359 GPI524325:GPI524359 GZE524325:GZE524359 HJA524325:HJA524359 HSW524325:HSW524359 ICS524325:ICS524359 IMO524325:IMO524359 IWK524325:IWK524359 JGG524325:JGG524359 JQC524325:JQC524359 JZY524325:JZY524359 KJU524325:KJU524359 KTQ524325:KTQ524359 LDM524325:LDM524359 LNI524325:LNI524359 LXE524325:LXE524359 MHA524325:MHA524359 MQW524325:MQW524359 NAS524325:NAS524359 NKO524325:NKO524359 NUK524325:NUK524359 OEG524325:OEG524359 OOC524325:OOC524359 OXY524325:OXY524359 PHU524325:PHU524359 PRQ524325:PRQ524359 QBM524325:QBM524359 QLI524325:QLI524359 QVE524325:QVE524359 RFA524325:RFA524359 ROW524325:ROW524359 RYS524325:RYS524359 SIO524325:SIO524359 SSK524325:SSK524359 TCG524325:TCG524359 TMC524325:TMC524359 TVY524325:TVY524359 UFU524325:UFU524359 UPQ524325:UPQ524359 UZM524325:UZM524359 VJI524325:VJI524359 VTE524325:VTE524359 WDA524325:WDA524359 WMW524325:WMW524359 WWS524325:WWS524359 AK589861:AK589895 KG589861:KG589895 UC589861:UC589895 ADY589861:ADY589895 ANU589861:ANU589895 AXQ589861:AXQ589895 BHM589861:BHM589895 BRI589861:BRI589895 CBE589861:CBE589895 CLA589861:CLA589895 CUW589861:CUW589895 DES589861:DES589895 DOO589861:DOO589895 DYK589861:DYK589895 EIG589861:EIG589895 ESC589861:ESC589895 FBY589861:FBY589895 FLU589861:FLU589895 FVQ589861:FVQ589895 GFM589861:GFM589895 GPI589861:GPI589895 GZE589861:GZE589895 HJA589861:HJA589895 HSW589861:HSW589895 ICS589861:ICS589895 IMO589861:IMO589895 IWK589861:IWK589895 JGG589861:JGG589895 JQC589861:JQC589895 JZY589861:JZY589895 KJU589861:KJU589895 KTQ589861:KTQ589895 LDM589861:LDM589895 LNI589861:LNI589895 LXE589861:LXE589895 MHA589861:MHA589895 MQW589861:MQW589895 NAS589861:NAS589895 NKO589861:NKO589895 NUK589861:NUK589895 OEG589861:OEG589895 OOC589861:OOC589895 OXY589861:OXY589895 PHU589861:PHU589895 PRQ589861:PRQ589895 QBM589861:QBM589895 QLI589861:QLI589895 QVE589861:QVE589895 RFA589861:RFA589895 ROW589861:ROW589895 RYS589861:RYS589895 SIO589861:SIO589895 SSK589861:SSK589895 TCG589861:TCG589895 TMC589861:TMC589895 TVY589861:TVY589895 UFU589861:UFU589895 UPQ589861:UPQ589895 UZM589861:UZM589895 VJI589861:VJI589895 VTE589861:VTE589895 WDA589861:WDA589895 WMW589861:WMW589895 WWS589861:WWS589895 AK655397:AK655431 KG655397:KG655431 UC655397:UC655431 ADY655397:ADY655431 ANU655397:ANU655431 AXQ655397:AXQ655431 BHM655397:BHM655431 BRI655397:BRI655431 CBE655397:CBE655431 CLA655397:CLA655431 CUW655397:CUW655431 DES655397:DES655431 DOO655397:DOO655431 DYK655397:DYK655431 EIG655397:EIG655431 ESC655397:ESC655431 FBY655397:FBY655431 FLU655397:FLU655431 FVQ655397:FVQ655431 GFM655397:GFM655431 GPI655397:GPI655431 GZE655397:GZE655431 HJA655397:HJA655431 HSW655397:HSW655431 ICS655397:ICS655431 IMO655397:IMO655431 IWK655397:IWK655431 JGG655397:JGG655431 JQC655397:JQC655431 JZY655397:JZY655431 KJU655397:KJU655431 KTQ655397:KTQ655431 LDM655397:LDM655431 LNI655397:LNI655431 LXE655397:LXE655431 MHA655397:MHA655431 MQW655397:MQW655431 NAS655397:NAS655431 NKO655397:NKO655431 NUK655397:NUK655431 OEG655397:OEG655431 OOC655397:OOC655431 OXY655397:OXY655431 PHU655397:PHU655431 PRQ655397:PRQ655431 QBM655397:QBM655431 QLI655397:QLI655431 QVE655397:QVE655431 RFA655397:RFA655431 ROW655397:ROW655431 RYS655397:RYS655431 SIO655397:SIO655431 SSK655397:SSK655431 TCG655397:TCG655431 TMC655397:TMC655431 TVY655397:TVY655431 UFU655397:UFU655431 UPQ655397:UPQ655431 UZM655397:UZM655431 VJI655397:VJI655431 VTE655397:VTE655431 WDA655397:WDA655431 WMW655397:WMW655431 WWS655397:WWS655431 AK720933:AK720967 KG720933:KG720967 UC720933:UC720967 ADY720933:ADY720967 ANU720933:ANU720967 AXQ720933:AXQ720967 BHM720933:BHM720967 BRI720933:BRI720967 CBE720933:CBE720967 CLA720933:CLA720967 CUW720933:CUW720967 DES720933:DES720967 DOO720933:DOO720967 DYK720933:DYK720967 EIG720933:EIG720967 ESC720933:ESC720967 FBY720933:FBY720967 FLU720933:FLU720967 FVQ720933:FVQ720967 GFM720933:GFM720967 GPI720933:GPI720967 GZE720933:GZE720967 HJA720933:HJA720967 HSW720933:HSW720967 ICS720933:ICS720967 IMO720933:IMO720967 IWK720933:IWK720967 JGG720933:JGG720967 JQC720933:JQC720967 JZY720933:JZY720967 KJU720933:KJU720967 KTQ720933:KTQ720967 LDM720933:LDM720967 LNI720933:LNI720967 LXE720933:LXE720967 MHA720933:MHA720967 MQW720933:MQW720967 NAS720933:NAS720967 NKO720933:NKO720967 NUK720933:NUK720967 OEG720933:OEG720967 OOC720933:OOC720967 OXY720933:OXY720967 PHU720933:PHU720967 PRQ720933:PRQ720967 QBM720933:QBM720967 QLI720933:QLI720967 QVE720933:QVE720967 RFA720933:RFA720967 ROW720933:ROW720967 RYS720933:RYS720967 SIO720933:SIO720967 SSK720933:SSK720967 TCG720933:TCG720967 TMC720933:TMC720967 TVY720933:TVY720967 UFU720933:UFU720967 UPQ720933:UPQ720967 UZM720933:UZM720967 VJI720933:VJI720967 VTE720933:VTE720967 WDA720933:WDA720967 WMW720933:WMW720967 WWS720933:WWS720967 AK786469:AK786503 KG786469:KG786503 UC786469:UC786503 ADY786469:ADY786503 ANU786469:ANU786503 AXQ786469:AXQ786503 BHM786469:BHM786503 BRI786469:BRI786503 CBE786469:CBE786503 CLA786469:CLA786503 CUW786469:CUW786503 DES786469:DES786503 DOO786469:DOO786503 DYK786469:DYK786503 EIG786469:EIG786503 ESC786469:ESC786503 FBY786469:FBY786503 FLU786469:FLU786503 FVQ786469:FVQ786503 GFM786469:GFM786503 GPI786469:GPI786503 GZE786469:GZE786503 HJA786469:HJA786503 HSW786469:HSW786503 ICS786469:ICS786503 IMO786469:IMO786503 IWK786469:IWK786503 JGG786469:JGG786503 JQC786469:JQC786503 JZY786469:JZY786503 KJU786469:KJU786503 KTQ786469:KTQ786503 LDM786469:LDM786503 LNI786469:LNI786503 LXE786469:LXE786503 MHA786469:MHA786503 MQW786469:MQW786503 NAS786469:NAS786503 NKO786469:NKO786503 NUK786469:NUK786503 OEG786469:OEG786503 OOC786469:OOC786503 OXY786469:OXY786503 PHU786469:PHU786503 PRQ786469:PRQ786503 QBM786469:QBM786503 QLI786469:QLI786503 QVE786469:QVE786503 RFA786469:RFA786503 ROW786469:ROW786503 RYS786469:RYS786503 SIO786469:SIO786503 SSK786469:SSK786503 TCG786469:TCG786503 TMC786469:TMC786503 TVY786469:TVY786503 UFU786469:UFU786503 UPQ786469:UPQ786503 UZM786469:UZM786503 VJI786469:VJI786503 VTE786469:VTE786503 WDA786469:WDA786503 WMW786469:WMW786503 WWS786469:WWS786503 AK852005:AK852039 KG852005:KG852039 UC852005:UC852039 ADY852005:ADY852039 ANU852005:ANU852039 AXQ852005:AXQ852039 BHM852005:BHM852039 BRI852005:BRI852039 CBE852005:CBE852039 CLA852005:CLA852039 CUW852005:CUW852039 DES852005:DES852039 DOO852005:DOO852039 DYK852005:DYK852039 EIG852005:EIG852039 ESC852005:ESC852039 FBY852005:FBY852039 FLU852005:FLU852039 FVQ852005:FVQ852039 GFM852005:GFM852039 GPI852005:GPI852039 GZE852005:GZE852039 HJA852005:HJA852039 HSW852005:HSW852039 ICS852005:ICS852039 IMO852005:IMO852039 IWK852005:IWK852039 JGG852005:JGG852039 JQC852005:JQC852039 JZY852005:JZY852039 KJU852005:KJU852039 KTQ852005:KTQ852039 LDM852005:LDM852039 LNI852005:LNI852039 LXE852005:LXE852039 MHA852005:MHA852039 MQW852005:MQW852039 NAS852005:NAS852039 NKO852005:NKO852039 NUK852005:NUK852039 OEG852005:OEG852039 OOC852005:OOC852039 OXY852005:OXY852039 PHU852005:PHU852039 PRQ852005:PRQ852039 QBM852005:QBM852039 QLI852005:QLI852039 QVE852005:QVE852039 RFA852005:RFA852039 ROW852005:ROW852039 RYS852005:RYS852039 SIO852005:SIO852039 SSK852005:SSK852039 TCG852005:TCG852039 TMC852005:TMC852039 TVY852005:TVY852039 UFU852005:UFU852039 UPQ852005:UPQ852039 UZM852005:UZM852039 VJI852005:VJI852039 VTE852005:VTE852039 WDA852005:WDA852039 WMW852005:WMW852039 WWS852005:WWS852039 AK917541:AK917575 KG917541:KG917575 UC917541:UC917575 ADY917541:ADY917575 ANU917541:ANU917575 AXQ917541:AXQ917575 BHM917541:BHM917575 BRI917541:BRI917575 CBE917541:CBE917575 CLA917541:CLA917575 CUW917541:CUW917575 DES917541:DES917575 DOO917541:DOO917575 DYK917541:DYK917575 EIG917541:EIG917575 ESC917541:ESC917575 FBY917541:FBY917575 FLU917541:FLU917575 FVQ917541:FVQ917575 GFM917541:GFM917575 GPI917541:GPI917575 GZE917541:GZE917575 HJA917541:HJA917575 HSW917541:HSW917575 ICS917541:ICS917575 IMO917541:IMO917575 IWK917541:IWK917575 JGG917541:JGG917575 JQC917541:JQC917575 JZY917541:JZY917575 KJU917541:KJU917575 KTQ917541:KTQ917575 LDM917541:LDM917575 LNI917541:LNI917575 LXE917541:LXE917575 MHA917541:MHA917575 MQW917541:MQW917575 NAS917541:NAS917575 NKO917541:NKO917575 NUK917541:NUK917575 OEG917541:OEG917575 OOC917541:OOC917575 OXY917541:OXY917575 PHU917541:PHU917575 PRQ917541:PRQ917575 QBM917541:QBM917575 QLI917541:QLI917575 QVE917541:QVE917575 RFA917541:RFA917575 ROW917541:ROW917575 RYS917541:RYS917575 SIO917541:SIO917575 SSK917541:SSK917575 TCG917541:TCG917575 TMC917541:TMC917575 TVY917541:TVY917575 UFU917541:UFU917575 UPQ917541:UPQ917575 UZM917541:UZM917575 VJI917541:VJI917575 VTE917541:VTE917575 WDA917541:WDA917575 WMW917541:WMW917575 WWS917541:WWS917575 AK983077:AK983111 KG983077:KG983111 UC983077:UC983111 ADY983077:ADY983111 ANU983077:ANU983111 AXQ983077:AXQ983111 BHM983077:BHM983111 BRI983077:BRI983111 CBE983077:CBE983111 CLA983077:CLA983111 CUW983077:CUW983111 DES983077:DES983111 DOO983077:DOO983111 DYK983077:DYK983111 EIG983077:EIG983111 ESC983077:ESC983111 FBY983077:FBY983111 FLU983077:FLU983111 FVQ983077:FVQ983111 GFM983077:GFM983111 GPI983077:GPI983111 GZE983077:GZE983111 HJA983077:HJA983111 HSW983077:HSW983111 ICS983077:ICS983111 IMO983077:IMO983111 IWK983077:IWK983111 JGG983077:JGG983111 JQC983077:JQC983111 JZY983077:JZY983111 KJU983077:KJU983111 KTQ983077:KTQ983111 LDM983077:LDM983111 LNI983077:LNI983111 LXE983077:LXE983111 MHA983077:MHA983111 MQW983077:MQW983111 NAS983077:NAS983111 NKO983077:NKO983111 NUK983077:NUK983111 OEG983077:OEG983111 OOC983077:OOC983111 OXY983077:OXY983111 PHU983077:PHU983111 PRQ983077:PRQ983111 QBM983077:QBM983111 QLI983077:QLI983111 QVE983077:QVE983111 RFA983077:RFA983111 ROW983077:ROW983111 RYS983077:RYS983111 SIO983077:SIO983111 SSK983077:SSK983111 TCG983077:TCG983111 TMC983077:TMC983111 TVY983077:TVY983111 UFU983077:UFU983111 UPQ983077:UPQ983111 UZM983077:UZM983111 VJI983077:VJI983111 VTE983077:VTE983111 WDA983077:WDA983111 WMW983077:WMW983111 WWS983077:WWS983111 AH37:AH71 KD37:KD71 TZ37:TZ71 ADV37:ADV71 ANR37:ANR71 AXN37:AXN71 BHJ37:BHJ71 BRF37:BRF71 CBB37:CBB71 CKX37:CKX71 CUT37:CUT71 DEP37:DEP71 DOL37:DOL71 DYH37:DYH71 EID37:EID71 ERZ37:ERZ71 FBV37:FBV71 FLR37:FLR71 FVN37:FVN71 GFJ37:GFJ71 GPF37:GPF71 GZB37:GZB71 HIX37:HIX71 HST37:HST71 ICP37:ICP71 IML37:IML71 IWH37:IWH71 JGD37:JGD71 JPZ37:JPZ71 JZV37:JZV71 KJR37:KJR71 KTN37:KTN71 LDJ37:LDJ71 LNF37:LNF71 LXB37:LXB71 MGX37:MGX71 MQT37:MQT71 NAP37:NAP71 NKL37:NKL71 NUH37:NUH71 OED37:OED71 ONZ37:ONZ71 OXV37:OXV71 PHR37:PHR71 PRN37:PRN71 QBJ37:QBJ71 QLF37:QLF71 QVB37:QVB71 REX37:REX71 ROT37:ROT71 RYP37:RYP71 SIL37:SIL71 SSH37:SSH71 TCD37:TCD71 TLZ37:TLZ71 TVV37:TVV71 UFR37:UFR71 UPN37:UPN71 UZJ37:UZJ71 VJF37:VJF71 VTB37:VTB71 WCX37:WCX71 WMT37:WMT71 WWP37:WWP71 AH65573:AH65607 KD65573:KD65607 TZ65573:TZ65607 ADV65573:ADV65607 ANR65573:ANR65607 AXN65573:AXN65607 BHJ65573:BHJ65607 BRF65573:BRF65607 CBB65573:CBB65607 CKX65573:CKX65607 CUT65573:CUT65607 DEP65573:DEP65607 DOL65573:DOL65607 DYH65573:DYH65607 EID65573:EID65607 ERZ65573:ERZ65607 FBV65573:FBV65607 FLR65573:FLR65607 FVN65573:FVN65607 GFJ65573:GFJ65607 GPF65573:GPF65607 GZB65573:GZB65607 HIX65573:HIX65607 HST65573:HST65607 ICP65573:ICP65607 IML65573:IML65607 IWH65573:IWH65607 JGD65573:JGD65607 JPZ65573:JPZ65607 JZV65573:JZV65607 KJR65573:KJR65607 KTN65573:KTN65607 LDJ65573:LDJ65607 LNF65573:LNF65607 LXB65573:LXB65607 MGX65573:MGX65607 MQT65573:MQT65607 NAP65573:NAP65607 NKL65573:NKL65607 NUH65573:NUH65607 OED65573:OED65607 ONZ65573:ONZ65607 OXV65573:OXV65607 PHR65573:PHR65607 PRN65573:PRN65607 QBJ65573:QBJ65607 QLF65573:QLF65607 QVB65573:QVB65607 REX65573:REX65607 ROT65573:ROT65607 RYP65573:RYP65607 SIL65573:SIL65607 SSH65573:SSH65607 TCD65573:TCD65607 TLZ65573:TLZ65607 TVV65573:TVV65607 UFR65573:UFR65607 UPN65573:UPN65607 UZJ65573:UZJ65607 VJF65573:VJF65607 VTB65573:VTB65607 WCX65573:WCX65607 WMT65573:WMT65607 WWP65573:WWP65607 AH131109:AH131143 KD131109:KD131143 TZ131109:TZ131143 ADV131109:ADV131143 ANR131109:ANR131143 AXN131109:AXN131143 BHJ131109:BHJ131143 BRF131109:BRF131143 CBB131109:CBB131143 CKX131109:CKX131143 CUT131109:CUT131143 DEP131109:DEP131143 DOL131109:DOL131143 DYH131109:DYH131143 EID131109:EID131143 ERZ131109:ERZ131143 FBV131109:FBV131143 FLR131109:FLR131143 FVN131109:FVN131143 GFJ131109:GFJ131143 GPF131109:GPF131143 GZB131109:GZB131143 HIX131109:HIX131143 HST131109:HST131143 ICP131109:ICP131143 IML131109:IML131143 IWH131109:IWH131143 JGD131109:JGD131143 JPZ131109:JPZ131143 JZV131109:JZV131143 KJR131109:KJR131143 KTN131109:KTN131143 LDJ131109:LDJ131143 LNF131109:LNF131143 LXB131109:LXB131143 MGX131109:MGX131143 MQT131109:MQT131143 NAP131109:NAP131143 NKL131109:NKL131143 NUH131109:NUH131143 OED131109:OED131143 ONZ131109:ONZ131143 OXV131109:OXV131143 PHR131109:PHR131143 PRN131109:PRN131143 QBJ131109:QBJ131143 QLF131109:QLF131143 QVB131109:QVB131143 REX131109:REX131143 ROT131109:ROT131143 RYP131109:RYP131143 SIL131109:SIL131143 SSH131109:SSH131143 TCD131109:TCD131143 TLZ131109:TLZ131143 TVV131109:TVV131143 UFR131109:UFR131143 UPN131109:UPN131143 UZJ131109:UZJ131143 VJF131109:VJF131143 VTB131109:VTB131143 WCX131109:WCX131143 WMT131109:WMT131143 WWP131109:WWP131143 AH196645:AH196679 KD196645:KD196679 TZ196645:TZ196679 ADV196645:ADV196679 ANR196645:ANR196679 AXN196645:AXN196679 BHJ196645:BHJ196679 BRF196645:BRF196679 CBB196645:CBB196679 CKX196645:CKX196679 CUT196645:CUT196679 DEP196645:DEP196679 DOL196645:DOL196679 DYH196645:DYH196679 EID196645:EID196679 ERZ196645:ERZ196679 FBV196645:FBV196679 FLR196645:FLR196679 FVN196645:FVN196679 GFJ196645:GFJ196679 GPF196645:GPF196679 GZB196645:GZB196679 HIX196645:HIX196679 HST196645:HST196679 ICP196645:ICP196679 IML196645:IML196679 IWH196645:IWH196679 JGD196645:JGD196679 JPZ196645:JPZ196679 JZV196645:JZV196679 KJR196645:KJR196679 KTN196645:KTN196679 LDJ196645:LDJ196679 LNF196645:LNF196679 LXB196645:LXB196679 MGX196645:MGX196679 MQT196645:MQT196679 NAP196645:NAP196679 NKL196645:NKL196679 NUH196645:NUH196679 OED196645:OED196679 ONZ196645:ONZ196679 OXV196645:OXV196679 PHR196645:PHR196679 PRN196645:PRN196679 QBJ196645:QBJ196679 QLF196645:QLF196679 QVB196645:QVB196679 REX196645:REX196679 ROT196645:ROT196679 RYP196645:RYP196679 SIL196645:SIL196679 SSH196645:SSH196679 TCD196645:TCD196679 TLZ196645:TLZ196679 TVV196645:TVV196679 UFR196645:UFR196679 UPN196645:UPN196679 UZJ196645:UZJ196679 VJF196645:VJF196679 VTB196645:VTB196679 WCX196645:WCX196679 WMT196645:WMT196679 WWP196645:WWP196679 AH262181:AH262215 KD262181:KD262215 TZ262181:TZ262215 ADV262181:ADV262215 ANR262181:ANR262215 AXN262181:AXN262215 BHJ262181:BHJ262215 BRF262181:BRF262215 CBB262181:CBB262215 CKX262181:CKX262215 CUT262181:CUT262215 DEP262181:DEP262215 DOL262181:DOL262215 DYH262181:DYH262215 EID262181:EID262215 ERZ262181:ERZ262215 FBV262181:FBV262215 FLR262181:FLR262215 FVN262181:FVN262215 GFJ262181:GFJ262215 GPF262181:GPF262215 GZB262181:GZB262215 HIX262181:HIX262215 HST262181:HST262215 ICP262181:ICP262215 IML262181:IML262215 IWH262181:IWH262215 JGD262181:JGD262215 JPZ262181:JPZ262215 JZV262181:JZV262215 KJR262181:KJR262215 KTN262181:KTN262215 LDJ262181:LDJ262215 LNF262181:LNF262215 LXB262181:LXB262215 MGX262181:MGX262215 MQT262181:MQT262215 NAP262181:NAP262215 NKL262181:NKL262215 NUH262181:NUH262215 OED262181:OED262215 ONZ262181:ONZ262215 OXV262181:OXV262215 PHR262181:PHR262215 PRN262181:PRN262215 QBJ262181:QBJ262215 QLF262181:QLF262215 QVB262181:QVB262215 REX262181:REX262215 ROT262181:ROT262215 RYP262181:RYP262215 SIL262181:SIL262215 SSH262181:SSH262215 TCD262181:TCD262215 TLZ262181:TLZ262215 TVV262181:TVV262215 UFR262181:UFR262215 UPN262181:UPN262215 UZJ262181:UZJ262215 VJF262181:VJF262215 VTB262181:VTB262215 WCX262181:WCX262215 WMT262181:WMT262215 WWP262181:WWP262215 AH327717:AH327751 KD327717:KD327751 TZ327717:TZ327751 ADV327717:ADV327751 ANR327717:ANR327751 AXN327717:AXN327751 BHJ327717:BHJ327751 BRF327717:BRF327751 CBB327717:CBB327751 CKX327717:CKX327751 CUT327717:CUT327751 DEP327717:DEP327751 DOL327717:DOL327751 DYH327717:DYH327751 EID327717:EID327751 ERZ327717:ERZ327751 FBV327717:FBV327751 FLR327717:FLR327751 FVN327717:FVN327751 GFJ327717:GFJ327751 GPF327717:GPF327751 GZB327717:GZB327751 HIX327717:HIX327751 HST327717:HST327751 ICP327717:ICP327751 IML327717:IML327751 IWH327717:IWH327751 JGD327717:JGD327751 JPZ327717:JPZ327751 JZV327717:JZV327751 KJR327717:KJR327751 KTN327717:KTN327751 LDJ327717:LDJ327751 LNF327717:LNF327751 LXB327717:LXB327751 MGX327717:MGX327751 MQT327717:MQT327751 NAP327717:NAP327751 NKL327717:NKL327751 NUH327717:NUH327751 OED327717:OED327751 ONZ327717:ONZ327751 OXV327717:OXV327751 PHR327717:PHR327751 PRN327717:PRN327751 QBJ327717:QBJ327751 QLF327717:QLF327751 QVB327717:QVB327751 REX327717:REX327751 ROT327717:ROT327751 RYP327717:RYP327751 SIL327717:SIL327751 SSH327717:SSH327751 TCD327717:TCD327751 TLZ327717:TLZ327751 TVV327717:TVV327751 UFR327717:UFR327751 UPN327717:UPN327751 UZJ327717:UZJ327751 VJF327717:VJF327751 VTB327717:VTB327751 WCX327717:WCX327751 WMT327717:WMT327751 WWP327717:WWP327751 AH393253:AH393287 KD393253:KD393287 TZ393253:TZ393287 ADV393253:ADV393287 ANR393253:ANR393287 AXN393253:AXN393287 BHJ393253:BHJ393287 BRF393253:BRF393287 CBB393253:CBB393287 CKX393253:CKX393287 CUT393253:CUT393287 DEP393253:DEP393287 DOL393253:DOL393287 DYH393253:DYH393287 EID393253:EID393287 ERZ393253:ERZ393287 FBV393253:FBV393287 FLR393253:FLR393287 FVN393253:FVN393287 GFJ393253:GFJ393287 GPF393253:GPF393287 GZB393253:GZB393287 HIX393253:HIX393287 HST393253:HST393287 ICP393253:ICP393287 IML393253:IML393287 IWH393253:IWH393287 JGD393253:JGD393287 JPZ393253:JPZ393287 JZV393253:JZV393287 KJR393253:KJR393287 KTN393253:KTN393287 LDJ393253:LDJ393287 LNF393253:LNF393287 LXB393253:LXB393287 MGX393253:MGX393287 MQT393253:MQT393287 NAP393253:NAP393287 NKL393253:NKL393287 NUH393253:NUH393287 OED393253:OED393287 ONZ393253:ONZ393287 OXV393253:OXV393287 PHR393253:PHR393287 PRN393253:PRN393287 QBJ393253:QBJ393287 QLF393253:QLF393287 QVB393253:QVB393287 REX393253:REX393287 ROT393253:ROT393287 RYP393253:RYP393287 SIL393253:SIL393287 SSH393253:SSH393287 TCD393253:TCD393287 TLZ393253:TLZ393287 TVV393253:TVV393287 UFR393253:UFR393287 UPN393253:UPN393287 UZJ393253:UZJ393287 VJF393253:VJF393287 VTB393253:VTB393287 WCX393253:WCX393287 WMT393253:WMT393287 WWP393253:WWP393287 AH458789:AH458823 KD458789:KD458823 TZ458789:TZ458823 ADV458789:ADV458823 ANR458789:ANR458823 AXN458789:AXN458823 BHJ458789:BHJ458823 BRF458789:BRF458823 CBB458789:CBB458823 CKX458789:CKX458823 CUT458789:CUT458823 DEP458789:DEP458823 DOL458789:DOL458823 DYH458789:DYH458823 EID458789:EID458823 ERZ458789:ERZ458823 FBV458789:FBV458823 FLR458789:FLR458823 FVN458789:FVN458823 GFJ458789:GFJ458823 GPF458789:GPF458823 GZB458789:GZB458823 HIX458789:HIX458823 HST458789:HST458823 ICP458789:ICP458823 IML458789:IML458823 IWH458789:IWH458823 JGD458789:JGD458823 JPZ458789:JPZ458823 JZV458789:JZV458823 KJR458789:KJR458823 KTN458789:KTN458823 LDJ458789:LDJ458823 LNF458789:LNF458823 LXB458789:LXB458823 MGX458789:MGX458823 MQT458789:MQT458823 NAP458789:NAP458823 NKL458789:NKL458823 NUH458789:NUH458823 OED458789:OED458823 ONZ458789:ONZ458823 OXV458789:OXV458823 PHR458789:PHR458823 PRN458789:PRN458823 QBJ458789:QBJ458823 QLF458789:QLF458823 QVB458789:QVB458823 REX458789:REX458823 ROT458789:ROT458823 RYP458789:RYP458823 SIL458789:SIL458823 SSH458789:SSH458823 TCD458789:TCD458823 TLZ458789:TLZ458823 TVV458789:TVV458823 UFR458789:UFR458823 UPN458789:UPN458823 UZJ458789:UZJ458823 VJF458789:VJF458823 VTB458789:VTB458823 WCX458789:WCX458823 WMT458789:WMT458823 WWP458789:WWP458823 AH524325:AH524359 KD524325:KD524359 TZ524325:TZ524359 ADV524325:ADV524359 ANR524325:ANR524359 AXN524325:AXN524359 BHJ524325:BHJ524359 BRF524325:BRF524359 CBB524325:CBB524359 CKX524325:CKX524359 CUT524325:CUT524359 DEP524325:DEP524359 DOL524325:DOL524359 DYH524325:DYH524359 EID524325:EID524359 ERZ524325:ERZ524359 FBV524325:FBV524359 FLR524325:FLR524359 FVN524325:FVN524359 GFJ524325:GFJ524359 GPF524325:GPF524359 GZB524325:GZB524359 HIX524325:HIX524359 HST524325:HST524359 ICP524325:ICP524359 IML524325:IML524359 IWH524325:IWH524359 JGD524325:JGD524359 JPZ524325:JPZ524359 JZV524325:JZV524359 KJR524325:KJR524359 KTN524325:KTN524359 LDJ524325:LDJ524359 LNF524325:LNF524359 LXB524325:LXB524359 MGX524325:MGX524359 MQT524325:MQT524359 NAP524325:NAP524359 NKL524325:NKL524359 NUH524325:NUH524359 OED524325:OED524359 ONZ524325:ONZ524359 OXV524325:OXV524359 PHR524325:PHR524359 PRN524325:PRN524359 QBJ524325:QBJ524359 QLF524325:QLF524359 QVB524325:QVB524359 REX524325:REX524359 ROT524325:ROT524359 RYP524325:RYP524359 SIL524325:SIL524359 SSH524325:SSH524359 TCD524325:TCD524359 TLZ524325:TLZ524359 TVV524325:TVV524359 UFR524325:UFR524359 UPN524325:UPN524359 UZJ524325:UZJ524359 VJF524325:VJF524359 VTB524325:VTB524359 WCX524325:WCX524359 WMT524325:WMT524359 WWP524325:WWP524359 AH589861:AH589895 KD589861:KD589895 TZ589861:TZ589895 ADV589861:ADV589895 ANR589861:ANR589895 AXN589861:AXN589895 BHJ589861:BHJ589895 BRF589861:BRF589895 CBB589861:CBB589895 CKX589861:CKX589895 CUT589861:CUT589895 DEP589861:DEP589895 DOL589861:DOL589895 DYH589861:DYH589895 EID589861:EID589895 ERZ589861:ERZ589895 FBV589861:FBV589895 FLR589861:FLR589895 FVN589861:FVN589895 GFJ589861:GFJ589895 GPF589861:GPF589895 GZB589861:GZB589895 HIX589861:HIX589895 HST589861:HST589895 ICP589861:ICP589895 IML589861:IML589895 IWH589861:IWH589895 JGD589861:JGD589895 JPZ589861:JPZ589895 JZV589861:JZV589895 KJR589861:KJR589895 KTN589861:KTN589895 LDJ589861:LDJ589895 LNF589861:LNF589895 LXB589861:LXB589895 MGX589861:MGX589895 MQT589861:MQT589895 NAP589861:NAP589895 NKL589861:NKL589895 NUH589861:NUH589895 OED589861:OED589895 ONZ589861:ONZ589895 OXV589861:OXV589895 PHR589861:PHR589895 PRN589861:PRN589895 QBJ589861:QBJ589895 QLF589861:QLF589895 QVB589861:QVB589895 REX589861:REX589895 ROT589861:ROT589895 RYP589861:RYP589895 SIL589861:SIL589895 SSH589861:SSH589895 TCD589861:TCD589895 TLZ589861:TLZ589895 TVV589861:TVV589895 UFR589861:UFR589895 UPN589861:UPN589895 UZJ589861:UZJ589895 VJF589861:VJF589895 VTB589861:VTB589895 WCX589861:WCX589895 WMT589861:WMT589895 WWP589861:WWP589895 AH655397:AH655431 KD655397:KD655431 TZ655397:TZ655431 ADV655397:ADV655431 ANR655397:ANR655431 AXN655397:AXN655431 BHJ655397:BHJ655431 BRF655397:BRF655431 CBB655397:CBB655431 CKX655397:CKX655431 CUT655397:CUT655431 DEP655397:DEP655431 DOL655397:DOL655431 DYH655397:DYH655431 EID655397:EID655431 ERZ655397:ERZ655431 FBV655397:FBV655431 FLR655397:FLR655431 FVN655397:FVN655431 GFJ655397:GFJ655431 GPF655397:GPF655431 GZB655397:GZB655431 HIX655397:HIX655431 HST655397:HST655431 ICP655397:ICP655431 IML655397:IML655431 IWH655397:IWH655431 JGD655397:JGD655431 JPZ655397:JPZ655431 JZV655397:JZV655431 KJR655397:KJR655431 KTN655397:KTN655431 LDJ655397:LDJ655431 LNF655397:LNF655431 LXB655397:LXB655431 MGX655397:MGX655431 MQT655397:MQT655431 NAP655397:NAP655431 NKL655397:NKL655431 NUH655397:NUH655431 OED655397:OED655431 ONZ655397:ONZ655431 OXV655397:OXV655431 PHR655397:PHR655431 PRN655397:PRN655431 QBJ655397:QBJ655431 QLF655397:QLF655431 QVB655397:QVB655431 REX655397:REX655431 ROT655397:ROT655431 RYP655397:RYP655431 SIL655397:SIL655431 SSH655397:SSH655431 TCD655397:TCD655431 TLZ655397:TLZ655431 TVV655397:TVV655431 UFR655397:UFR655431 UPN655397:UPN655431 UZJ655397:UZJ655431 VJF655397:VJF655431 VTB655397:VTB655431 WCX655397:WCX655431 WMT655397:WMT655431 WWP655397:WWP655431 AH720933:AH720967 KD720933:KD720967 TZ720933:TZ720967 ADV720933:ADV720967 ANR720933:ANR720967 AXN720933:AXN720967 BHJ720933:BHJ720967 BRF720933:BRF720967 CBB720933:CBB720967 CKX720933:CKX720967 CUT720933:CUT720967 DEP720933:DEP720967 DOL720933:DOL720967 DYH720933:DYH720967 EID720933:EID720967 ERZ720933:ERZ720967 FBV720933:FBV720967 FLR720933:FLR720967 FVN720933:FVN720967 GFJ720933:GFJ720967 GPF720933:GPF720967 GZB720933:GZB720967 HIX720933:HIX720967 HST720933:HST720967 ICP720933:ICP720967 IML720933:IML720967 IWH720933:IWH720967 JGD720933:JGD720967 JPZ720933:JPZ720967 JZV720933:JZV720967 KJR720933:KJR720967 KTN720933:KTN720967 LDJ720933:LDJ720967 LNF720933:LNF720967 LXB720933:LXB720967 MGX720933:MGX720967 MQT720933:MQT720967 NAP720933:NAP720967 NKL720933:NKL720967 NUH720933:NUH720967 OED720933:OED720967 ONZ720933:ONZ720967 OXV720933:OXV720967 PHR720933:PHR720967 PRN720933:PRN720967 QBJ720933:QBJ720967 QLF720933:QLF720967 QVB720933:QVB720967 REX720933:REX720967 ROT720933:ROT720967 RYP720933:RYP720967 SIL720933:SIL720967 SSH720933:SSH720967 TCD720933:TCD720967 TLZ720933:TLZ720967 TVV720933:TVV720967 UFR720933:UFR720967 UPN720933:UPN720967 UZJ720933:UZJ720967 VJF720933:VJF720967 VTB720933:VTB720967 WCX720933:WCX720967 WMT720933:WMT720967 WWP720933:WWP720967 AH786469:AH786503 KD786469:KD786503 TZ786469:TZ786503 ADV786469:ADV786503 ANR786469:ANR786503 AXN786469:AXN786503 BHJ786469:BHJ786503 BRF786469:BRF786503 CBB786469:CBB786503 CKX786469:CKX786503 CUT786469:CUT786503 DEP786469:DEP786503 DOL786469:DOL786503 DYH786469:DYH786503 EID786469:EID786503 ERZ786469:ERZ786503 FBV786469:FBV786503 FLR786469:FLR786503 FVN786469:FVN786503 GFJ786469:GFJ786503 GPF786469:GPF786503 GZB786469:GZB786503 HIX786469:HIX786503 HST786469:HST786503 ICP786469:ICP786503 IML786469:IML786503 IWH786469:IWH786503 JGD786469:JGD786503 JPZ786469:JPZ786503 JZV786469:JZV786503 KJR786469:KJR786503 KTN786469:KTN786503 LDJ786469:LDJ786503 LNF786469:LNF786503 LXB786469:LXB786503 MGX786469:MGX786503 MQT786469:MQT786503 NAP786469:NAP786503 NKL786469:NKL786503 NUH786469:NUH786503 OED786469:OED786503 ONZ786469:ONZ786503 OXV786469:OXV786503 PHR786469:PHR786503 PRN786469:PRN786503 QBJ786469:QBJ786503 QLF786469:QLF786503 QVB786469:QVB786503 REX786469:REX786503 ROT786469:ROT786503 RYP786469:RYP786503 SIL786469:SIL786503 SSH786469:SSH786503 TCD786469:TCD786503 TLZ786469:TLZ786503 TVV786469:TVV786503 UFR786469:UFR786503 UPN786469:UPN786503 UZJ786469:UZJ786503 VJF786469:VJF786503 VTB786469:VTB786503 WCX786469:WCX786503 WMT786469:WMT786503 WWP786469:WWP786503 AH852005:AH852039 KD852005:KD852039 TZ852005:TZ852039 ADV852005:ADV852039 ANR852005:ANR852039 AXN852005:AXN852039 BHJ852005:BHJ852039 BRF852005:BRF852039 CBB852005:CBB852039 CKX852005:CKX852039 CUT852005:CUT852039 DEP852005:DEP852039 DOL852005:DOL852039 DYH852005:DYH852039 EID852005:EID852039 ERZ852005:ERZ852039 FBV852005:FBV852039 FLR852005:FLR852039 FVN852005:FVN852039 GFJ852005:GFJ852039 GPF852005:GPF852039 GZB852005:GZB852039 HIX852005:HIX852039 HST852005:HST852039 ICP852005:ICP852039 IML852005:IML852039 IWH852005:IWH852039 JGD852005:JGD852039 JPZ852005:JPZ852039 JZV852005:JZV852039 KJR852005:KJR852039 KTN852005:KTN852039 LDJ852005:LDJ852039 LNF852005:LNF852039 LXB852005:LXB852039 MGX852005:MGX852039 MQT852005:MQT852039 NAP852005:NAP852039 NKL852005:NKL852039 NUH852005:NUH852039 OED852005:OED852039 ONZ852005:ONZ852039 OXV852005:OXV852039 PHR852005:PHR852039 PRN852005:PRN852039 QBJ852005:QBJ852039 QLF852005:QLF852039 QVB852005:QVB852039 REX852005:REX852039 ROT852005:ROT852039 RYP852005:RYP852039 SIL852005:SIL852039 SSH852005:SSH852039 TCD852005:TCD852039 TLZ852005:TLZ852039 TVV852005:TVV852039 UFR852005:UFR852039 UPN852005:UPN852039 UZJ852005:UZJ852039 VJF852005:VJF852039 VTB852005:VTB852039 WCX852005:WCX852039 WMT852005:WMT852039 WWP852005:WWP852039 AH917541:AH917575 KD917541:KD917575 TZ917541:TZ917575 ADV917541:ADV917575 ANR917541:ANR917575 AXN917541:AXN917575 BHJ917541:BHJ917575 BRF917541:BRF917575 CBB917541:CBB917575 CKX917541:CKX917575 CUT917541:CUT917575 DEP917541:DEP917575 DOL917541:DOL917575 DYH917541:DYH917575 EID917541:EID917575 ERZ917541:ERZ917575 FBV917541:FBV917575 FLR917541:FLR917575 FVN917541:FVN917575 GFJ917541:GFJ917575 GPF917541:GPF917575 GZB917541:GZB917575 HIX917541:HIX917575 HST917541:HST917575 ICP917541:ICP917575 IML917541:IML917575 IWH917541:IWH917575 JGD917541:JGD917575 JPZ917541:JPZ917575 JZV917541:JZV917575 KJR917541:KJR917575 KTN917541:KTN917575 LDJ917541:LDJ917575 LNF917541:LNF917575 LXB917541:LXB917575 MGX917541:MGX917575 MQT917541:MQT917575 NAP917541:NAP917575 NKL917541:NKL917575 NUH917541:NUH917575 OED917541:OED917575 ONZ917541:ONZ917575 OXV917541:OXV917575 PHR917541:PHR917575 PRN917541:PRN917575 QBJ917541:QBJ917575 QLF917541:QLF917575 QVB917541:QVB917575 REX917541:REX917575 ROT917541:ROT917575 RYP917541:RYP917575 SIL917541:SIL917575 SSH917541:SSH917575 TCD917541:TCD917575 TLZ917541:TLZ917575 TVV917541:TVV917575 UFR917541:UFR917575 UPN917541:UPN917575 UZJ917541:UZJ917575 VJF917541:VJF917575 VTB917541:VTB917575 WCX917541:WCX917575 WMT917541:WMT917575 WWP917541:WWP917575 AH983077:AH983111 KD983077:KD983111 TZ983077:TZ983111 ADV983077:ADV983111 ANR983077:ANR983111 AXN983077:AXN983111 BHJ983077:BHJ983111 BRF983077:BRF983111 CBB983077:CBB983111 CKX983077:CKX983111 CUT983077:CUT983111 DEP983077:DEP983111 DOL983077:DOL983111 DYH983077:DYH983111 EID983077:EID983111 ERZ983077:ERZ983111 FBV983077:FBV983111 FLR983077:FLR983111 FVN983077:FVN983111 GFJ983077:GFJ983111 GPF983077:GPF983111 GZB983077:GZB983111 HIX983077:HIX983111 HST983077:HST983111 ICP983077:ICP983111 IML983077:IML983111 IWH983077:IWH983111 JGD983077:JGD983111 JPZ983077:JPZ983111 JZV983077:JZV983111 KJR983077:KJR983111 KTN983077:KTN983111 LDJ983077:LDJ983111 LNF983077:LNF983111 LXB983077:LXB983111 MGX983077:MGX983111 MQT983077:MQT983111 NAP983077:NAP983111 NKL983077:NKL983111 NUH983077:NUH983111 OED983077:OED983111 ONZ983077:ONZ983111 OXV983077:OXV983111 PHR983077:PHR983111 PRN983077:PRN983111 QBJ983077:QBJ983111 QLF983077:QLF983111 QVB983077:QVB983111 REX983077:REX983111 ROT983077:ROT983111 RYP983077:RYP983111 SIL983077:SIL983111 SSH983077:SSH983111 TCD983077:TCD983111 TLZ983077:TLZ983111 TVV983077:TVV983111 UFR983077:UFR983111 UPN983077:UPN983111 UZJ983077:UZJ983111 VJF983077:VJF983111 VTB983077:VTB983111 WCX983077:WCX983111 WMT983077:WMT983111 WWP983077:WWP983111 AE37:AE71 KA37:KA71 TW37:TW71 ADS37:ADS71 ANO37:ANO71 AXK37:AXK71 BHG37:BHG71 BRC37:BRC71 CAY37:CAY71 CKU37:CKU71 CUQ37:CUQ71 DEM37:DEM71 DOI37:DOI71 DYE37:DYE71 EIA37:EIA71 ERW37:ERW71 FBS37:FBS71 FLO37:FLO71 FVK37:FVK71 GFG37:GFG71 GPC37:GPC71 GYY37:GYY71 HIU37:HIU71 HSQ37:HSQ71 ICM37:ICM71 IMI37:IMI71 IWE37:IWE71 JGA37:JGA71 JPW37:JPW71 JZS37:JZS71 KJO37:KJO71 KTK37:KTK71 LDG37:LDG71 LNC37:LNC71 LWY37:LWY71 MGU37:MGU71 MQQ37:MQQ71 NAM37:NAM71 NKI37:NKI71 NUE37:NUE71 OEA37:OEA71 ONW37:ONW71 OXS37:OXS71 PHO37:PHO71 PRK37:PRK71 QBG37:QBG71 QLC37:QLC71 QUY37:QUY71 REU37:REU71 ROQ37:ROQ71 RYM37:RYM71 SII37:SII71 SSE37:SSE71 TCA37:TCA71 TLW37:TLW71 TVS37:TVS71 UFO37:UFO71 UPK37:UPK71 UZG37:UZG71 VJC37:VJC71 VSY37:VSY71 WCU37:WCU71 WMQ37:WMQ71 WWM37:WWM71 AE65573:AE65607 KA65573:KA65607 TW65573:TW65607 ADS65573:ADS65607 ANO65573:ANO65607 AXK65573:AXK65607 BHG65573:BHG65607 BRC65573:BRC65607 CAY65573:CAY65607 CKU65573:CKU65607 CUQ65573:CUQ65607 DEM65573:DEM65607 DOI65573:DOI65607 DYE65573:DYE65607 EIA65573:EIA65607 ERW65573:ERW65607 FBS65573:FBS65607 FLO65573:FLO65607 FVK65573:FVK65607 GFG65573:GFG65607 GPC65573:GPC65607 GYY65573:GYY65607 HIU65573:HIU65607 HSQ65573:HSQ65607 ICM65573:ICM65607 IMI65573:IMI65607 IWE65573:IWE65607 JGA65573:JGA65607 JPW65573:JPW65607 JZS65573:JZS65607 KJO65573:KJO65607 KTK65573:KTK65607 LDG65573:LDG65607 LNC65573:LNC65607 LWY65573:LWY65607 MGU65573:MGU65607 MQQ65573:MQQ65607 NAM65573:NAM65607 NKI65573:NKI65607 NUE65573:NUE65607 OEA65573:OEA65607 ONW65573:ONW65607 OXS65573:OXS65607 PHO65573:PHO65607 PRK65573:PRK65607 QBG65573:QBG65607 QLC65573:QLC65607 QUY65573:QUY65607 REU65573:REU65607 ROQ65573:ROQ65607 RYM65573:RYM65607 SII65573:SII65607 SSE65573:SSE65607 TCA65573:TCA65607 TLW65573:TLW65607 TVS65573:TVS65607 UFO65573:UFO65607 UPK65573:UPK65607 UZG65573:UZG65607 VJC65573:VJC65607 VSY65573:VSY65607 WCU65573:WCU65607 WMQ65573:WMQ65607 WWM65573:WWM65607 AE131109:AE131143 KA131109:KA131143 TW131109:TW131143 ADS131109:ADS131143 ANO131109:ANO131143 AXK131109:AXK131143 BHG131109:BHG131143 BRC131109:BRC131143 CAY131109:CAY131143 CKU131109:CKU131143 CUQ131109:CUQ131143 DEM131109:DEM131143 DOI131109:DOI131143 DYE131109:DYE131143 EIA131109:EIA131143 ERW131109:ERW131143 FBS131109:FBS131143 FLO131109:FLO131143 FVK131109:FVK131143 GFG131109:GFG131143 GPC131109:GPC131143 GYY131109:GYY131143 HIU131109:HIU131143 HSQ131109:HSQ131143 ICM131109:ICM131143 IMI131109:IMI131143 IWE131109:IWE131143 JGA131109:JGA131143 JPW131109:JPW131143 JZS131109:JZS131143 KJO131109:KJO131143 KTK131109:KTK131143 LDG131109:LDG131143 LNC131109:LNC131143 LWY131109:LWY131143 MGU131109:MGU131143 MQQ131109:MQQ131143 NAM131109:NAM131143 NKI131109:NKI131143 NUE131109:NUE131143 OEA131109:OEA131143 ONW131109:ONW131143 OXS131109:OXS131143 PHO131109:PHO131143 PRK131109:PRK131143 QBG131109:QBG131143 QLC131109:QLC131143 QUY131109:QUY131143 REU131109:REU131143 ROQ131109:ROQ131143 RYM131109:RYM131143 SII131109:SII131143 SSE131109:SSE131143 TCA131109:TCA131143 TLW131109:TLW131143 TVS131109:TVS131143 UFO131109:UFO131143 UPK131109:UPK131143 UZG131109:UZG131143 VJC131109:VJC131143 VSY131109:VSY131143 WCU131109:WCU131143 WMQ131109:WMQ131143 WWM131109:WWM131143 AE196645:AE196679 KA196645:KA196679 TW196645:TW196679 ADS196645:ADS196679 ANO196645:ANO196679 AXK196645:AXK196679 BHG196645:BHG196679 BRC196645:BRC196679 CAY196645:CAY196679 CKU196645:CKU196679 CUQ196645:CUQ196679 DEM196645:DEM196679 DOI196645:DOI196679 DYE196645:DYE196679 EIA196645:EIA196679 ERW196645:ERW196679 FBS196645:FBS196679 FLO196645:FLO196679 FVK196645:FVK196679 GFG196645:GFG196679 GPC196645:GPC196679 GYY196645:GYY196679 HIU196645:HIU196679 HSQ196645:HSQ196679 ICM196645:ICM196679 IMI196645:IMI196679 IWE196645:IWE196679 JGA196645:JGA196679 JPW196645:JPW196679 JZS196645:JZS196679 KJO196645:KJO196679 KTK196645:KTK196679 LDG196645:LDG196679 LNC196645:LNC196679 LWY196645:LWY196679 MGU196645:MGU196679 MQQ196645:MQQ196679 NAM196645:NAM196679 NKI196645:NKI196679 NUE196645:NUE196679 OEA196645:OEA196679 ONW196645:ONW196679 OXS196645:OXS196679 PHO196645:PHO196679 PRK196645:PRK196679 QBG196645:QBG196679 QLC196645:QLC196679 QUY196645:QUY196679 REU196645:REU196679 ROQ196645:ROQ196679 RYM196645:RYM196679 SII196645:SII196679 SSE196645:SSE196679 TCA196645:TCA196679 TLW196645:TLW196679 TVS196645:TVS196679 UFO196645:UFO196679 UPK196645:UPK196679 UZG196645:UZG196679 VJC196645:VJC196679 VSY196645:VSY196679 WCU196645:WCU196679 WMQ196645:WMQ196679 WWM196645:WWM196679 AE262181:AE262215 KA262181:KA262215 TW262181:TW262215 ADS262181:ADS262215 ANO262181:ANO262215 AXK262181:AXK262215 BHG262181:BHG262215 BRC262181:BRC262215 CAY262181:CAY262215 CKU262181:CKU262215 CUQ262181:CUQ262215 DEM262181:DEM262215 DOI262181:DOI262215 DYE262181:DYE262215 EIA262181:EIA262215 ERW262181:ERW262215 FBS262181:FBS262215 FLO262181:FLO262215 FVK262181:FVK262215 GFG262181:GFG262215 GPC262181:GPC262215 GYY262181:GYY262215 HIU262181:HIU262215 HSQ262181:HSQ262215 ICM262181:ICM262215 IMI262181:IMI262215 IWE262181:IWE262215 JGA262181:JGA262215 JPW262181:JPW262215 JZS262181:JZS262215 KJO262181:KJO262215 KTK262181:KTK262215 LDG262181:LDG262215 LNC262181:LNC262215 LWY262181:LWY262215 MGU262181:MGU262215 MQQ262181:MQQ262215 NAM262181:NAM262215 NKI262181:NKI262215 NUE262181:NUE262215 OEA262181:OEA262215 ONW262181:ONW262215 OXS262181:OXS262215 PHO262181:PHO262215 PRK262181:PRK262215 QBG262181:QBG262215 QLC262181:QLC262215 QUY262181:QUY262215 REU262181:REU262215 ROQ262181:ROQ262215 RYM262181:RYM262215 SII262181:SII262215 SSE262181:SSE262215 TCA262181:TCA262215 TLW262181:TLW262215 TVS262181:TVS262215 UFO262181:UFO262215 UPK262181:UPK262215 UZG262181:UZG262215 VJC262181:VJC262215 VSY262181:VSY262215 WCU262181:WCU262215 WMQ262181:WMQ262215 WWM262181:WWM262215 AE327717:AE327751 KA327717:KA327751 TW327717:TW327751 ADS327717:ADS327751 ANO327717:ANO327751 AXK327717:AXK327751 BHG327717:BHG327751 BRC327717:BRC327751 CAY327717:CAY327751 CKU327717:CKU327751 CUQ327717:CUQ327751 DEM327717:DEM327751 DOI327717:DOI327751 DYE327717:DYE327751 EIA327717:EIA327751 ERW327717:ERW327751 FBS327717:FBS327751 FLO327717:FLO327751 FVK327717:FVK327751 GFG327717:GFG327751 GPC327717:GPC327751 GYY327717:GYY327751 HIU327717:HIU327751 HSQ327717:HSQ327751 ICM327717:ICM327751 IMI327717:IMI327751 IWE327717:IWE327751 JGA327717:JGA327751 JPW327717:JPW327751 JZS327717:JZS327751 KJO327717:KJO327751 KTK327717:KTK327751 LDG327717:LDG327751 LNC327717:LNC327751 LWY327717:LWY327751 MGU327717:MGU327751 MQQ327717:MQQ327751 NAM327717:NAM327751 NKI327717:NKI327751 NUE327717:NUE327751 OEA327717:OEA327751 ONW327717:ONW327751 OXS327717:OXS327751 PHO327717:PHO327751 PRK327717:PRK327751 QBG327717:QBG327751 QLC327717:QLC327751 QUY327717:QUY327751 REU327717:REU327751 ROQ327717:ROQ327751 RYM327717:RYM327751 SII327717:SII327751 SSE327717:SSE327751 TCA327717:TCA327751 TLW327717:TLW327751 TVS327717:TVS327751 UFO327717:UFO327751 UPK327717:UPK327751 UZG327717:UZG327751 VJC327717:VJC327751 VSY327717:VSY327751 WCU327717:WCU327751 WMQ327717:WMQ327751 WWM327717:WWM327751 AE393253:AE393287 KA393253:KA393287 TW393253:TW393287 ADS393253:ADS393287 ANO393253:ANO393287 AXK393253:AXK393287 BHG393253:BHG393287 BRC393253:BRC393287 CAY393253:CAY393287 CKU393253:CKU393287 CUQ393253:CUQ393287 DEM393253:DEM393287 DOI393253:DOI393287 DYE393253:DYE393287 EIA393253:EIA393287 ERW393253:ERW393287 FBS393253:FBS393287 FLO393253:FLO393287 FVK393253:FVK393287 GFG393253:GFG393287 GPC393253:GPC393287 GYY393253:GYY393287 HIU393253:HIU393287 HSQ393253:HSQ393287 ICM393253:ICM393287 IMI393253:IMI393287 IWE393253:IWE393287 JGA393253:JGA393287 JPW393253:JPW393287 JZS393253:JZS393287 KJO393253:KJO393287 KTK393253:KTK393287 LDG393253:LDG393287 LNC393253:LNC393287 LWY393253:LWY393287 MGU393253:MGU393287 MQQ393253:MQQ393287 NAM393253:NAM393287 NKI393253:NKI393287 NUE393253:NUE393287 OEA393253:OEA393287 ONW393253:ONW393287 OXS393253:OXS393287 PHO393253:PHO393287 PRK393253:PRK393287 QBG393253:QBG393287 QLC393253:QLC393287 QUY393253:QUY393287 REU393253:REU393287 ROQ393253:ROQ393287 RYM393253:RYM393287 SII393253:SII393287 SSE393253:SSE393287 TCA393253:TCA393287 TLW393253:TLW393287 TVS393253:TVS393287 UFO393253:UFO393287 UPK393253:UPK393287 UZG393253:UZG393287 VJC393253:VJC393287 VSY393253:VSY393287 WCU393253:WCU393287 WMQ393253:WMQ393287 WWM393253:WWM393287 AE458789:AE458823 KA458789:KA458823 TW458789:TW458823 ADS458789:ADS458823 ANO458789:ANO458823 AXK458789:AXK458823 BHG458789:BHG458823 BRC458789:BRC458823 CAY458789:CAY458823 CKU458789:CKU458823 CUQ458789:CUQ458823 DEM458789:DEM458823 DOI458789:DOI458823 DYE458789:DYE458823 EIA458789:EIA458823 ERW458789:ERW458823 FBS458789:FBS458823 FLO458789:FLO458823 FVK458789:FVK458823 GFG458789:GFG458823 GPC458789:GPC458823 GYY458789:GYY458823 HIU458789:HIU458823 HSQ458789:HSQ458823 ICM458789:ICM458823 IMI458789:IMI458823 IWE458789:IWE458823 JGA458789:JGA458823 JPW458789:JPW458823 JZS458789:JZS458823 KJO458789:KJO458823 KTK458789:KTK458823 LDG458789:LDG458823 LNC458789:LNC458823 LWY458789:LWY458823 MGU458789:MGU458823 MQQ458789:MQQ458823 NAM458789:NAM458823 NKI458789:NKI458823 NUE458789:NUE458823 OEA458789:OEA458823 ONW458789:ONW458823 OXS458789:OXS458823 PHO458789:PHO458823 PRK458789:PRK458823 QBG458789:QBG458823 QLC458789:QLC458823 QUY458789:QUY458823 REU458789:REU458823 ROQ458789:ROQ458823 RYM458789:RYM458823 SII458789:SII458823 SSE458789:SSE458823 TCA458789:TCA458823 TLW458789:TLW458823 TVS458789:TVS458823 UFO458789:UFO458823 UPK458789:UPK458823 UZG458789:UZG458823 VJC458789:VJC458823 VSY458789:VSY458823 WCU458789:WCU458823 WMQ458789:WMQ458823 WWM458789:WWM458823 AE524325:AE524359 KA524325:KA524359 TW524325:TW524359 ADS524325:ADS524359 ANO524325:ANO524359 AXK524325:AXK524359 BHG524325:BHG524359 BRC524325:BRC524359 CAY524325:CAY524359 CKU524325:CKU524359 CUQ524325:CUQ524359 DEM524325:DEM524359 DOI524325:DOI524359 DYE524325:DYE524359 EIA524325:EIA524359 ERW524325:ERW524359 FBS524325:FBS524359 FLO524325:FLO524359 FVK524325:FVK524359 GFG524325:GFG524359 GPC524325:GPC524359 GYY524325:GYY524359 HIU524325:HIU524359 HSQ524325:HSQ524359 ICM524325:ICM524359 IMI524325:IMI524359 IWE524325:IWE524359 JGA524325:JGA524359 JPW524325:JPW524359 JZS524325:JZS524359 KJO524325:KJO524359 KTK524325:KTK524359 LDG524325:LDG524359 LNC524325:LNC524359 LWY524325:LWY524359 MGU524325:MGU524359 MQQ524325:MQQ524359 NAM524325:NAM524359 NKI524325:NKI524359 NUE524325:NUE524359 OEA524325:OEA524359 ONW524325:ONW524359 OXS524325:OXS524359 PHO524325:PHO524359 PRK524325:PRK524359 QBG524325:QBG524359 QLC524325:QLC524359 QUY524325:QUY524359 REU524325:REU524359 ROQ524325:ROQ524359 RYM524325:RYM524359 SII524325:SII524359 SSE524325:SSE524359 TCA524325:TCA524359 TLW524325:TLW524359 TVS524325:TVS524359 UFO524325:UFO524359 UPK524325:UPK524359 UZG524325:UZG524359 VJC524325:VJC524359 VSY524325:VSY524359 WCU524325:WCU524359 WMQ524325:WMQ524359 WWM524325:WWM524359 AE589861:AE589895 KA589861:KA589895 TW589861:TW589895 ADS589861:ADS589895 ANO589861:ANO589895 AXK589861:AXK589895 BHG589861:BHG589895 BRC589861:BRC589895 CAY589861:CAY589895 CKU589861:CKU589895 CUQ589861:CUQ589895 DEM589861:DEM589895 DOI589861:DOI589895 DYE589861:DYE589895 EIA589861:EIA589895 ERW589861:ERW589895 FBS589861:FBS589895 FLO589861:FLO589895 FVK589861:FVK589895 GFG589861:GFG589895 GPC589861:GPC589895 GYY589861:GYY589895 HIU589861:HIU589895 HSQ589861:HSQ589895 ICM589861:ICM589895 IMI589861:IMI589895 IWE589861:IWE589895 JGA589861:JGA589895 JPW589861:JPW589895 JZS589861:JZS589895 KJO589861:KJO589895 KTK589861:KTK589895 LDG589861:LDG589895 LNC589861:LNC589895 LWY589861:LWY589895 MGU589861:MGU589895 MQQ589861:MQQ589895 NAM589861:NAM589895 NKI589861:NKI589895 NUE589861:NUE589895 OEA589861:OEA589895 ONW589861:ONW589895 OXS589861:OXS589895 PHO589861:PHO589895 PRK589861:PRK589895 QBG589861:QBG589895 QLC589861:QLC589895 QUY589861:QUY589895 REU589861:REU589895 ROQ589861:ROQ589895 RYM589861:RYM589895 SII589861:SII589895 SSE589861:SSE589895 TCA589861:TCA589895 TLW589861:TLW589895 TVS589861:TVS589895 UFO589861:UFO589895 UPK589861:UPK589895 UZG589861:UZG589895 VJC589861:VJC589895 VSY589861:VSY589895 WCU589861:WCU589895 WMQ589861:WMQ589895 WWM589861:WWM589895 AE655397:AE655431 KA655397:KA655431 TW655397:TW655431 ADS655397:ADS655431 ANO655397:ANO655431 AXK655397:AXK655431 BHG655397:BHG655431 BRC655397:BRC655431 CAY655397:CAY655431 CKU655397:CKU655431 CUQ655397:CUQ655431 DEM655397:DEM655431 DOI655397:DOI655431 DYE655397:DYE655431 EIA655397:EIA655431 ERW655397:ERW655431 FBS655397:FBS655431 FLO655397:FLO655431 FVK655397:FVK655431 GFG655397:GFG655431 GPC655397:GPC655431 GYY655397:GYY655431 HIU655397:HIU655431 HSQ655397:HSQ655431 ICM655397:ICM655431 IMI655397:IMI655431 IWE655397:IWE655431 JGA655397:JGA655431 JPW655397:JPW655431 JZS655397:JZS655431 KJO655397:KJO655431 KTK655397:KTK655431 LDG655397:LDG655431 LNC655397:LNC655431 LWY655397:LWY655431 MGU655397:MGU655431 MQQ655397:MQQ655431 NAM655397:NAM655431 NKI655397:NKI655431 NUE655397:NUE655431 OEA655397:OEA655431 ONW655397:ONW655431 OXS655397:OXS655431 PHO655397:PHO655431 PRK655397:PRK655431 QBG655397:QBG655431 QLC655397:QLC655431 QUY655397:QUY655431 REU655397:REU655431 ROQ655397:ROQ655431 RYM655397:RYM655431 SII655397:SII655431 SSE655397:SSE655431 TCA655397:TCA655431 TLW655397:TLW655431 TVS655397:TVS655431 UFO655397:UFO655431 UPK655397:UPK655431 UZG655397:UZG655431 VJC655397:VJC655431 VSY655397:VSY655431 WCU655397:WCU655431 WMQ655397:WMQ655431 WWM655397:WWM655431 AE720933:AE720967 KA720933:KA720967 TW720933:TW720967 ADS720933:ADS720967 ANO720933:ANO720967 AXK720933:AXK720967 BHG720933:BHG720967 BRC720933:BRC720967 CAY720933:CAY720967 CKU720933:CKU720967 CUQ720933:CUQ720967 DEM720933:DEM720967 DOI720933:DOI720967 DYE720933:DYE720967 EIA720933:EIA720967 ERW720933:ERW720967 FBS720933:FBS720967 FLO720933:FLO720967 FVK720933:FVK720967 GFG720933:GFG720967 GPC720933:GPC720967 GYY720933:GYY720967 HIU720933:HIU720967 HSQ720933:HSQ720967 ICM720933:ICM720967 IMI720933:IMI720967 IWE720933:IWE720967 JGA720933:JGA720967 JPW720933:JPW720967 JZS720933:JZS720967 KJO720933:KJO720967 KTK720933:KTK720967 LDG720933:LDG720967 LNC720933:LNC720967 LWY720933:LWY720967 MGU720933:MGU720967 MQQ720933:MQQ720967 NAM720933:NAM720967 NKI720933:NKI720967 NUE720933:NUE720967 OEA720933:OEA720967 ONW720933:ONW720967 OXS720933:OXS720967 PHO720933:PHO720967 PRK720933:PRK720967 QBG720933:QBG720967 QLC720933:QLC720967 QUY720933:QUY720967 REU720933:REU720967 ROQ720933:ROQ720967 RYM720933:RYM720967 SII720933:SII720967 SSE720933:SSE720967 TCA720933:TCA720967 TLW720933:TLW720967 TVS720933:TVS720967 UFO720933:UFO720967 UPK720933:UPK720967 UZG720933:UZG720967 VJC720933:VJC720967 VSY720933:VSY720967 WCU720933:WCU720967 WMQ720933:WMQ720967 WWM720933:WWM720967 AE786469:AE786503 KA786469:KA786503 TW786469:TW786503 ADS786469:ADS786503 ANO786469:ANO786503 AXK786469:AXK786503 BHG786469:BHG786503 BRC786469:BRC786503 CAY786469:CAY786503 CKU786469:CKU786503 CUQ786469:CUQ786503 DEM786469:DEM786503 DOI786469:DOI786503 DYE786469:DYE786503 EIA786469:EIA786503 ERW786469:ERW786503 FBS786469:FBS786503 FLO786469:FLO786503 FVK786469:FVK786503 GFG786469:GFG786503 GPC786469:GPC786503 GYY786469:GYY786503 HIU786469:HIU786503 HSQ786469:HSQ786503 ICM786469:ICM786503 IMI786469:IMI786503 IWE786469:IWE786503 JGA786469:JGA786503 JPW786469:JPW786503 JZS786469:JZS786503 KJO786469:KJO786503 KTK786469:KTK786503 LDG786469:LDG786503 LNC786469:LNC786503 LWY786469:LWY786503 MGU786469:MGU786503 MQQ786469:MQQ786503 NAM786469:NAM786503 NKI786469:NKI786503 NUE786469:NUE786503 OEA786469:OEA786503 ONW786469:ONW786503 OXS786469:OXS786503 PHO786469:PHO786503 PRK786469:PRK786503 QBG786469:QBG786503 QLC786469:QLC786503 QUY786469:QUY786503 REU786469:REU786503 ROQ786469:ROQ786503 RYM786469:RYM786503 SII786469:SII786503 SSE786469:SSE786503 TCA786469:TCA786503 TLW786469:TLW786503 TVS786469:TVS786503 UFO786469:UFO786503 UPK786469:UPK786503 UZG786469:UZG786503 VJC786469:VJC786503 VSY786469:VSY786503 WCU786469:WCU786503 WMQ786469:WMQ786503 WWM786469:WWM786503 AE852005:AE852039 KA852005:KA852039 TW852005:TW852039 ADS852005:ADS852039 ANO852005:ANO852039 AXK852005:AXK852039 BHG852005:BHG852039 BRC852005:BRC852039 CAY852005:CAY852039 CKU852005:CKU852039 CUQ852005:CUQ852039 DEM852005:DEM852039 DOI852005:DOI852039 DYE852005:DYE852039 EIA852005:EIA852039 ERW852005:ERW852039 FBS852005:FBS852039 FLO852005:FLO852039 FVK852005:FVK852039 GFG852005:GFG852039 GPC852005:GPC852039 GYY852005:GYY852039 HIU852005:HIU852039 HSQ852005:HSQ852039 ICM852005:ICM852039 IMI852005:IMI852039 IWE852005:IWE852039 JGA852005:JGA852039 JPW852005:JPW852039 JZS852005:JZS852039 KJO852005:KJO852039 KTK852005:KTK852039 LDG852005:LDG852039 LNC852005:LNC852039 LWY852005:LWY852039 MGU852005:MGU852039 MQQ852005:MQQ852039 NAM852005:NAM852039 NKI852005:NKI852039 NUE852005:NUE852039 OEA852005:OEA852039 ONW852005:ONW852039 OXS852005:OXS852039 PHO852005:PHO852039 PRK852005:PRK852039 QBG852005:QBG852039 QLC852005:QLC852039 QUY852005:QUY852039 REU852005:REU852039 ROQ852005:ROQ852039 RYM852005:RYM852039 SII852005:SII852039 SSE852005:SSE852039 TCA852005:TCA852039 TLW852005:TLW852039 TVS852005:TVS852039 UFO852005:UFO852039 UPK852005:UPK852039 UZG852005:UZG852039 VJC852005:VJC852039 VSY852005:VSY852039 WCU852005:WCU852039 WMQ852005:WMQ852039 WWM852005:WWM852039 AE917541:AE917575 KA917541:KA917575 TW917541:TW917575 ADS917541:ADS917575 ANO917541:ANO917575 AXK917541:AXK917575 BHG917541:BHG917575 BRC917541:BRC917575 CAY917541:CAY917575 CKU917541:CKU917575 CUQ917541:CUQ917575 DEM917541:DEM917575 DOI917541:DOI917575 DYE917541:DYE917575 EIA917541:EIA917575 ERW917541:ERW917575 FBS917541:FBS917575 FLO917541:FLO917575 FVK917541:FVK917575 GFG917541:GFG917575 GPC917541:GPC917575 GYY917541:GYY917575 HIU917541:HIU917575 HSQ917541:HSQ917575 ICM917541:ICM917575 IMI917541:IMI917575 IWE917541:IWE917575 JGA917541:JGA917575 JPW917541:JPW917575 JZS917541:JZS917575 KJO917541:KJO917575 KTK917541:KTK917575 LDG917541:LDG917575 LNC917541:LNC917575 LWY917541:LWY917575 MGU917541:MGU917575 MQQ917541:MQQ917575 NAM917541:NAM917575 NKI917541:NKI917575 NUE917541:NUE917575 OEA917541:OEA917575 ONW917541:ONW917575 OXS917541:OXS917575 PHO917541:PHO917575 PRK917541:PRK917575 QBG917541:QBG917575 QLC917541:QLC917575 QUY917541:QUY917575 REU917541:REU917575 ROQ917541:ROQ917575 RYM917541:RYM917575 SII917541:SII917575 SSE917541:SSE917575 TCA917541:TCA917575 TLW917541:TLW917575 TVS917541:TVS917575 UFO917541:UFO917575 UPK917541:UPK917575 UZG917541:UZG917575 VJC917541:VJC917575 VSY917541:VSY917575 WCU917541:WCU917575 WMQ917541:WMQ917575 WWM917541:WWM917575 AE983077:AE983111 KA983077:KA983111 TW983077:TW983111 ADS983077:ADS983111 ANO983077:ANO983111 AXK983077:AXK983111 BHG983077:BHG983111 BRC983077:BRC983111 CAY983077:CAY983111 CKU983077:CKU983111 CUQ983077:CUQ983111 DEM983077:DEM983111 DOI983077:DOI983111 DYE983077:DYE983111 EIA983077:EIA983111 ERW983077:ERW983111 FBS983077:FBS983111 FLO983077:FLO983111 FVK983077:FVK983111 GFG983077:GFG983111 GPC983077:GPC983111 GYY983077:GYY983111 HIU983077:HIU983111 HSQ983077:HSQ983111 ICM983077:ICM983111 IMI983077:IMI983111 IWE983077:IWE983111 JGA983077:JGA983111 JPW983077:JPW983111 JZS983077:JZS983111 KJO983077:KJO983111 KTK983077:KTK983111 LDG983077:LDG983111 LNC983077:LNC983111 LWY983077:LWY983111 MGU983077:MGU983111 MQQ983077:MQQ983111 NAM983077:NAM983111 NKI983077:NKI983111 NUE983077:NUE983111 OEA983077:OEA983111 ONW983077:ONW983111 OXS983077:OXS983111 PHO983077:PHO983111 PRK983077:PRK983111 QBG983077:QBG983111 QLC983077:QLC983111 QUY983077:QUY983111 REU983077:REU983111 ROQ983077:ROQ983111 RYM983077:RYM983111 SII983077:SII983111 SSE983077:SSE983111 TCA983077:TCA983111 TLW983077:TLW983111 TVS983077:TVS983111 UFO983077:UFO983111 UPK983077:UPK983111 UZG983077:UZG983111 VJC983077:VJC983111 VSY983077:VSY983111 WCU983077:WCU983111 WMQ983077:WMQ983111 WWM983077:WWM983111 AB37:AB71 JX37:JX71 TT37:TT71 ADP37:ADP71 ANL37:ANL71 AXH37:AXH71 BHD37:BHD71 BQZ37:BQZ71 CAV37:CAV71 CKR37:CKR71 CUN37:CUN71 DEJ37:DEJ71 DOF37:DOF71 DYB37:DYB71 EHX37:EHX71 ERT37:ERT71 FBP37:FBP71 FLL37:FLL71 FVH37:FVH71 GFD37:GFD71 GOZ37:GOZ71 GYV37:GYV71 HIR37:HIR71 HSN37:HSN71 ICJ37:ICJ71 IMF37:IMF71 IWB37:IWB71 JFX37:JFX71 JPT37:JPT71 JZP37:JZP71 KJL37:KJL71 KTH37:KTH71 LDD37:LDD71 LMZ37:LMZ71 LWV37:LWV71 MGR37:MGR71 MQN37:MQN71 NAJ37:NAJ71 NKF37:NKF71 NUB37:NUB71 ODX37:ODX71 ONT37:ONT71 OXP37:OXP71 PHL37:PHL71 PRH37:PRH71 QBD37:QBD71 QKZ37:QKZ71 QUV37:QUV71 RER37:RER71 RON37:RON71 RYJ37:RYJ71 SIF37:SIF71 SSB37:SSB71 TBX37:TBX71 TLT37:TLT71 TVP37:TVP71 UFL37:UFL71 UPH37:UPH71 UZD37:UZD71 VIZ37:VIZ71 VSV37:VSV71 WCR37:WCR71 WMN37:WMN71 WWJ37:WWJ71 AB65573:AB65607 JX65573:JX65607 TT65573:TT65607 ADP65573:ADP65607 ANL65573:ANL65607 AXH65573:AXH65607 BHD65573:BHD65607 BQZ65573:BQZ65607 CAV65573:CAV65607 CKR65573:CKR65607 CUN65573:CUN65607 DEJ65573:DEJ65607 DOF65573:DOF65607 DYB65573:DYB65607 EHX65573:EHX65607 ERT65573:ERT65607 FBP65573:FBP65607 FLL65573:FLL65607 FVH65573:FVH65607 GFD65573:GFD65607 GOZ65573:GOZ65607 GYV65573:GYV65607 HIR65573:HIR65607 HSN65573:HSN65607 ICJ65573:ICJ65607 IMF65573:IMF65607 IWB65573:IWB65607 JFX65573:JFX65607 JPT65573:JPT65607 JZP65573:JZP65607 KJL65573:KJL65607 KTH65573:KTH65607 LDD65573:LDD65607 LMZ65573:LMZ65607 LWV65573:LWV65607 MGR65573:MGR65607 MQN65573:MQN65607 NAJ65573:NAJ65607 NKF65573:NKF65607 NUB65573:NUB65607 ODX65573:ODX65607 ONT65573:ONT65607 OXP65573:OXP65607 PHL65573:PHL65607 PRH65573:PRH65607 QBD65573:QBD65607 QKZ65573:QKZ65607 QUV65573:QUV65607 RER65573:RER65607 RON65573:RON65607 RYJ65573:RYJ65607 SIF65573:SIF65607 SSB65573:SSB65607 TBX65573:TBX65607 TLT65573:TLT65607 TVP65573:TVP65607 UFL65573:UFL65607 UPH65573:UPH65607 UZD65573:UZD65607 VIZ65573:VIZ65607 VSV65573:VSV65607 WCR65573:WCR65607 WMN65573:WMN65607 WWJ65573:WWJ65607 AB131109:AB131143 JX131109:JX131143 TT131109:TT131143 ADP131109:ADP131143 ANL131109:ANL131143 AXH131109:AXH131143 BHD131109:BHD131143 BQZ131109:BQZ131143 CAV131109:CAV131143 CKR131109:CKR131143 CUN131109:CUN131143 DEJ131109:DEJ131143 DOF131109:DOF131143 DYB131109:DYB131143 EHX131109:EHX131143 ERT131109:ERT131143 FBP131109:FBP131143 FLL131109:FLL131143 FVH131109:FVH131143 GFD131109:GFD131143 GOZ131109:GOZ131143 GYV131109:GYV131143 HIR131109:HIR131143 HSN131109:HSN131143 ICJ131109:ICJ131143 IMF131109:IMF131143 IWB131109:IWB131143 JFX131109:JFX131143 JPT131109:JPT131143 JZP131109:JZP131143 KJL131109:KJL131143 KTH131109:KTH131143 LDD131109:LDD131143 LMZ131109:LMZ131143 LWV131109:LWV131143 MGR131109:MGR131143 MQN131109:MQN131143 NAJ131109:NAJ131143 NKF131109:NKF131143 NUB131109:NUB131143 ODX131109:ODX131143 ONT131109:ONT131143 OXP131109:OXP131143 PHL131109:PHL131143 PRH131109:PRH131143 QBD131109:QBD131143 QKZ131109:QKZ131143 QUV131109:QUV131143 RER131109:RER131143 RON131109:RON131143 RYJ131109:RYJ131143 SIF131109:SIF131143 SSB131109:SSB131143 TBX131109:TBX131143 TLT131109:TLT131143 TVP131109:TVP131143 UFL131109:UFL131143 UPH131109:UPH131143 UZD131109:UZD131143 VIZ131109:VIZ131143 VSV131109:VSV131143 WCR131109:WCR131143 WMN131109:WMN131143 WWJ131109:WWJ131143 AB196645:AB196679 JX196645:JX196679 TT196645:TT196679 ADP196645:ADP196679 ANL196645:ANL196679 AXH196645:AXH196679 BHD196645:BHD196679 BQZ196645:BQZ196679 CAV196645:CAV196679 CKR196645:CKR196679 CUN196645:CUN196679 DEJ196645:DEJ196679 DOF196645:DOF196679 DYB196645:DYB196679 EHX196645:EHX196679 ERT196645:ERT196679 FBP196645:FBP196679 FLL196645:FLL196679 FVH196645:FVH196679 GFD196645:GFD196679 GOZ196645:GOZ196679 GYV196645:GYV196679 HIR196645:HIR196679 HSN196645:HSN196679 ICJ196645:ICJ196679 IMF196645:IMF196679 IWB196645:IWB196679 JFX196645:JFX196679 JPT196645:JPT196679 JZP196645:JZP196679 KJL196645:KJL196679 KTH196645:KTH196679 LDD196645:LDD196679 LMZ196645:LMZ196679 LWV196645:LWV196679 MGR196645:MGR196679 MQN196645:MQN196679 NAJ196645:NAJ196679 NKF196645:NKF196679 NUB196645:NUB196679 ODX196645:ODX196679 ONT196645:ONT196679 OXP196645:OXP196679 PHL196645:PHL196679 PRH196645:PRH196679 QBD196645:QBD196679 QKZ196645:QKZ196679 QUV196645:QUV196679 RER196645:RER196679 RON196645:RON196679 RYJ196645:RYJ196679 SIF196645:SIF196679 SSB196645:SSB196679 TBX196645:TBX196679 TLT196645:TLT196679 TVP196645:TVP196679 UFL196645:UFL196679 UPH196645:UPH196679 UZD196645:UZD196679 VIZ196645:VIZ196679 VSV196645:VSV196679 WCR196645:WCR196679 WMN196645:WMN196679 WWJ196645:WWJ196679 AB262181:AB262215 JX262181:JX262215 TT262181:TT262215 ADP262181:ADP262215 ANL262181:ANL262215 AXH262181:AXH262215 BHD262181:BHD262215 BQZ262181:BQZ262215 CAV262181:CAV262215 CKR262181:CKR262215 CUN262181:CUN262215 DEJ262181:DEJ262215 DOF262181:DOF262215 DYB262181:DYB262215 EHX262181:EHX262215 ERT262181:ERT262215 FBP262181:FBP262215 FLL262181:FLL262215 FVH262181:FVH262215 GFD262181:GFD262215 GOZ262181:GOZ262215 GYV262181:GYV262215 HIR262181:HIR262215 HSN262181:HSN262215 ICJ262181:ICJ262215 IMF262181:IMF262215 IWB262181:IWB262215 JFX262181:JFX262215 JPT262181:JPT262215 JZP262181:JZP262215 KJL262181:KJL262215 KTH262181:KTH262215 LDD262181:LDD262215 LMZ262181:LMZ262215 LWV262181:LWV262215 MGR262181:MGR262215 MQN262181:MQN262215 NAJ262181:NAJ262215 NKF262181:NKF262215 NUB262181:NUB262215 ODX262181:ODX262215 ONT262181:ONT262215 OXP262181:OXP262215 PHL262181:PHL262215 PRH262181:PRH262215 QBD262181:QBD262215 QKZ262181:QKZ262215 QUV262181:QUV262215 RER262181:RER262215 RON262181:RON262215 RYJ262181:RYJ262215 SIF262181:SIF262215 SSB262181:SSB262215 TBX262181:TBX262215 TLT262181:TLT262215 TVP262181:TVP262215 UFL262181:UFL262215 UPH262181:UPH262215 UZD262181:UZD262215 VIZ262181:VIZ262215 VSV262181:VSV262215 WCR262181:WCR262215 WMN262181:WMN262215 WWJ262181:WWJ262215 AB327717:AB327751 JX327717:JX327751 TT327717:TT327751 ADP327717:ADP327751 ANL327717:ANL327751 AXH327717:AXH327751 BHD327717:BHD327751 BQZ327717:BQZ327751 CAV327717:CAV327751 CKR327717:CKR327751 CUN327717:CUN327751 DEJ327717:DEJ327751 DOF327717:DOF327751 DYB327717:DYB327751 EHX327717:EHX327751 ERT327717:ERT327751 FBP327717:FBP327751 FLL327717:FLL327751 FVH327717:FVH327751 GFD327717:GFD327751 GOZ327717:GOZ327751 GYV327717:GYV327751 HIR327717:HIR327751 HSN327717:HSN327751 ICJ327717:ICJ327751 IMF327717:IMF327751 IWB327717:IWB327751 JFX327717:JFX327751 JPT327717:JPT327751 JZP327717:JZP327751 KJL327717:KJL327751 KTH327717:KTH327751 LDD327717:LDD327751 LMZ327717:LMZ327751 LWV327717:LWV327751 MGR327717:MGR327751 MQN327717:MQN327751 NAJ327717:NAJ327751 NKF327717:NKF327751 NUB327717:NUB327751 ODX327717:ODX327751 ONT327717:ONT327751 OXP327717:OXP327751 PHL327717:PHL327751 PRH327717:PRH327751 QBD327717:QBD327751 QKZ327717:QKZ327751 QUV327717:QUV327751 RER327717:RER327751 RON327717:RON327751 RYJ327717:RYJ327751 SIF327717:SIF327751 SSB327717:SSB327751 TBX327717:TBX327751 TLT327717:TLT327751 TVP327717:TVP327751 UFL327717:UFL327751 UPH327717:UPH327751 UZD327717:UZD327751 VIZ327717:VIZ327751 VSV327717:VSV327751 WCR327717:WCR327751 WMN327717:WMN327751 WWJ327717:WWJ327751 AB393253:AB393287 JX393253:JX393287 TT393253:TT393287 ADP393253:ADP393287 ANL393253:ANL393287 AXH393253:AXH393287 BHD393253:BHD393287 BQZ393253:BQZ393287 CAV393253:CAV393287 CKR393253:CKR393287 CUN393253:CUN393287 DEJ393253:DEJ393287 DOF393253:DOF393287 DYB393253:DYB393287 EHX393253:EHX393287 ERT393253:ERT393287 FBP393253:FBP393287 FLL393253:FLL393287 FVH393253:FVH393287 GFD393253:GFD393287 GOZ393253:GOZ393287 GYV393253:GYV393287 HIR393253:HIR393287 HSN393253:HSN393287 ICJ393253:ICJ393287 IMF393253:IMF393287 IWB393253:IWB393287 JFX393253:JFX393287 JPT393253:JPT393287 JZP393253:JZP393287 KJL393253:KJL393287 KTH393253:KTH393287 LDD393253:LDD393287 LMZ393253:LMZ393287 LWV393253:LWV393287 MGR393253:MGR393287 MQN393253:MQN393287 NAJ393253:NAJ393287 NKF393253:NKF393287 NUB393253:NUB393287 ODX393253:ODX393287 ONT393253:ONT393287 OXP393253:OXP393287 PHL393253:PHL393287 PRH393253:PRH393287 QBD393253:QBD393287 QKZ393253:QKZ393287 QUV393253:QUV393287 RER393253:RER393287 RON393253:RON393287 RYJ393253:RYJ393287 SIF393253:SIF393287 SSB393253:SSB393287 TBX393253:TBX393287 TLT393253:TLT393287 TVP393253:TVP393287 UFL393253:UFL393287 UPH393253:UPH393287 UZD393253:UZD393287 VIZ393253:VIZ393287 VSV393253:VSV393287 WCR393253:WCR393287 WMN393253:WMN393287 WWJ393253:WWJ393287 AB458789:AB458823 JX458789:JX458823 TT458789:TT458823 ADP458789:ADP458823 ANL458789:ANL458823 AXH458789:AXH458823 BHD458789:BHD458823 BQZ458789:BQZ458823 CAV458789:CAV458823 CKR458789:CKR458823 CUN458789:CUN458823 DEJ458789:DEJ458823 DOF458789:DOF458823 DYB458789:DYB458823 EHX458789:EHX458823 ERT458789:ERT458823 FBP458789:FBP458823 FLL458789:FLL458823 FVH458789:FVH458823 GFD458789:GFD458823 GOZ458789:GOZ458823 GYV458789:GYV458823 HIR458789:HIR458823 HSN458789:HSN458823 ICJ458789:ICJ458823 IMF458789:IMF458823 IWB458789:IWB458823 JFX458789:JFX458823 JPT458789:JPT458823 JZP458789:JZP458823 KJL458789:KJL458823 KTH458789:KTH458823 LDD458789:LDD458823 LMZ458789:LMZ458823 LWV458789:LWV458823 MGR458789:MGR458823 MQN458789:MQN458823 NAJ458789:NAJ458823 NKF458789:NKF458823 NUB458789:NUB458823 ODX458789:ODX458823 ONT458789:ONT458823 OXP458789:OXP458823 PHL458789:PHL458823 PRH458789:PRH458823 QBD458789:QBD458823 QKZ458789:QKZ458823 QUV458789:QUV458823 RER458789:RER458823 RON458789:RON458823 RYJ458789:RYJ458823 SIF458789:SIF458823 SSB458789:SSB458823 TBX458789:TBX458823 TLT458789:TLT458823 TVP458789:TVP458823 UFL458789:UFL458823 UPH458789:UPH458823 UZD458789:UZD458823 VIZ458789:VIZ458823 VSV458789:VSV458823 WCR458789:WCR458823 WMN458789:WMN458823 WWJ458789:WWJ458823 AB524325:AB524359 JX524325:JX524359 TT524325:TT524359 ADP524325:ADP524359 ANL524325:ANL524359 AXH524325:AXH524359 BHD524325:BHD524359 BQZ524325:BQZ524359 CAV524325:CAV524359 CKR524325:CKR524359 CUN524325:CUN524359 DEJ524325:DEJ524359 DOF524325:DOF524359 DYB524325:DYB524359 EHX524325:EHX524359 ERT524325:ERT524359 FBP524325:FBP524359 FLL524325:FLL524359 FVH524325:FVH524359 GFD524325:GFD524359 GOZ524325:GOZ524359 GYV524325:GYV524359 HIR524325:HIR524359 HSN524325:HSN524359 ICJ524325:ICJ524359 IMF524325:IMF524359 IWB524325:IWB524359 JFX524325:JFX524359 JPT524325:JPT524359 JZP524325:JZP524359 KJL524325:KJL524359 KTH524325:KTH524359 LDD524325:LDD524359 LMZ524325:LMZ524359 LWV524325:LWV524359 MGR524325:MGR524359 MQN524325:MQN524359 NAJ524325:NAJ524359 NKF524325:NKF524359 NUB524325:NUB524359 ODX524325:ODX524359 ONT524325:ONT524359 OXP524325:OXP524359 PHL524325:PHL524359 PRH524325:PRH524359 QBD524325:QBD524359 QKZ524325:QKZ524359 QUV524325:QUV524359 RER524325:RER524359 RON524325:RON524359 RYJ524325:RYJ524359 SIF524325:SIF524359 SSB524325:SSB524359 TBX524325:TBX524359 TLT524325:TLT524359 TVP524325:TVP524359 UFL524325:UFL524359 UPH524325:UPH524359 UZD524325:UZD524359 VIZ524325:VIZ524359 VSV524325:VSV524359 WCR524325:WCR524359 WMN524325:WMN524359 WWJ524325:WWJ524359 AB589861:AB589895 JX589861:JX589895 TT589861:TT589895 ADP589861:ADP589895 ANL589861:ANL589895 AXH589861:AXH589895 BHD589861:BHD589895 BQZ589861:BQZ589895 CAV589861:CAV589895 CKR589861:CKR589895 CUN589861:CUN589895 DEJ589861:DEJ589895 DOF589861:DOF589895 DYB589861:DYB589895 EHX589861:EHX589895 ERT589861:ERT589895 FBP589861:FBP589895 FLL589861:FLL589895 FVH589861:FVH589895 GFD589861:GFD589895 GOZ589861:GOZ589895 GYV589861:GYV589895 HIR589861:HIR589895 HSN589861:HSN589895 ICJ589861:ICJ589895 IMF589861:IMF589895 IWB589861:IWB589895 JFX589861:JFX589895 JPT589861:JPT589895 JZP589861:JZP589895 KJL589861:KJL589895 KTH589861:KTH589895 LDD589861:LDD589895 LMZ589861:LMZ589895 LWV589861:LWV589895 MGR589861:MGR589895 MQN589861:MQN589895 NAJ589861:NAJ589895 NKF589861:NKF589895 NUB589861:NUB589895 ODX589861:ODX589895 ONT589861:ONT589895 OXP589861:OXP589895 PHL589861:PHL589895 PRH589861:PRH589895 QBD589861:QBD589895 QKZ589861:QKZ589895 QUV589861:QUV589895 RER589861:RER589895 RON589861:RON589895 RYJ589861:RYJ589895 SIF589861:SIF589895 SSB589861:SSB589895 TBX589861:TBX589895 TLT589861:TLT589895 TVP589861:TVP589895 UFL589861:UFL589895 UPH589861:UPH589895 UZD589861:UZD589895 VIZ589861:VIZ589895 VSV589861:VSV589895 WCR589861:WCR589895 WMN589861:WMN589895 WWJ589861:WWJ589895 AB655397:AB655431 JX655397:JX655431 TT655397:TT655431 ADP655397:ADP655431 ANL655397:ANL655431 AXH655397:AXH655431 BHD655397:BHD655431 BQZ655397:BQZ655431 CAV655397:CAV655431 CKR655397:CKR655431 CUN655397:CUN655431 DEJ655397:DEJ655431 DOF655397:DOF655431 DYB655397:DYB655431 EHX655397:EHX655431 ERT655397:ERT655431 FBP655397:FBP655431 FLL655397:FLL655431 FVH655397:FVH655431 GFD655397:GFD655431 GOZ655397:GOZ655431 GYV655397:GYV655431 HIR655397:HIR655431 HSN655397:HSN655431 ICJ655397:ICJ655431 IMF655397:IMF655431 IWB655397:IWB655431 JFX655397:JFX655431 JPT655397:JPT655431 JZP655397:JZP655431 KJL655397:KJL655431 KTH655397:KTH655431 LDD655397:LDD655431 LMZ655397:LMZ655431 LWV655397:LWV655431 MGR655397:MGR655431 MQN655397:MQN655431 NAJ655397:NAJ655431 NKF655397:NKF655431 NUB655397:NUB655431 ODX655397:ODX655431 ONT655397:ONT655431 OXP655397:OXP655431 PHL655397:PHL655431 PRH655397:PRH655431 QBD655397:QBD655431 QKZ655397:QKZ655431 QUV655397:QUV655431 RER655397:RER655431 RON655397:RON655431 RYJ655397:RYJ655431 SIF655397:SIF655431 SSB655397:SSB655431 TBX655397:TBX655431 TLT655397:TLT655431 TVP655397:TVP655431 UFL655397:UFL655431 UPH655397:UPH655431 UZD655397:UZD655431 VIZ655397:VIZ655431 VSV655397:VSV655431 WCR655397:WCR655431 WMN655397:WMN655431 WWJ655397:WWJ655431 AB720933:AB720967 JX720933:JX720967 TT720933:TT720967 ADP720933:ADP720967 ANL720933:ANL720967 AXH720933:AXH720967 BHD720933:BHD720967 BQZ720933:BQZ720967 CAV720933:CAV720967 CKR720933:CKR720967 CUN720933:CUN720967 DEJ720933:DEJ720967 DOF720933:DOF720967 DYB720933:DYB720967 EHX720933:EHX720967 ERT720933:ERT720967 FBP720933:FBP720967 FLL720933:FLL720967 FVH720933:FVH720967 GFD720933:GFD720967 GOZ720933:GOZ720967 GYV720933:GYV720967 HIR720933:HIR720967 HSN720933:HSN720967 ICJ720933:ICJ720967 IMF720933:IMF720967 IWB720933:IWB720967 JFX720933:JFX720967 JPT720933:JPT720967 JZP720933:JZP720967 KJL720933:KJL720967 KTH720933:KTH720967 LDD720933:LDD720967 LMZ720933:LMZ720967 LWV720933:LWV720967 MGR720933:MGR720967 MQN720933:MQN720967 NAJ720933:NAJ720967 NKF720933:NKF720967 NUB720933:NUB720967 ODX720933:ODX720967 ONT720933:ONT720967 OXP720933:OXP720967 PHL720933:PHL720967 PRH720933:PRH720967 QBD720933:QBD720967 QKZ720933:QKZ720967 QUV720933:QUV720967 RER720933:RER720967 RON720933:RON720967 RYJ720933:RYJ720967 SIF720933:SIF720967 SSB720933:SSB720967 TBX720933:TBX720967 TLT720933:TLT720967 TVP720933:TVP720967 UFL720933:UFL720967 UPH720933:UPH720967 UZD720933:UZD720967 VIZ720933:VIZ720967 VSV720933:VSV720967 WCR720933:WCR720967 WMN720933:WMN720967 WWJ720933:WWJ720967 AB786469:AB786503 JX786469:JX786503 TT786469:TT786503 ADP786469:ADP786503 ANL786469:ANL786503 AXH786469:AXH786503 BHD786469:BHD786503 BQZ786469:BQZ786503 CAV786469:CAV786503 CKR786469:CKR786503 CUN786469:CUN786503 DEJ786469:DEJ786503 DOF786469:DOF786503 DYB786469:DYB786503 EHX786469:EHX786503 ERT786469:ERT786503 FBP786469:FBP786503 FLL786469:FLL786503 FVH786469:FVH786503 GFD786469:GFD786503 GOZ786469:GOZ786503 GYV786469:GYV786503 HIR786469:HIR786503 HSN786469:HSN786503 ICJ786469:ICJ786503 IMF786469:IMF786503 IWB786469:IWB786503 JFX786469:JFX786503 JPT786469:JPT786503 JZP786469:JZP786503 KJL786469:KJL786503 KTH786469:KTH786503 LDD786469:LDD786503 LMZ786469:LMZ786503 LWV786469:LWV786503 MGR786469:MGR786503 MQN786469:MQN786503 NAJ786469:NAJ786503 NKF786469:NKF786503 NUB786469:NUB786503 ODX786469:ODX786503 ONT786469:ONT786503 OXP786469:OXP786503 PHL786469:PHL786503 PRH786469:PRH786503 QBD786469:QBD786503 QKZ786469:QKZ786503 QUV786469:QUV786503 RER786469:RER786503 RON786469:RON786503 RYJ786469:RYJ786503 SIF786469:SIF786503 SSB786469:SSB786503 TBX786469:TBX786503 TLT786469:TLT786503 TVP786469:TVP786503 UFL786469:UFL786503 UPH786469:UPH786503 UZD786469:UZD786503 VIZ786469:VIZ786503 VSV786469:VSV786503 WCR786469:WCR786503 WMN786469:WMN786503 WWJ786469:WWJ786503 AB852005:AB852039 JX852005:JX852039 TT852005:TT852039 ADP852005:ADP852039 ANL852005:ANL852039 AXH852005:AXH852039 BHD852005:BHD852039 BQZ852005:BQZ852039 CAV852005:CAV852039 CKR852005:CKR852039 CUN852005:CUN852039 DEJ852005:DEJ852039 DOF852005:DOF852039 DYB852005:DYB852039 EHX852005:EHX852039 ERT852005:ERT852039 FBP852005:FBP852039 FLL852005:FLL852039 FVH852005:FVH852039 GFD852005:GFD852039 GOZ852005:GOZ852039 GYV852005:GYV852039 HIR852005:HIR852039 HSN852005:HSN852039 ICJ852005:ICJ852039 IMF852005:IMF852039 IWB852005:IWB852039 JFX852005:JFX852039 JPT852005:JPT852039 JZP852005:JZP852039 KJL852005:KJL852039 KTH852005:KTH852039 LDD852005:LDD852039 LMZ852005:LMZ852039 LWV852005:LWV852039 MGR852005:MGR852039 MQN852005:MQN852039 NAJ852005:NAJ852039 NKF852005:NKF852039 NUB852005:NUB852039 ODX852005:ODX852039 ONT852005:ONT852039 OXP852005:OXP852039 PHL852005:PHL852039 PRH852005:PRH852039 QBD852005:QBD852039 QKZ852005:QKZ852039 QUV852005:QUV852039 RER852005:RER852039 RON852005:RON852039 RYJ852005:RYJ852039 SIF852005:SIF852039 SSB852005:SSB852039 TBX852005:TBX852039 TLT852005:TLT852039 TVP852005:TVP852039 UFL852005:UFL852039 UPH852005:UPH852039 UZD852005:UZD852039 VIZ852005:VIZ852039 VSV852005:VSV852039 WCR852005:WCR852039 WMN852005:WMN852039 WWJ852005:WWJ852039 AB917541:AB917575 JX917541:JX917575 TT917541:TT917575 ADP917541:ADP917575 ANL917541:ANL917575 AXH917541:AXH917575 BHD917541:BHD917575 BQZ917541:BQZ917575 CAV917541:CAV917575 CKR917541:CKR917575 CUN917541:CUN917575 DEJ917541:DEJ917575 DOF917541:DOF917575 DYB917541:DYB917575 EHX917541:EHX917575 ERT917541:ERT917575 FBP917541:FBP917575 FLL917541:FLL917575 FVH917541:FVH917575 GFD917541:GFD917575 GOZ917541:GOZ917575 GYV917541:GYV917575 HIR917541:HIR917575 HSN917541:HSN917575 ICJ917541:ICJ917575 IMF917541:IMF917575 IWB917541:IWB917575 JFX917541:JFX917575 JPT917541:JPT917575 JZP917541:JZP917575 KJL917541:KJL917575 KTH917541:KTH917575 LDD917541:LDD917575 LMZ917541:LMZ917575 LWV917541:LWV917575 MGR917541:MGR917575 MQN917541:MQN917575 NAJ917541:NAJ917575 NKF917541:NKF917575 NUB917541:NUB917575 ODX917541:ODX917575 ONT917541:ONT917575 OXP917541:OXP917575 PHL917541:PHL917575 PRH917541:PRH917575 QBD917541:QBD917575 QKZ917541:QKZ917575 QUV917541:QUV917575 RER917541:RER917575 RON917541:RON917575 RYJ917541:RYJ917575 SIF917541:SIF917575 SSB917541:SSB917575 TBX917541:TBX917575 TLT917541:TLT917575 TVP917541:TVP917575 UFL917541:UFL917575 UPH917541:UPH917575 UZD917541:UZD917575 VIZ917541:VIZ917575 VSV917541:VSV917575 WCR917541:WCR917575 WMN917541:WMN917575 WWJ917541:WWJ917575 AB983077:AB983111 JX983077:JX983111 TT983077:TT983111 ADP983077:ADP983111 ANL983077:ANL983111 AXH983077:AXH983111 BHD983077:BHD983111 BQZ983077:BQZ983111 CAV983077:CAV983111 CKR983077:CKR983111 CUN983077:CUN983111 DEJ983077:DEJ983111 DOF983077:DOF983111 DYB983077:DYB983111 EHX983077:EHX983111 ERT983077:ERT983111 FBP983077:FBP983111 FLL983077:FLL983111 FVH983077:FVH983111 GFD983077:GFD983111 GOZ983077:GOZ983111 GYV983077:GYV983111 HIR983077:HIR983111 HSN983077:HSN983111 ICJ983077:ICJ983111 IMF983077:IMF983111 IWB983077:IWB983111 JFX983077:JFX983111 JPT983077:JPT983111 JZP983077:JZP983111 KJL983077:KJL983111 KTH983077:KTH983111 LDD983077:LDD983111 LMZ983077:LMZ983111 LWV983077:LWV983111 MGR983077:MGR983111 MQN983077:MQN983111 NAJ983077:NAJ983111 NKF983077:NKF983111 NUB983077:NUB983111 ODX983077:ODX983111 ONT983077:ONT983111 OXP983077:OXP983111 PHL983077:PHL983111 PRH983077:PRH983111 QBD983077:QBD983111 QKZ983077:QKZ983111 QUV983077:QUV983111 RER983077:RER983111 RON983077:RON983111 RYJ983077:RYJ983111 SIF983077:SIF983111 SSB983077:SSB983111 TBX983077:TBX983111 TLT983077:TLT983111 TVP983077:TVP983111 UFL983077:UFL983111 UPH983077:UPH983111 UZD983077:UZD983111 VIZ983077:VIZ983111 VSV983077:VSV983111 WCR983077:WCR983111 WMN983077:WMN983111 WWJ983077:WWJ983111 Y37:Y71 JU37:JU71 TQ37:TQ71 ADM37:ADM71 ANI37:ANI71 AXE37:AXE71 BHA37:BHA71 BQW37:BQW71 CAS37:CAS71 CKO37:CKO71 CUK37:CUK71 DEG37:DEG71 DOC37:DOC71 DXY37:DXY71 EHU37:EHU71 ERQ37:ERQ71 FBM37:FBM71 FLI37:FLI71 FVE37:FVE71 GFA37:GFA71 GOW37:GOW71 GYS37:GYS71 HIO37:HIO71 HSK37:HSK71 ICG37:ICG71 IMC37:IMC71 IVY37:IVY71 JFU37:JFU71 JPQ37:JPQ71 JZM37:JZM71 KJI37:KJI71 KTE37:KTE71 LDA37:LDA71 LMW37:LMW71 LWS37:LWS71 MGO37:MGO71 MQK37:MQK71 NAG37:NAG71 NKC37:NKC71 NTY37:NTY71 ODU37:ODU71 ONQ37:ONQ71 OXM37:OXM71 PHI37:PHI71 PRE37:PRE71 QBA37:QBA71 QKW37:QKW71 QUS37:QUS71 REO37:REO71 ROK37:ROK71 RYG37:RYG71 SIC37:SIC71 SRY37:SRY71 TBU37:TBU71 TLQ37:TLQ71 TVM37:TVM71 UFI37:UFI71 UPE37:UPE71 UZA37:UZA71 VIW37:VIW71 VSS37:VSS71 WCO37:WCO71 WMK37:WMK71 WWG37:WWG71 Y65573:Y65607 JU65573:JU65607 TQ65573:TQ65607 ADM65573:ADM65607 ANI65573:ANI65607 AXE65573:AXE65607 BHA65573:BHA65607 BQW65573:BQW65607 CAS65573:CAS65607 CKO65573:CKO65607 CUK65573:CUK65607 DEG65573:DEG65607 DOC65573:DOC65607 DXY65573:DXY65607 EHU65573:EHU65607 ERQ65573:ERQ65607 FBM65573:FBM65607 FLI65573:FLI65607 FVE65573:FVE65607 GFA65573:GFA65607 GOW65573:GOW65607 GYS65573:GYS65607 HIO65573:HIO65607 HSK65573:HSK65607 ICG65573:ICG65607 IMC65573:IMC65607 IVY65573:IVY65607 JFU65573:JFU65607 JPQ65573:JPQ65607 JZM65573:JZM65607 KJI65573:KJI65607 KTE65573:KTE65607 LDA65573:LDA65607 LMW65573:LMW65607 LWS65573:LWS65607 MGO65573:MGO65607 MQK65573:MQK65607 NAG65573:NAG65607 NKC65573:NKC65607 NTY65573:NTY65607 ODU65573:ODU65607 ONQ65573:ONQ65607 OXM65573:OXM65607 PHI65573:PHI65607 PRE65573:PRE65607 QBA65573:QBA65607 QKW65573:QKW65607 QUS65573:QUS65607 REO65573:REO65607 ROK65573:ROK65607 RYG65573:RYG65607 SIC65573:SIC65607 SRY65573:SRY65607 TBU65573:TBU65607 TLQ65573:TLQ65607 TVM65573:TVM65607 UFI65573:UFI65607 UPE65573:UPE65607 UZA65573:UZA65607 VIW65573:VIW65607 VSS65573:VSS65607 WCO65573:WCO65607 WMK65573:WMK65607 WWG65573:WWG65607 Y131109:Y131143 JU131109:JU131143 TQ131109:TQ131143 ADM131109:ADM131143 ANI131109:ANI131143 AXE131109:AXE131143 BHA131109:BHA131143 BQW131109:BQW131143 CAS131109:CAS131143 CKO131109:CKO131143 CUK131109:CUK131143 DEG131109:DEG131143 DOC131109:DOC131143 DXY131109:DXY131143 EHU131109:EHU131143 ERQ131109:ERQ131143 FBM131109:FBM131143 FLI131109:FLI131143 FVE131109:FVE131143 GFA131109:GFA131143 GOW131109:GOW131143 GYS131109:GYS131143 HIO131109:HIO131143 HSK131109:HSK131143 ICG131109:ICG131143 IMC131109:IMC131143 IVY131109:IVY131143 JFU131109:JFU131143 JPQ131109:JPQ131143 JZM131109:JZM131143 KJI131109:KJI131143 KTE131109:KTE131143 LDA131109:LDA131143 LMW131109:LMW131143 LWS131109:LWS131143 MGO131109:MGO131143 MQK131109:MQK131143 NAG131109:NAG131143 NKC131109:NKC131143 NTY131109:NTY131143 ODU131109:ODU131143 ONQ131109:ONQ131143 OXM131109:OXM131143 PHI131109:PHI131143 PRE131109:PRE131143 QBA131109:QBA131143 QKW131109:QKW131143 QUS131109:QUS131143 REO131109:REO131143 ROK131109:ROK131143 RYG131109:RYG131143 SIC131109:SIC131143 SRY131109:SRY131143 TBU131109:TBU131143 TLQ131109:TLQ131143 TVM131109:TVM131143 UFI131109:UFI131143 UPE131109:UPE131143 UZA131109:UZA131143 VIW131109:VIW131143 VSS131109:VSS131143 WCO131109:WCO131143 WMK131109:WMK131143 WWG131109:WWG131143 Y196645:Y196679 JU196645:JU196679 TQ196645:TQ196679 ADM196645:ADM196679 ANI196645:ANI196679 AXE196645:AXE196679 BHA196645:BHA196679 BQW196645:BQW196679 CAS196645:CAS196679 CKO196645:CKO196679 CUK196645:CUK196679 DEG196645:DEG196679 DOC196645:DOC196679 DXY196645:DXY196679 EHU196645:EHU196679 ERQ196645:ERQ196679 FBM196645:FBM196679 FLI196645:FLI196679 FVE196645:FVE196679 GFA196645:GFA196679 GOW196645:GOW196679 GYS196645:GYS196679 HIO196645:HIO196679 HSK196645:HSK196679 ICG196645:ICG196679 IMC196645:IMC196679 IVY196645:IVY196679 JFU196645:JFU196679 JPQ196645:JPQ196679 JZM196645:JZM196679 KJI196645:KJI196679 KTE196645:KTE196679 LDA196645:LDA196679 LMW196645:LMW196679 LWS196645:LWS196679 MGO196645:MGO196679 MQK196645:MQK196679 NAG196645:NAG196679 NKC196645:NKC196679 NTY196645:NTY196679 ODU196645:ODU196679 ONQ196645:ONQ196679 OXM196645:OXM196679 PHI196645:PHI196679 PRE196645:PRE196679 QBA196645:QBA196679 QKW196645:QKW196679 QUS196645:QUS196679 REO196645:REO196679 ROK196645:ROK196679 RYG196645:RYG196679 SIC196645:SIC196679 SRY196645:SRY196679 TBU196645:TBU196679 TLQ196645:TLQ196679 TVM196645:TVM196679 UFI196645:UFI196679 UPE196645:UPE196679 UZA196645:UZA196679 VIW196645:VIW196679 VSS196645:VSS196679 WCO196645:WCO196679 WMK196645:WMK196679 WWG196645:WWG196679 Y262181:Y262215 JU262181:JU262215 TQ262181:TQ262215 ADM262181:ADM262215 ANI262181:ANI262215 AXE262181:AXE262215 BHA262181:BHA262215 BQW262181:BQW262215 CAS262181:CAS262215 CKO262181:CKO262215 CUK262181:CUK262215 DEG262181:DEG262215 DOC262181:DOC262215 DXY262181:DXY262215 EHU262181:EHU262215 ERQ262181:ERQ262215 FBM262181:FBM262215 FLI262181:FLI262215 FVE262181:FVE262215 GFA262181:GFA262215 GOW262181:GOW262215 GYS262181:GYS262215 HIO262181:HIO262215 HSK262181:HSK262215 ICG262181:ICG262215 IMC262181:IMC262215 IVY262181:IVY262215 JFU262181:JFU262215 JPQ262181:JPQ262215 JZM262181:JZM262215 KJI262181:KJI262215 KTE262181:KTE262215 LDA262181:LDA262215 LMW262181:LMW262215 LWS262181:LWS262215 MGO262181:MGO262215 MQK262181:MQK262215 NAG262181:NAG262215 NKC262181:NKC262215 NTY262181:NTY262215 ODU262181:ODU262215 ONQ262181:ONQ262215 OXM262181:OXM262215 PHI262181:PHI262215 PRE262181:PRE262215 QBA262181:QBA262215 QKW262181:QKW262215 QUS262181:QUS262215 REO262181:REO262215 ROK262181:ROK262215 RYG262181:RYG262215 SIC262181:SIC262215 SRY262181:SRY262215 TBU262181:TBU262215 TLQ262181:TLQ262215 TVM262181:TVM262215 UFI262181:UFI262215 UPE262181:UPE262215 UZA262181:UZA262215 VIW262181:VIW262215 VSS262181:VSS262215 WCO262181:WCO262215 WMK262181:WMK262215 WWG262181:WWG262215 Y327717:Y327751 JU327717:JU327751 TQ327717:TQ327751 ADM327717:ADM327751 ANI327717:ANI327751 AXE327717:AXE327751 BHA327717:BHA327751 BQW327717:BQW327751 CAS327717:CAS327751 CKO327717:CKO327751 CUK327717:CUK327751 DEG327717:DEG327751 DOC327717:DOC327751 DXY327717:DXY327751 EHU327717:EHU327751 ERQ327717:ERQ327751 FBM327717:FBM327751 FLI327717:FLI327751 FVE327717:FVE327751 GFA327717:GFA327751 GOW327717:GOW327751 GYS327717:GYS327751 HIO327717:HIO327751 HSK327717:HSK327751 ICG327717:ICG327751 IMC327717:IMC327751 IVY327717:IVY327751 JFU327717:JFU327751 JPQ327717:JPQ327751 JZM327717:JZM327751 KJI327717:KJI327751 KTE327717:KTE327751 LDA327717:LDA327751 LMW327717:LMW327751 LWS327717:LWS327751 MGO327717:MGO327751 MQK327717:MQK327751 NAG327717:NAG327751 NKC327717:NKC327751 NTY327717:NTY327751 ODU327717:ODU327751 ONQ327717:ONQ327751 OXM327717:OXM327751 PHI327717:PHI327751 PRE327717:PRE327751 QBA327717:QBA327751 QKW327717:QKW327751 QUS327717:QUS327751 REO327717:REO327751 ROK327717:ROK327751 RYG327717:RYG327751 SIC327717:SIC327751 SRY327717:SRY327751 TBU327717:TBU327751 TLQ327717:TLQ327751 TVM327717:TVM327751 UFI327717:UFI327751 UPE327717:UPE327751 UZA327717:UZA327751 VIW327717:VIW327751 VSS327717:VSS327751 WCO327717:WCO327751 WMK327717:WMK327751 WWG327717:WWG327751 Y393253:Y393287 JU393253:JU393287 TQ393253:TQ393287 ADM393253:ADM393287 ANI393253:ANI393287 AXE393253:AXE393287 BHA393253:BHA393287 BQW393253:BQW393287 CAS393253:CAS393287 CKO393253:CKO393287 CUK393253:CUK393287 DEG393253:DEG393287 DOC393253:DOC393287 DXY393253:DXY393287 EHU393253:EHU393287 ERQ393253:ERQ393287 FBM393253:FBM393287 FLI393253:FLI393287 FVE393253:FVE393287 GFA393253:GFA393287 GOW393253:GOW393287 GYS393253:GYS393287 HIO393253:HIO393287 HSK393253:HSK393287 ICG393253:ICG393287 IMC393253:IMC393287 IVY393253:IVY393287 JFU393253:JFU393287 JPQ393253:JPQ393287 JZM393253:JZM393287 KJI393253:KJI393287 KTE393253:KTE393287 LDA393253:LDA393287 LMW393253:LMW393287 LWS393253:LWS393287 MGO393253:MGO393287 MQK393253:MQK393287 NAG393253:NAG393287 NKC393253:NKC393287 NTY393253:NTY393287 ODU393253:ODU393287 ONQ393253:ONQ393287 OXM393253:OXM393287 PHI393253:PHI393287 PRE393253:PRE393287 QBA393253:QBA393287 QKW393253:QKW393287 QUS393253:QUS393287 REO393253:REO393287 ROK393253:ROK393287 RYG393253:RYG393287 SIC393253:SIC393287 SRY393253:SRY393287 TBU393253:TBU393287 TLQ393253:TLQ393287 TVM393253:TVM393287 UFI393253:UFI393287 UPE393253:UPE393287 UZA393253:UZA393287 VIW393253:VIW393287 VSS393253:VSS393287 WCO393253:WCO393287 WMK393253:WMK393287 WWG393253:WWG393287 Y458789:Y458823 JU458789:JU458823 TQ458789:TQ458823 ADM458789:ADM458823 ANI458789:ANI458823 AXE458789:AXE458823 BHA458789:BHA458823 BQW458789:BQW458823 CAS458789:CAS458823 CKO458789:CKO458823 CUK458789:CUK458823 DEG458789:DEG458823 DOC458789:DOC458823 DXY458789:DXY458823 EHU458789:EHU458823 ERQ458789:ERQ458823 FBM458789:FBM458823 FLI458789:FLI458823 FVE458789:FVE458823 GFA458789:GFA458823 GOW458789:GOW458823 GYS458789:GYS458823 HIO458789:HIO458823 HSK458789:HSK458823 ICG458789:ICG458823 IMC458789:IMC458823 IVY458789:IVY458823 JFU458789:JFU458823 JPQ458789:JPQ458823 JZM458789:JZM458823 KJI458789:KJI458823 KTE458789:KTE458823 LDA458789:LDA458823 LMW458789:LMW458823 LWS458789:LWS458823 MGO458789:MGO458823 MQK458789:MQK458823 NAG458789:NAG458823 NKC458789:NKC458823 NTY458789:NTY458823 ODU458789:ODU458823 ONQ458789:ONQ458823 OXM458789:OXM458823 PHI458789:PHI458823 PRE458789:PRE458823 QBA458789:QBA458823 QKW458789:QKW458823 QUS458789:QUS458823 REO458789:REO458823 ROK458789:ROK458823 RYG458789:RYG458823 SIC458789:SIC458823 SRY458789:SRY458823 TBU458789:TBU458823 TLQ458789:TLQ458823 TVM458789:TVM458823 UFI458789:UFI458823 UPE458789:UPE458823 UZA458789:UZA458823 VIW458789:VIW458823 VSS458789:VSS458823 WCO458789:WCO458823 WMK458789:WMK458823 WWG458789:WWG458823 Y524325:Y524359 JU524325:JU524359 TQ524325:TQ524359 ADM524325:ADM524359 ANI524325:ANI524359 AXE524325:AXE524359 BHA524325:BHA524359 BQW524325:BQW524359 CAS524325:CAS524359 CKO524325:CKO524359 CUK524325:CUK524359 DEG524325:DEG524359 DOC524325:DOC524359 DXY524325:DXY524359 EHU524325:EHU524359 ERQ524325:ERQ524359 FBM524325:FBM524359 FLI524325:FLI524359 FVE524325:FVE524359 GFA524325:GFA524359 GOW524325:GOW524359 GYS524325:GYS524359 HIO524325:HIO524359 HSK524325:HSK524359 ICG524325:ICG524359 IMC524325:IMC524359 IVY524325:IVY524359 JFU524325:JFU524359 JPQ524325:JPQ524359 JZM524325:JZM524359 KJI524325:KJI524359 KTE524325:KTE524359 LDA524325:LDA524359 LMW524325:LMW524359 LWS524325:LWS524359 MGO524325:MGO524359 MQK524325:MQK524359 NAG524325:NAG524359 NKC524325:NKC524359 NTY524325:NTY524359 ODU524325:ODU524359 ONQ524325:ONQ524359 OXM524325:OXM524359 PHI524325:PHI524359 PRE524325:PRE524359 QBA524325:QBA524359 QKW524325:QKW524359 QUS524325:QUS524359 REO524325:REO524359 ROK524325:ROK524359 RYG524325:RYG524359 SIC524325:SIC524359 SRY524325:SRY524359 TBU524325:TBU524359 TLQ524325:TLQ524359 TVM524325:TVM524359 UFI524325:UFI524359 UPE524325:UPE524359 UZA524325:UZA524359 VIW524325:VIW524359 VSS524325:VSS524359 WCO524325:WCO524359 WMK524325:WMK524359 WWG524325:WWG524359 Y589861:Y589895 JU589861:JU589895 TQ589861:TQ589895 ADM589861:ADM589895 ANI589861:ANI589895 AXE589861:AXE589895 BHA589861:BHA589895 BQW589861:BQW589895 CAS589861:CAS589895 CKO589861:CKO589895 CUK589861:CUK589895 DEG589861:DEG589895 DOC589861:DOC589895 DXY589861:DXY589895 EHU589861:EHU589895 ERQ589861:ERQ589895 FBM589861:FBM589895 FLI589861:FLI589895 FVE589861:FVE589895 GFA589861:GFA589895 GOW589861:GOW589895 GYS589861:GYS589895 HIO589861:HIO589895 HSK589861:HSK589895 ICG589861:ICG589895 IMC589861:IMC589895 IVY589861:IVY589895 JFU589861:JFU589895 JPQ589861:JPQ589895 JZM589861:JZM589895 KJI589861:KJI589895 KTE589861:KTE589895 LDA589861:LDA589895 LMW589861:LMW589895 LWS589861:LWS589895 MGO589861:MGO589895 MQK589861:MQK589895 NAG589861:NAG589895 NKC589861:NKC589895 NTY589861:NTY589895 ODU589861:ODU589895 ONQ589861:ONQ589895 OXM589861:OXM589895 PHI589861:PHI589895 PRE589861:PRE589895 QBA589861:QBA589895 QKW589861:QKW589895 QUS589861:QUS589895 REO589861:REO589895 ROK589861:ROK589895 RYG589861:RYG589895 SIC589861:SIC589895 SRY589861:SRY589895 TBU589861:TBU589895 TLQ589861:TLQ589895 TVM589861:TVM589895 UFI589861:UFI589895 UPE589861:UPE589895 UZA589861:UZA589895 VIW589861:VIW589895 VSS589861:VSS589895 WCO589861:WCO589895 WMK589861:WMK589895 WWG589861:WWG589895 Y655397:Y655431 JU655397:JU655431 TQ655397:TQ655431 ADM655397:ADM655431 ANI655397:ANI655431 AXE655397:AXE655431 BHA655397:BHA655431 BQW655397:BQW655431 CAS655397:CAS655431 CKO655397:CKO655431 CUK655397:CUK655431 DEG655397:DEG655431 DOC655397:DOC655431 DXY655397:DXY655431 EHU655397:EHU655431 ERQ655397:ERQ655431 FBM655397:FBM655431 FLI655397:FLI655431 FVE655397:FVE655431 GFA655397:GFA655431 GOW655397:GOW655431 GYS655397:GYS655431 HIO655397:HIO655431 HSK655397:HSK655431 ICG655397:ICG655431 IMC655397:IMC655431 IVY655397:IVY655431 JFU655397:JFU655431 JPQ655397:JPQ655431 JZM655397:JZM655431 KJI655397:KJI655431 KTE655397:KTE655431 LDA655397:LDA655431 LMW655397:LMW655431 LWS655397:LWS655431 MGO655397:MGO655431 MQK655397:MQK655431 NAG655397:NAG655431 NKC655397:NKC655431 NTY655397:NTY655431 ODU655397:ODU655431 ONQ655397:ONQ655431 OXM655397:OXM655431 PHI655397:PHI655431 PRE655397:PRE655431 QBA655397:QBA655431 QKW655397:QKW655431 QUS655397:QUS655431 REO655397:REO655431 ROK655397:ROK655431 RYG655397:RYG655431 SIC655397:SIC655431 SRY655397:SRY655431 TBU655397:TBU655431 TLQ655397:TLQ655431 TVM655397:TVM655431 UFI655397:UFI655431 UPE655397:UPE655431 UZA655397:UZA655431 VIW655397:VIW655431 VSS655397:VSS655431 WCO655397:WCO655431 WMK655397:WMK655431 WWG655397:WWG655431 Y720933:Y720967 JU720933:JU720967 TQ720933:TQ720967 ADM720933:ADM720967 ANI720933:ANI720967 AXE720933:AXE720967 BHA720933:BHA720967 BQW720933:BQW720967 CAS720933:CAS720967 CKO720933:CKO720967 CUK720933:CUK720967 DEG720933:DEG720967 DOC720933:DOC720967 DXY720933:DXY720967 EHU720933:EHU720967 ERQ720933:ERQ720967 FBM720933:FBM720967 FLI720933:FLI720967 FVE720933:FVE720967 GFA720933:GFA720967 GOW720933:GOW720967 GYS720933:GYS720967 HIO720933:HIO720967 HSK720933:HSK720967 ICG720933:ICG720967 IMC720933:IMC720967 IVY720933:IVY720967 JFU720933:JFU720967 JPQ720933:JPQ720967 JZM720933:JZM720967 KJI720933:KJI720967 KTE720933:KTE720967 LDA720933:LDA720967 LMW720933:LMW720967 LWS720933:LWS720967 MGO720933:MGO720967 MQK720933:MQK720967 NAG720933:NAG720967 NKC720933:NKC720967 NTY720933:NTY720967 ODU720933:ODU720967 ONQ720933:ONQ720967 OXM720933:OXM720967 PHI720933:PHI720967 PRE720933:PRE720967 QBA720933:QBA720967 QKW720933:QKW720967 QUS720933:QUS720967 REO720933:REO720967 ROK720933:ROK720967 RYG720933:RYG720967 SIC720933:SIC720967 SRY720933:SRY720967 TBU720933:TBU720967 TLQ720933:TLQ720967 TVM720933:TVM720967 UFI720933:UFI720967 UPE720933:UPE720967 UZA720933:UZA720967 VIW720933:VIW720967 VSS720933:VSS720967 WCO720933:WCO720967 WMK720933:WMK720967 WWG720933:WWG720967 Y786469:Y786503 JU786469:JU786503 TQ786469:TQ786503 ADM786469:ADM786503 ANI786469:ANI786503 AXE786469:AXE786503 BHA786469:BHA786503 BQW786469:BQW786503 CAS786469:CAS786503 CKO786469:CKO786503 CUK786469:CUK786503 DEG786469:DEG786503 DOC786469:DOC786503 DXY786469:DXY786503 EHU786469:EHU786503 ERQ786469:ERQ786503 FBM786469:FBM786503 FLI786469:FLI786503 FVE786469:FVE786503 GFA786469:GFA786503 GOW786469:GOW786503 GYS786469:GYS786503 HIO786469:HIO786503 HSK786469:HSK786503 ICG786469:ICG786503 IMC786469:IMC786503 IVY786469:IVY786503 JFU786469:JFU786503 JPQ786469:JPQ786503 JZM786469:JZM786503 KJI786469:KJI786503 KTE786469:KTE786503 LDA786469:LDA786503 LMW786469:LMW786503 LWS786469:LWS786503 MGO786469:MGO786503 MQK786469:MQK786503 NAG786469:NAG786503 NKC786469:NKC786503 NTY786469:NTY786503 ODU786469:ODU786503 ONQ786469:ONQ786503 OXM786469:OXM786503 PHI786469:PHI786503 PRE786469:PRE786503 QBA786469:QBA786503 QKW786469:QKW786503 QUS786469:QUS786503 REO786469:REO786503 ROK786469:ROK786503 RYG786469:RYG786503 SIC786469:SIC786503 SRY786469:SRY786503 TBU786469:TBU786503 TLQ786469:TLQ786503 TVM786469:TVM786503 UFI786469:UFI786503 UPE786469:UPE786503 UZA786469:UZA786503 VIW786469:VIW786503 VSS786469:VSS786503 WCO786469:WCO786503 WMK786469:WMK786503 WWG786469:WWG786503 Y852005:Y852039 JU852005:JU852039 TQ852005:TQ852039 ADM852005:ADM852039 ANI852005:ANI852039 AXE852005:AXE852039 BHA852005:BHA852039 BQW852005:BQW852039 CAS852005:CAS852039 CKO852005:CKO852039 CUK852005:CUK852039 DEG852005:DEG852039 DOC852005:DOC852039 DXY852005:DXY852039 EHU852005:EHU852039 ERQ852005:ERQ852039 FBM852005:FBM852039 FLI852005:FLI852039 FVE852005:FVE852039 GFA852005:GFA852039 GOW852005:GOW852039 GYS852005:GYS852039 HIO852005:HIO852039 HSK852005:HSK852039 ICG852005:ICG852039 IMC852005:IMC852039 IVY852005:IVY852039 JFU852005:JFU852039 JPQ852005:JPQ852039 JZM852005:JZM852039 KJI852005:KJI852039 KTE852005:KTE852039 LDA852005:LDA852039 LMW852005:LMW852039 LWS852005:LWS852039 MGO852005:MGO852039 MQK852005:MQK852039 NAG852005:NAG852039 NKC852005:NKC852039 NTY852005:NTY852039 ODU852005:ODU852039 ONQ852005:ONQ852039 OXM852005:OXM852039 PHI852005:PHI852039 PRE852005:PRE852039 QBA852005:QBA852039 QKW852005:QKW852039 QUS852005:QUS852039 REO852005:REO852039 ROK852005:ROK852039 RYG852005:RYG852039 SIC852005:SIC852039 SRY852005:SRY852039 TBU852005:TBU852039 TLQ852005:TLQ852039 TVM852005:TVM852039 UFI852005:UFI852039 UPE852005:UPE852039 UZA852005:UZA852039 VIW852005:VIW852039 VSS852005:VSS852039 WCO852005:WCO852039 WMK852005:WMK852039 WWG852005:WWG852039 Y917541:Y917575 JU917541:JU917575 TQ917541:TQ917575 ADM917541:ADM917575 ANI917541:ANI917575 AXE917541:AXE917575 BHA917541:BHA917575 BQW917541:BQW917575 CAS917541:CAS917575 CKO917541:CKO917575 CUK917541:CUK917575 DEG917541:DEG917575 DOC917541:DOC917575 DXY917541:DXY917575 EHU917541:EHU917575 ERQ917541:ERQ917575 FBM917541:FBM917575 FLI917541:FLI917575 FVE917541:FVE917575 GFA917541:GFA917575 GOW917541:GOW917575 GYS917541:GYS917575 HIO917541:HIO917575 HSK917541:HSK917575 ICG917541:ICG917575 IMC917541:IMC917575 IVY917541:IVY917575 JFU917541:JFU917575 JPQ917541:JPQ917575 JZM917541:JZM917575 KJI917541:KJI917575 KTE917541:KTE917575 LDA917541:LDA917575 LMW917541:LMW917575 LWS917541:LWS917575 MGO917541:MGO917575 MQK917541:MQK917575 NAG917541:NAG917575 NKC917541:NKC917575 NTY917541:NTY917575 ODU917541:ODU917575 ONQ917541:ONQ917575 OXM917541:OXM917575 PHI917541:PHI917575 PRE917541:PRE917575 QBA917541:QBA917575 QKW917541:QKW917575 QUS917541:QUS917575 REO917541:REO917575 ROK917541:ROK917575 RYG917541:RYG917575 SIC917541:SIC917575 SRY917541:SRY917575 TBU917541:TBU917575 TLQ917541:TLQ917575 TVM917541:TVM917575 UFI917541:UFI917575 UPE917541:UPE917575 UZA917541:UZA917575 VIW917541:VIW917575 VSS917541:VSS917575 WCO917541:WCO917575 WMK917541:WMK917575 WWG917541:WWG917575 Y983077:Y983111 JU983077:JU983111 TQ983077:TQ983111 ADM983077:ADM983111 ANI983077:ANI983111 AXE983077:AXE983111 BHA983077:BHA983111 BQW983077:BQW983111 CAS983077:CAS983111 CKO983077:CKO983111 CUK983077:CUK983111 DEG983077:DEG983111 DOC983077:DOC983111 DXY983077:DXY983111 EHU983077:EHU983111 ERQ983077:ERQ983111 FBM983077:FBM983111 FLI983077:FLI983111 FVE983077:FVE983111 GFA983077:GFA983111 GOW983077:GOW983111 GYS983077:GYS983111 HIO983077:HIO983111 HSK983077:HSK983111 ICG983077:ICG983111 IMC983077:IMC983111 IVY983077:IVY983111 JFU983077:JFU983111 JPQ983077:JPQ983111 JZM983077:JZM983111 KJI983077:KJI983111 KTE983077:KTE983111 LDA983077:LDA983111 LMW983077:LMW983111 LWS983077:LWS983111 MGO983077:MGO983111 MQK983077:MQK983111 NAG983077:NAG983111 NKC983077:NKC983111 NTY983077:NTY983111 ODU983077:ODU983111 ONQ983077:ONQ983111 OXM983077:OXM983111 PHI983077:PHI983111 PRE983077:PRE983111 QBA983077:QBA983111 QKW983077:QKW983111 QUS983077:QUS983111 REO983077:REO983111 ROK983077:ROK983111 RYG983077:RYG983111 SIC983077:SIC983111 SRY983077:SRY983111 TBU983077:TBU983111 TLQ983077:TLQ983111 TVM983077:TVM983111 UFI983077:UFI983111 UPE983077:UPE983111 UZA983077:UZA983111 VIW983077:VIW983111 VSS983077:VSS983111 WCO983077:WCO983111 WMK983077:WMK983111 WWG983077:WWG983111 V37:V71 JR37:JR71 TN37:TN71 ADJ37:ADJ71 ANF37:ANF71 AXB37:AXB71 BGX37:BGX71 BQT37:BQT71 CAP37:CAP71 CKL37:CKL71 CUH37:CUH71 DED37:DED71 DNZ37:DNZ71 DXV37:DXV71 EHR37:EHR71 ERN37:ERN71 FBJ37:FBJ71 FLF37:FLF71 FVB37:FVB71 GEX37:GEX71 GOT37:GOT71 GYP37:GYP71 HIL37:HIL71 HSH37:HSH71 ICD37:ICD71 ILZ37:ILZ71 IVV37:IVV71 JFR37:JFR71 JPN37:JPN71 JZJ37:JZJ71 KJF37:KJF71 KTB37:KTB71 LCX37:LCX71 LMT37:LMT71 LWP37:LWP71 MGL37:MGL71 MQH37:MQH71 NAD37:NAD71 NJZ37:NJZ71 NTV37:NTV71 ODR37:ODR71 ONN37:ONN71 OXJ37:OXJ71 PHF37:PHF71 PRB37:PRB71 QAX37:QAX71 QKT37:QKT71 QUP37:QUP71 REL37:REL71 ROH37:ROH71 RYD37:RYD71 SHZ37:SHZ71 SRV37:SRV71 TBR37:TBR71 TLN37:TLN71 TVJ37:TVJ71 UFF37:UFF71 UPB37:UPB71 UYX37:UYX71 VIT37:VIT71 VSP37:VSP71 WCL37:WCL71 WMH37:WMH71 WWD37:WWD71 V65573:V65607 JR65573:JR65607 TN65573:TN65607 ADJ65573:ADJ65607 ANF65573:ANF65607 AXB65573:AXB65607 BGX65573:BGX65607 BQT65573:BQT65607 CAP65573:CAP65607 CKL65573:CKL65607 CUH65573:CUH65607 DED65573:DED65607 DNZ65573:DNZ65607 DXV65573:DXV65607 EHR65573:EHR65607 ERN65573:ERN65607 FBJ65573:FBJ65607 FLF65573:FLF65607 FVB65573:FVB65607 GEX65573:GEX65607 GOT65573:GOT65607 GYP65573:GYP65607 HIL65573:HIL65607 HSH65573:HSH65607 ICD65573:ICD65607 ILZ65573:ILZ65607 IVV65573:IVV65607 JFR65573:JFR65607 JPN65573:JPN65607 JZJ65573:JZJ65607 KJF65573:KJF65607 KTB65573:KTB65607 LCX65573:LCX65607 LMT65573:LMT65607 LWP65573:LWP65607 MGL65573:MGL65607 MQH65573:MQH65607 NAD65573:NAD65607 NJZ65573:NJZ65607 NTV65573:NTV65607 ODR65573:ODR65607 ONN65573:ONN65607 OXJ65573:OXJ65607 PHF65573:PHF65607 PRB65573:PRB65607 QAX65573:QAX65607 QKT65573:QKT65607 QUP65573:QUP65607 REL65573:REL65607 ROH65573:ROH65607 RYD65573:RYD65607 SHZ65573:SHZ65607 SRV65573:SRV65607 TBR65573:TBR65607 TLN65573:TLN65607 TVJ65573:TVJ65607 UFF65573:UFF65607 UPB65573:UPB65607 UYX65573:UYX65607 VIT65573:VIT65607 VSP65573:VSP65607 WCL65573:WCL65607 WMH65573:WMH65607 WWD65573:WWD65607 V131109:V131143 JR131109:JR131143 TN131109:TN131143 ADJ131109:ADJ131143 ANF131109:ANF131143 AXB131109:AXB131143 BGX131109:BGX131143 BQT131109:BQT131143 CAP131109:CAP131143 CKL131109:CKL131143 CUH131109:CUH131143 DED131109:DED131143 DNZ131109:DNZ131143 DXV131109:DXV131143 EHR131109:EHR131143 ERN131109:ERN131143 FBJ131109:FBJ131143 FLF131109:FLF131143 FVB131109:FVB131143 GEX131109:GEX131143 GOT131109:GOT131143 GYP131109:GYP131143 HIL131109:HIL131143 HSH131109:HSH131143 ICD131109:ICD131143 ILZ131109:ILZ131143 IVV131109:IVV131143 JFR131109:JFR131143 JPN131109:JPN131143 JZJ131109:JZJ131143 KJF131109:KJF131143 KTB131109:KTB131143 LCX131109:LCX131143 LMT131109:LMT131143 LWP131109:LWP131143 MGL131109:MGL131143 MQH131109:MQH131143 NAD131109:NAD131143 NJZ131109:NJZ131143 NTV131109:NTV131143 ODR131109:ODR131143 ONN131109:ONN131143 OXJ131109:OXJ131143 PHF131109:PHF131143 PRB131109:PRB131143 QAX131109:QAX131143 QKT131109:QKT131143 QUP131109:QUP131143 REL131109:REL131143 ROH131109:ROH131143 RYD131109:RYD131143 SHZ131109:SHZ131143 SRV131109:SRV131143 TBR131109:TBR131143 TLN131109:TLN131143 TVJ131109:TVJ131143 UFF131109:UFF131143 UPB131109:UPB131143 UYX131109:UYX131143 VIT131109:VIT131143 VSP131109:VSP131143 WCL131109:WCL131143 WMH131109:WMH131143 WWD131109:WWD131143 V196645:V196679 JR196645:JR196679 TN196645:TN196679 ADJ196645:ADJ196679 ANF196645:ANF196679 AXB196645:AXB196679 BGX196645:BGX196679 BQT196645:BQT196679 CAP196645:CAP196679 CKL196645:CKL196679 CUH196645:CUH196679 DED196645:DED196679 DNZ196645:DNZ196679 DXV196645:DXV196679 EHR196645:EHR196679 ERN196645:ERN196679 FBJ196645:FBJ196679 FLF196645:FLF196679 FVB196645:FVB196679 GEX196645:GEX196679 GOT196645:GOT196679 GYP196645:GYP196679 HIL196645:HIL196679 HSH196645:HSH196679 ICD196645:ICD196679 ILZ196645:ILZ196679 IVV196645:IVV196679 JFR196645:JFR196679 JPN196645:JPN196679 JZJ196645:JZJ196679 KJF196645:KJF196679 KTB196645:KTB196679 LCX196645:LCX196679 LMT196645:LMT196679 LWP196645:LWP196679 MGL196645:MGL196679 MQH196645:MQH196679 NAD196645:NAD196679 NJZ196645:NJZ196679 NTV196645:NTV196679 ODR196645:ODR196679 ONN196645:ONN196679 OXJ196645:OXJ196679 PHF196645:PHF196679 PRB196645:PRB196679 QAX196645:QAX196679 QKT196645:QKT196679 QUP196645:QUP196679 REL196645:REL196679 ROH196645:ROH196679 RYD196645:RYD196679 SHZ196645:SHZ196679 SRV196645:SRV196679 TBR196645:TBR196679 TLN196645:TLN196679 TVJ196645:TVJ196679 UFF196645:UFF196679 UPB196645:UPB196679 UYX196645:UYX196679 VIT196645:VIT196679 VSP196645:VSP196679 WCL196645:WCL196679 WMH196645:WMH196679 WWD196645:WWD196679 V262181:V262215 JR262181:JR262215 TN262181:TN262215 ADJ262181:ADJ262215 ANF262181:ANF262215 AXB262181:AXB262215 BGX262181:BGX262215 BQT262181:BQT262215 CAP262181:CAP262215 CKL262181:CKL262215 CUH262181:CUH262215 DED262181:DED262215 DNZ262181:DNZ262215 DXV262181:DXV262215 EHR262181:EHR262215 ERN262181:ERN262215 FBJ262181:FBJ262215 FLF262181:FLF262215 FVB262181:FVB262215 GEX262181:GEX262215 GOT262181:GOT262215 GYP262181:GYP262215 HIL262181:HIL262215 HSH262181:HSH262215 ICD262181:ICD262215 ILZ262181:ILZ262215 IVV262181:IVV262215 JFR262181:JFR262215 JPN262181:JPN262215 JZJ262181:JZJ262215 KJF262181:KJF262215 KTB262181:KTB262215 LCX262181:LCX262215 LMT262181:LMT262215 LWP262181:LWP262215 MGL262181:MGL262215 MQH262181:MQH262215 NAD262181:NAD262215 NJZ262181:NJZ262215 NTV262181:NTV262215 ODR262181:ODR262215 ONN262181:ONN262215 OXJ262181:OXJ262215 PHF262181:PHF262215 PRB262181:PRB262215 QAX262181:QAX262215 QKT262181:QKT262215 QUP262181:QUP262215 REL262181:REL262215 ROH262181:ROH262215 RYD262181:RYD262215 SHZ262181:SHZ262215 SRV262181:SRV262215 TBR262181:TBR262215 TLN262181:TLN262215 TVJ262181:TVJ262215 UFF262181:UFF262215 UPB262181:UPB262215 UYX262181:UYX262215 VIT262181:VIT262215 VSP262181:VSP262215 WCL262181:WCL262215 WMH262181:WMH262215 WWD262181:WWD262215 V327717:V327751 JR327717:JR327751 TN327717:TN327751 ADJ327717:ADJ327751 ANF327717:ANF327751 AXB327717:AXB327751 BGX327717:BGX327751 BQT327717:BQT327751 CAP327717:CAP327751 CKL327717:CKL327751 CUH327717:CUH327751 DED327717:DED327751 DNZ327717:DNZ327751 DXV327717:DXV327751 EHR327717:EHR327751 ERN327717:ERN327751 FBJ327717:FBJ327751 FLF327717:FLF327751 FVB327717:FVB327751 GEX327717:GEX327751 GOT327717:GOT327751 GYP327717:GYP327751 HIL327717:HIL327751 HSH327717:HSH327751 ICD327717:ICD327751 ILZ327717:ILZ327751 IVV327717:IVV327751 JFR327717:JFR327751 JPN327717:JPN327751 JZJ327717:JZJ327751 KJF327717:KJF327751 KTB327717:KTB327751 LCX327717:LCX327751 LMT327717:LMT327751 LWP327717:LWP327751 MGL327717:MGL327751 MQH327717:MQH327751 NAD327717:NAD327751 NJZ327717:NJZ327751 NTV327717:NTV327751 ODR327717:ODR327751 ONN327717:ONN327751 OXJ327717:OXJ327751 PHF327717:PHF327751 PRB327717:PRB327751 QAX327717:QAX327751 QKT327717:QKT327751 QUP327717:QUP327751 REL327717:REL327751 ROH327717:ROH327751 RYD327717:RYD327751 SHZ327717:SHZ327751 SRV327717:SRV327751 TBR327717:TBR327751 TLN327717:TLN327751 TVJ327717:TVJ327751 UFF327717:UFF327751 UPB327717:UPB327751 UYX327717:UYX327751 VIT327717:VIT327751 VSP327717:VSP327751 WCL327717:WCL327751 WMH327717:WMH327751 WWD327717:WWD327751 V393253:V393287 JR393253:JR393287 TN393253:TN393287 ADJ393253:ADJ393287 ANF393253:ANF393287 AXB393253:AXB393287 BGX393253:BGX393287 BQT393253:BQT393287 CAP393253:CAP393287 CKL393253:CKL393287 CUH393253:CUH393287 DED393253:DED393287 DNZ393253:DNZ393287 DXV393253:DXV393287 EHR393253:EHR393287 ERN393253:ERN393287 FBJ393253:FBJ393287 FLF393253:FLF393287 FVB393253:FVB393287 GEX393253:GEX393287 GOT393253:GOT393287 GYP393253:GYP393287 HIL393253:HIL393287 HSH393253:HSH393287 ICD393253:ICD393287 ILZ393253:ILZ393287 IVV393253:IVV393287 JFR393253:JFR393287 JPN393253:JPN393287 JZJ393253:JZJ393287 KJF393253:KJF393287 KTB393253:KTB393287 LCX393253:LCX393287 LMT393253:LMT393287 LWP393253:LWP393287 MGL393253:MGL393287 MQH393253:MQH393287 NAD393253:NAD393287 NJZ393253:NJZ393287 NTV393253:NTV393287 ODR393253:ODR393287 ONN393253:ONN393287 OXJ393253:OXJ393287 PHF393253:PHF393287 PRB393253:PRB393287 QAX393253:QAX393287 QKT393253:QKT393287 QUP393253:QUP393287 REL393253:REL393287 ROH393253:ROH393287 RYD393253:RYD393287 SHZ393253:SHZ393287 SRV393253:SRV393287 TBR393253:TBR393287 TLN393253:TLN393287 TVJ393253:TVJ393287 UFF393253:UFF393287 UPB393253:UPB393287 UYX393253:UYX393287 VIT393253:VIT393287 VSP393253:VSP393287 WCL393253:WCL393287 WMH393253:WMH393287 WWD393253:WWD393287 V458789:V458823 JR458789:JR458823 TN458789:TN458823 ADJ458789:ADJ458823 ANF458789:ANF458823 AXB458789:AXB458823 BGX458789:BGX458823 BQT458789:BQT458823 CAP458789:CAP458823 CKL458789:CKL458823 CUH458789:CUH458823 DED458789:DED458823 DNZ458789:DNZ458823 DXV458789:DXV458823 EHR458789:EHR458823 ERN458789:ERN458823 FBJ458789:FBJ458823 FLF458789:FLF458823 FVB458789:FVB458823 GEX458789:GEX458823 GOT458789:GOT458823 GYP458789:GYP458823 HIL458789:HIL458823 HSH458789:HSH458823 ICD458789:ICD458823 ILZ458789:ILZ458823 IVV458789:IVV458823 JFR458789:JFR458823 JPN458789:JPN458823 JZJ458789:JZJ458823 KJF458789:KJF458823 KTB458789:KTB458823 LCX458789:LCX458823 LMT458789:LMT458823 LWP458789:LWP458823 MGL458789:MGL458823 MQH458789:MQH458823 NAD458789:NAD458823 NJZ458789:NJZ458823 NTV458789:NTV458823 ODR458789:ODR458823 ONN458789:ONN458823 OXJ458789:OXJ458823 PHF458789:PHF458823 PRB458789:PRB458823 QAX458789:QAX458823 QKT458789:QKT458823 QUP458789:QUP458823 REL458789:REL458823 ROH458789:ROH458823 RYD458789:RYD458823 SHZ458789:SHZ458823 SRV458789:SRV458823 TBR458789:TBR458823 TLN458789:TLN458823 TVJ458789:TVJ458823 UFF458789:UFF458823 UPB458789:UPB458823 UYX458789:UYX458823 VIT458789:VIT458823 VSP458789:VSP458823 WCL458789:WCL458823 WMH458789:WMH458823 WWD458789:WWD458823 V524325:V524359 JR524325:JR524359 TN524325:TN524359 ADJ524325:ADJ524359 ANF524325:ANF524359 AXB524325:AXB524359 BGX524325:BGX524359 BQT524325:BQT524359 CAP524325:CAP524359 CKL524325:CKL524359 CUH524325:CUH524359 DED524325:DED524359 DNZ524325:DNZ524359 DXV524325:DXV524359 EHR524325:EHR524359 ERN524325:ERN524359 FBJ524325:FBJ524359 FLF524325:FLF524359 FVB524325:FVB524359 GEX524325:GEX524359 GOT524325:GOT524359 GYP524325:GYP524359 HIL524325:HIL524359 HSH524325:HSH524359 ICD524325:ICD524359 ILZ524325:ILZ524359 IVV524325:IVV524359 JFR524325:JFR524359 JPN524325:JPN524359 JZJ524325:JZJ524359 KJF524325:KJF524359 KTB524325:KTB524359 LCX524325:LCX524359 LMT524325:LMT524359 LWP524325:LWP524359 MGL524325:MGL524359 MQH524325:MQH524359 NAD524325:NAD524359 NJZ524325:NJZ524359 NTV524325:NTV524359 ODR524325:ODR524359 ONN524325:ONN524359 OXJ524325:OXJ524359 PHF524325:PHF524359 PRB524325:PRB524359 QAX524325:QAX524359 QKT524325:QKT524359 QUP524325:QUP524359 REL524325:REL524359 ROH524325:ROH524359 RYD524325:RYD524359 SHZ524325:SHZ524359 SRV524325:SRV524359 TBR524325:TBR524359 TLN524325:TLN524359 TVJ524325:TVJ524359 UFF524325:UFF524359 UPB524325:UPB524359 UYX524325:UYX524359 VIT524325:VIT524359 VSP524325:VSP524359 WCL524325:WCL524359 WMH524325:WMH524359 WWD524325:WWD524359 V589861:V589895 JR589861:JR589895 TN589861:TN589895 ADJ589861:ADJ589895 ANF589861:ANF589895 AXB589861:AXB589895 BGX589861:BGX589895 BQT589861:BQT589895 CAP589861:CAP589895 CKL589861:CKL589895 CUH589861:CUH589895 DED589861:DED589895 DNZ589861:DNZ589895 DXV589861:DXV589895 EHR589861:EHR589895 ERN589861:ERN589895 FBJ589861:FBJ589895 FLF589861:FLF589895 FVB589861:FVB589895 GEX589861:GEX589895 GOT589861:GOT589895 GYP589861:GYP589895 HIL589861:HIL589895 HSH589861:HSH589895 ICD589861:ICD589895 ILZ589861:ILZ589895 IVV589861:IVV589895 JFR589861:JFR589895 JPN589861:JPN589895 JZJ589861:JZJ589895 KJF589861:KJF589895 KTB589861:KTB589895 LCX589861:LCX589895 LMT589861:LMT589895 LWP589861:LWP589895 MGL589861:MGL589895 MQH589861:MQH589895 NAD589861:NAD589895 NJZ589861:NJZ589895 NTV589861:NTV589895 ODR589861:ODR589895 ONN589861:ONN589895 OXJ589861:OXJ589895 PHF589861:PHF589895 PRB589861:PRB589895 QAX589861:QAX589895 QKT589861:QKT589895 QUP589861:QUP589895 REL589861:REL589895 ROH589861:ROH589895 RYD589861:RYD589895 SHZ589861:SHZ589895 SRV589861:SRV589895 TBR589861:TBR589895 TLN589861:TLN589895 TVJ589861:TVJ589895 UFF589861:UFF589895 UPB589861:UPB589895 UYX589861:UYX589895 VIT589861:VIT589895 VSP589861:VSP589895 WCL589861:WCL589895 WMH589861:WMH589895 WWD589861:WWD589895 V655397:V655431 JR655397:JR655431 TN655397:TN655431 ADJ655397:ADJ655431 ANF655397:ANF655431 AXB655397:AXB655431 BGX655397:BGX655431 BQT655397:BQT655431 CAP655397:CAP655431 CKL655397:CKL655431 CUH655397:CUH655431 DED655397:DED655431 DNZ655397:DNZ655431 DXV655397:DXV655431 EHR655397:EHR655431 ERN655397:ERN655431 FBJ655397:FBJ655431 FLF655397:FLF655431 FVB655397:FVB655431 GEX655397:GEX655431 GOT655397:GOT655431 GYP655397:GYP655431 HIL655397:HIL655431 HSH655397:HSH655431 ICD655397:ICD655431 ILZ655397:ILZ655431 IVV655397:IVV655431 JFR655397:JFR655431 JPN655397:JPN655431 JZJ655397:JZJ655431 KJF655397:KJF655431 KTB655397:KTB655431 LCX655397:LCX655431 LMT655397:LMT655431 LWP655397:LWP655431 MGL655397:MGL655431 MQH655397:MQH655431 NAD655397:NAD655431 NJZ655397:NJZ655431 NTV655397:NTV655431 ODR655397:ODR655431 ONN655397:ONN655431 OXJ655397:OXJ655431 PHF655397:PHF655431 PRB655397:PRB655431 QAX655397:QAX655431 QKT655397:QKT655431 QUP655397:QUP655431 REL655397:REL655431 ROH655397:ROH655431 RYD655397:RYD655431 SHZ655397:SHZ655431 SRV655397:SRV655431 TBR655397:TBR655431 TLN655397:TLN655431 TVJ655397:TVJ655431 UFF655397:UFF655431 UPB655397:UPB655431 UYX655397:UYX655431 VIT655397:VIT655431 VSP655397:VSP655431 WCL655397:WCL655431 WMH655397:WMH655431 WWD655397:WWD655431 V720933:V720967 JR720933:JR720967 TN720933:TN720967 ADJ720933:ADJ720967 ANF720933:ANF720967 AXB720933:AXB720967 BGX720933:BGX720967 BQT720933:BQT720967 CAP720933:CAP720967 CKL720933:CKL720967 CUH720933:CUH720967 DED720933:DED720967 DNZ720933:DNZ720967 DXV720933:DXV720967 EHR720933:EHR720967 ERN720933:ERN720967 FBJ720933:FBJ720967 FLF720933:FLF720967 FVB720933:FVB720967 GEX720933:GEX720967 GOT720933:GOT720967 GYP720933:GYP720967 HIL720933:HIL720967 HSH720933:HSH720967 ICD720933:ICD720967 ILZ720933:ILZ720967 IVV720933:IVV720967 JFR720933:JFR720967 JPN720933:JPN720967 JZJ720933:JZJ720967 KJF720933:KJF720967 KTB720933:KTB720967 LCX720933:LCX720967 LMT720933:LMT720967 LWP720933:LWP720967 MGL720933:MGL720967 MQH720933:MQH720967 NAD720933:NAD720967 NJZ720933:NJZ720967 NTV720933:NTV720967 ODR720933:ODR720967 ONN720933:ONN720967 OXJ720933:OXJ720967 PHF720933:PHF720967 PRB720933:PRB720967 QAX720933:QAX720967 QKT720933:QKT720967 QUP720933:QUP720967 REL720933:REL720967 ROH720933:ROH720967 RYD720933:RYD720967 SHZ720933:SHZ720967 SRV720933:SRV720967 TBR720933:TBR720967 TLN720933:TLN720967 TVJ720933:TVJ720967 UFF720933:UFF720967 UPB720933:UPB720967 UYX720933:UYX720967 VIT720933:VIT720967 VSP720933:VSP720967 WCL720933:WCL720967 WMH720933:WMH720967 WWD720933:WWD720967 V786469:V786503 JR786469:JR786503 TN786469:TN786503 ADJ786469:ADJ786503 ANF786469:ANF786503 AXB786469:AXB786503 BGX786469:BGX786503 BQT786469:BQT786503 CAP786469:CAP786503 CKL786469:CKL786503 CUH786469:CUH786503 DED786469:DED786503 DNZ786469:DNZ786503 DXV786469:DXV786503 EHR786469:EHR786503 ERN786469:ERN786503 FBJ786469:FBJ786503 FLF786469:FLF786503 FVB786469:FVB786503 GEX786469:GEX786503 GOT786469:GOT786503 GYP786469:GYP786503 HIL786469:HIL786503 HSH786469:HSH786503 ICD786469:ICD786503 ILZ786469:ILZ786503 IVV786469:IVV786503 JFR786469:JFR786503 JPN786469:JPN786503 JZJ786469:JZJ786503 KJF786469:KJF786503 KTB786469:KTB786503 LCX786469:LCX786503 LMT786469:LMT786503 LWP786469:LWP786503 MGL786469:MGL786503 MQH786469:MQH786503 NAD786469:NAD786503 NJZ786469:NJZ786503 NTV786469:NTV786503 ODR786469:ODR786503 ONN786469:ONN786503 OXJ786469:OXJ786503 PHF786469:PHF786503 PRB786469:PRB786503 QAX786469:QAX786503 QKT786469:QKT786503 QUP786469:QUP786503 REL786469:REL786503 ROH786469:ROH786503 RYD786469:RYD786503 SHZ786469:SHZ786503 SRV786469:SRV786503 TBR786469:TBR786503 TLN786469:TLN786503 TVJ786469:TVJ786503 UFF786469:UFF786503 UPB786469:UPB786503 UYX786469:UYX786503 VIT786469:VIT786503 VSP786469:VSP786503 WCL786469:WCL786503 WMH786469:WMH786503 WWD786469:WWD786503 V852005:V852039 JR852005:JR852039 TN852005:TN852039 ADJ852005:ADJ852039 ANF852005:ANF852039 AXB852005:AXB852039 BGX852005:BGX852039 BQT852005:BQT852039 CAP852005:CAP852039 CKL852005:CKL852039 CUH852005:CUH852039 DED852005:DED852039 DNZ852005:DNZ852039 DXV852005:DXV852039 EHR852005:EHR852039 ERN852005:ERN852039 FBJ852005:FBJ852039 FLF852005:FLF852039 FVB852005:FVB852039 GEX852005:GEX852039 GOT852005:GOT852039 GYP852005:GYP852039 HIL852005:HIL852039 HSH852005:HSH852039 ICD852005:ICD852039 ILZ852005:ILZ852039 IVV852005:IVV852039 JFR852005:JFR852039 JPN852005:JPN852039 JZJ852005:JZJ852039 KJF852005:KJF852039 KTB852005:KTB852039 LCX852005:LCX852039 LMT852005:LMT852039 LWP852005:LWP852039 MGL852005:MGL852039 MQH852005:MQH852039 NAD852005:NAD852039 NJZ852005:NJZ852039 NTV852005:NTV852039 ODR852005:ODR852039 ONN852005:ONN852039 OXJ852005:OXJ852039 PHF852005:PHF852039 PRB852005:PRB852039 QAX852005:QAX852039 QKT852005:QKT852039 QUP852005:QUP852039 REL852005:REL852039 ROH852005:ROH852039 RYD852005:RYD852039 SHZ852005:SHZ852039 SRV852005:SRV852039 TBR852005:TBR852039 TLN852005:TLN852039 TVJ852005:TVJ852039 UFF852005:UFF852039 UPB852005:UPB852039 UYX852005:UYX852039 VIT852005:VIT852039 VSP852005:VSP852039 WCL852005:WCL852039 WMH852005:WMH852039 WWD852005:WWD852039 V917541:V917575 JR917541:JR917575 TN917541:TN917575 ADJ917541:ADJ917575 ANF917541:ANF917575 AXB917541:AXB917575 BGX917541:BGX917575 BQT917541:BQT917575 CAP917541:CAP917575 CKL917541:CKL917575 CUH917541:CUH917575 DED917541:DED917575 DNZ917541:DNZ917575 DXV917541:DXV917575 EHR917541:EHR917575 ERN917541:ERN917575 FBJ917541:FBJ917575 FLF917541:FLF917575 FVB917541:FVB917575 GEX917541:GEX917575 GOT917541:GOT917575 GYP917541:GYP917575 HIL917541:HIL917575 HSH917541:HSH917575 ICD917541:ICD917575 ILZ917541:ILZ917575 IVV917541:IVV917575 JFR917541:JFR917575 JPN917541:JPN917575 JZJ917541:JZJ917575 KJF917541:KJF917575 KTB917541:KTB917575 LCX917541:LCX917575 LMT917541:LMT917575 LWP917541:LWP917575 MGL917541:MGL917575 MQH917541:MQH917575 NAD917541:NAD917575 NJZ917541:NJZ917575 NTV917541:NTV917575 ODR917541:ODR917575 ONN917541:ONN917575 OXJ917541:OXJ917575 PHF917541:PHF917575 PRB917541:PRB917575 QAX917541:QAX917575 QKT917541:QKT917575 QUP917541:QUP917575 REL917541:REL917575 ROH917541:ROH917575 RYD917541:RYD917575 SHZ917541:SHZ917575 SRV917541:SRV917575 TBR917541:TBR917575 TLN917541:TLN917575 TVJ917541:TVJ917575 UFF917541:UFF917575 UPB917541:UPB917575 UYX917541:UYX917575 VIT917541:VIT917575 VSP917541:VSP917575 WCL917541:WCL917575 WMH917541:WMH917575 WWD917541:WWD917575 V983077:V983111 JR983077:JR983111 TN983077:TN983111 ADJ983077:ADJ983111 ANF983077:ANF983111 AXB983077:AXB983111 BGX983077:BGX983111 BQT983077:BQT983111 CAP983077:CAP983111 CKL983077:CKL983111 CUH983077:CUH983111 DED983077:DED983111 DNZ983077:DNZ983111 DXV983077:DXV983111 EHR983077:EHR983111 ERN983077:ERN983111 FBJ983077:FBJ983111 FLF983077:FLF983111 FVB983077:FVB983111 GEX983077:GEX983111 GOT983077:GOT983111 GYP983077:GYP983111 HIL983077:HIL983111 HSH983077:HSH983111 ICD983077:ICD983111 ILZ983077:ILZ983111 IVV983077:IVV983111 JFR983077:JFR983111 JPN983077:JPN983111 JZJ983077:JZJ983111 KJF983077:KJF983111 KTB983077:KTB983111 LCX983077:LCX983111 LMT983077:LMT983111 LWP983077:LWP983111 MGL983077:MGL983111 MQH983077:MQH983111 NAD983077:NAD983111 NJZ983077:NJZ983111 NTV983077:NTV983111 ODR983077:ODR983111 ONN983077:ONN983111 OXJ983077:OXJ983111 PHF983077:PHF983111 PRB983077:PRB983111 QAX983077:QAX983111 QKT983077:QKT983111 QUP983077:QUP983111 REL983077:REL983111 ROH983077:ROH983111 RYD983077:RYD983111 SHZ983077:SHZ983111 SRV983077:SRV983111 TBR983077:TBR983111 TLN983077:TLN983111 TVJ983077:TVJ983111 UFF983077:UFF983111 UPB983077:UPB983111 UYX983077:UYX983111 VIT983077:VIT983111 VSP983077:VSP983111 WCL983077:WCL983111 WMH983077:WMH983111 WWD983077:WWD983111 S37:S71 JO37:JO71 TK37:TK71 ADG37:ADG71 ANC37:ANC71 AWY37:AWY71 BGU37:BGU71 BQQ37:BQQ71 CAM37:CAM71 CKI37:CKI71 CUE37:CUE71 DEA37:DEA71 DNW37:DNW71 DXS37:DXS71 EHO37:EHO71 ERK37:ERK71 FBG37:FBG71 FLC37:FLC71 FUY37:FUY71 GEU37:GEU71 GOQ37:GOQ71 GYM37:GYM71 HII37:HII71 HSE37:HSE71 ICA37:ICA71 ILW37:ILW71 IVS37:IVS71 JFO37:JFO71 JPK37:JPK71 JZG37:JZG71 KJC37:KJC71 KSY37:KSY71 LCU37:LCU71 LMQ37:LMQ71 LWM37:LWM71 MGI37:MGI71 MQE37:MQE71 NAA37:NAA71 NJW37:NJW71 NTS37:NTS71 ODO37:ODO71 ONK37:ONK71 OXG37:OXG71 PHC37:PHC71 PQY37:PQY71 QAU37:QAU71 QKQ37:QKQ71 QUM37:QUM71 REI37:REI71 ROE37:ROE71 RYA37:RYA71 SHW37:SHW71 SRS37:SRS71 TBO37:TBO71 TLK37:TLK71 TVG37:TVG71 UFC37:UFC71 UOY37:UOY71 UYU37:UYU71 VIQ37:VIQ71 VSM37:VSM71 WCI37:WCI71 WME37:WME71 WWA37:WWA71 S65573:S65607 JO65573:JO65607 TK65573:TK65607 ADG65573:ADG65607 ANC65573:ANC65607 AWY65573:AWY65607 BGU65573:BGU65607 BQQ65573:BQQ65607 CAM65573:CAM65607 CKI65573:CKI65607 CUE65573:CUE65607 DEA65573:DEA65607 DNW65573:DNW65607 DXS65573:DXS65607 EHO65573:EHO65607 ERK65573:ERK65607 FBG65573:FBG65607 FLC65573:FLC65607 FUY65573:FUY65607 GEU65573:GEU65607 GOQ65573:GOQ65607 GYM65573:GYM65607 HII65573:HII65607 HSE65573:HSE65607 ICA65573:ICA65607 ILW65573:ILW65607 IVS65573:IVS65607 JFO65573:JFO65607 JPK65573:JPK65607 JZG65573:JZG65607 KJC65573:KJC65607 KSY65573:KSY65607 LCU65573:LCU65607 LMQ65573:LMQ65607 LWM65573:LWM65607 MGI65573:MGI65607 MQE65573:MQE65607 NAA65573:NAA65607 NJW65573:NJW65607 NTS65573:NTS65607 ODO65573:ODO65607 ONK65573:ONK65607 OXG65573:OXG65607 PHC65573:PHC65607 PQY65573:PQY65607 QAU65573:QAU65607 QKQ65573:QKQ65607 QUM65573:QUM65607 REI65573:REI65607 ROE65573:ROE65607 RYA65573:RYA65607 SHW65573:SHW65607 SRS65573:SRS65607 TBO65573:TBO65607 TLK65573:TLK65607 TVG65573:TVG65607 UFC65573:UFC65607 UOY65573:UOY65607 UYU65573:UYU65607 VIQ65573:VIQ65607 VSM65573:VSM65607 WCI65573:WCI65607 WME65573:WME65607 WWA65573:WWA65607 S131109:S131143 JO131109:JO131143 TK131109:TK131143 ADG131109:ADG131143 ANC131109:ANC131143 AWY131109:AWY131143 BGU131109:BGU131143 BQQ131109:BQQ131143 CAM131109:CAM131143 CKI131109:CKI131143 CUE131109:CUE131143 DEA131109:DEA131143 DNW131109:DNW131143 DXS131109:DXS131143 EHO131109:EHO131143 ERK131109:ERK131143 FBG131109:FBG131143 FLC131109:FLC131143 FUY131109:FUY131143 GEU131109:GEU131143 GOQ131109:GOQ131143 GYM131109:GYM131143 HII131109:HII131143 HSE131109:HSE131143 ICA131109:ICA131143 ILW131109:ILW131143 IVS131109:IVS131143 JFO131109:JFO131143 JPK131109:JPK131143 JZG131109:JZG131143 KJC131109:KJC131143 KSY131109:KSY131143 LCU131109:LCU131143 LMQ131109:LMQ131143 LWM131109:LWM131143 MGI131109:MGI131143 MQE131109:MQE131143 NAA131109:NAA131143 NJW131109:NJW131143 NTS131109:NTS131143 ODO131109:ODO131143 ONK131109:ONK131143 OXG131109:OXG131143 PHC131109:PHC131143 PQY131109:PQY131143 QAU131109:QAU131143 QKQ131109:QKQ131143 QUM131109:QUM131143 REI131109:REI131143 ROE131109:ROE131143 RYA131109:RYA131143 SHW131109:SHW131143 SRS131109:SRS131143 TBO131109:TBO131143 TLK131109:TLK131143 TVG131109:TVG131143 UFC131109:UFC131143 UOY131109:UOY131143 UYU131109:UYU131143 VIQ131109:VIQ131143 VSM131109:VSM131143 WCI131109:WCI131143 WME131109:WME131143 WWA131109:WWA131143 S196645:S196679 JO196645:JO196679 TK196645:TK196679 ADG196645:ADG196679 ANC196645:ANC196679 AWY196645:AWY196679 BGU196645:BGU196679 BQQ196645:BQQ196679 CAM196645:CAM196679 CKI196645:CKI196679 CUE196645:CUE196679 DEA196645:DEA196679 DNW196645:DNW196679 DXS196645:DXS196679 EHO196645:EHO196679 ERK196645:ERK196679 FBG196645:FBG196679 FLC196645:FLC196679 FUY196645:FUY196679 GEU196645:GEU196679 GOQ196645:GOQ196679 GYM196645:GYM196679 HII196645:HII196679 HSE196645:HSE196679 ICA196645:ICA196679 ILW196645:ILW196679 IVS196645:IVS196679 JFO196645:JFO196679 JPK196645:JPK196679 JZG196645:JZG196679 KJC196645:KJC196679 KSY196645:KSY196679 LCU196645:LCU196679 LMQ196645:LMQ196679 LWM196645:LWM196679 MGI196645:MGI196679 MQE196645:MQE196679 NAA196645:NAA196679 NJW196645:NJW196679 NTS196645:NTS196679 ODO196645:ODO196679 ONK196645:ONK196679 OXG196645:OXG196679 PHC196645:PHC196679 PQY196645:PQY196679 QAU196645:QAU196679 QKQ196645:QKQ196679 QUM196645:QUM196679 REI196645:REI196679 ROE196645:ROE196679 RYA196645:RYA196679 SHW196645:SHW196679 SRS196645:SRS196679 TBO196645:TBO196679 TLK196645:TLK196679 TVG196645:TVG196679 UFC196645:UFC196679 UOY196645:UOY196679 UYU196645:UYU196679 VIQ196645:VIQ196679 VSM196645:VSM196679 WCI196645:WCI196679 WME196645:WME196679 WWA196645:WWA196679 S262181:S262215 JO262181:JO262215 TK262181:TK262215 ADG262181:ADG262215 ANC262181:ANC262215 AWY262181:AWY262215 BGU262181:BGU262215 BQQ262181:BQQ262215 CAM262181:CAM262215 CKI262181:CKI262215 CUE262181:CUE262215 DEA262181:DEA262215 DNW262181:DNW262215 DXS262181:DXS262215 EHO262181:EHO262215 ERK262181:ERK262215 FBG262181:FBG262215 FLC262181:FLC262215 FUY262181:FUY262215 GEU262181:GEU262215 GOQ262181:GOQ262215 GYM262181:GYM262215 HII262181:HII262215 HSE262181:HSE262215 ICA262181:ICA262215 ILW262181:ILW262215 IVS262181:IVS262215 JFO262181:JFO262215 JPK262181:JPK262215 JZG262181:JZG262215 KJC262181:KJC262215 KSY262181:KSY262215 LCU262181:LCU262215 LMQ262181:LMQ262215 LWM262181:LWM262215 MGI262181:MGI262215 MQE262181:MQE262215 NAA262181:NAA262215 NJW262181:NJW262215 NTS262181:NTS262215 ODO262181:ODO262215 ONK262181:ONK262215 OXG262181:OXG262215 PHC262181:PHC262215 PQY262181:PQY262215 QAU262181:QAU262215 QKQ262181:QKQ262215 QUM262181:QUM262215 REI262181:REI262215 ROE262181:ROE262215 RYA262181:RYA262215 SHW262181:SHW262215 SRS262181:SRS262215 TBO262181:TBO262215 TLK262181:TLK262215 TVG262181:TVG262215 UFC262181:UFC262215 UOY262181:UOY262215 UYU262181:UYU262215 VIQ262181:VIQ262215 VSM262181:VSM262215 WCI262181:WCI262215 WME262181:WME262215 WWA262181:WWA262215 S327717:S327751 JO327717:JO327751 TK327717:TK327751 ADG327717:ADG327751 ANC327717:ANC327751 AWY327717:AWY327751 BGU327717:BGU327751 BQQ327717:BQQ327751 CAM327717:CAM327751 CKI327717:CKI327751 CUE327717:CUE327751 DEA327717:DEA327751 DNW327717:DNW327751 DXS327717:DXS327751 EHO327717:EHO327751 ERK327717:ERK327751 FBG327717:FBG327751 FLC327717:FLC327751 FUY327717:FUY327751 GEU327717:GEU327751 GOQ327717:GOQ327751 GYM327717:GYM327751 HII327717:HII327751 HSE327717:HSE327751 ICA327717:ICA327751 ILW327717:ILW327751 IVS327717:IVS327751 JFO327717:JFO327751 JPK327717:JPK327751 JZG327717:JZG327751 KJC327717:KJC327751 KSY327717:KSY327751 LCU327717:LCU327751 LMQ327717:LMQ327751 LWM327717:LWM327751 MGI327717:MGI327751 MQE327717:MQE327751 NAA327717:NAA327751 NJW327717:NJW327751 NTS327717:NTS327751 ODO327717:ODO327751 ONK327717:ONK327751 OXG327717:OXG327751 PHC327717:PHC327751 PQY327717:PQY327751 QAU327717:QAU327751 QKQ327717:QKQ327751 QUM327717:QUM327751 REI327717:REI327751 ROE327717:ROE327751 RYA327717:RYA327751 SHW327717:SHW327751 SRS327717:SRS327751 TBO327717:TBO327751 TLK327717:TLK327751 TVG327717:TVG327751 UFC327717:UFC327751 UOY327717:UOY327751 UYU327717:UYU327751 VIQ327717:VIQ327751 VSM327717:VSM327751 WCI327717:WCI327751 WME327717:WME327751 WWA327717:WWA327751 S393253:S393287 JO393253:JO393287 TK393253:TK393287 ADG393253:ADG393287 ANC393253:ANC393287 AWY393253:AWY393287 BGU393253:BGU393287 BQQ393253:BQQ393287 CAM393253:CAM393287 CKI393253:CKI393287 CUE393253:CUE393287 DEA393253:DEA393287 DNW393253:DNW393287 DXS393253:DXS393287 EHO393253:EHO393287 ERK393253:ERK393287 FBG393253:FBG393287 FLC393253:FLC393287 FUY393253:FUY393287 GEU393253:GEU393287 GOQ393253:GOQ393287 GYM393253:GYM393287 HII393253:HII393287 HSE393253:HSE393287 ICA393253:ICA393287 ILW393253:ILW393287 IVS393253:IVS393287 JFO393253:JFO393287 JPK393253:JPK393287 JZG393253:JZG393287 KJC393253:KJC393287 KSY393253:KSY393287 LCU393253:LCU393287 LMQ393253:LMQ393287 LWM393253:LWM393287 MGI393253:MGI393287 MQE393253:MQE393287 NAA393253:NAA393287 NJW393253:NJW393287 NTS393253:NTS393287 ODO393253:ODO393287 ONK393253:ONK393287 OXG393253:OXG393287 PHC393253:PHC393287 PQY393253:PQY393287 QAU393253:QAU393287 QKQ393253:QKQ393287 QUM393253:QUM393287 REI393253:REI393287 ROE393253:ROE393287 RYA393253:RYA393287 SHW393253:SHW393287 SRS393253:SRS393287 TBO393253:TBO393287 TLK393253:TLK393287 TVG393253:TVG393287 UFC393253:UFC393287 UOY393253:UOY393287 UYU393253:UYU393287 VIQ393253:VIQ393287 VSM393253:VSM393287 WCI393253:WCI393287 WME393253:WME393287 WWA393253:WWA393287 S458789:S458823 JO458789:JO458823 TK458789:TK458823 ADG458789:ADG458823 ANC458789:ANC458823 AWY458789:AWY458823 BGU458789:BGU458823 BQQ458789:BQQ458823 CAM458789:CAM458823 CKI458789:CKI458823 CUE458789:CUE458823 DEA458789:DEA458823 DNW458789:DNW458823 DXS458789:DXS458823 EHO458789:EHO458823 ERK458789:ERK458823 FBG458789:FBG458823 FLC458789:FLC458823 FUY458789:FUY458823 GEU458789:GEU458823 GOQ458789:GOQ458823 GYM458789:GYM458823 HII458789:HII458823 HSE458789:HSE458823 ICA458789:ICA458823 ILW458789:ILW458823 IVS458789:IVS458823 JFO458789:JFO458823 JPK458789:JPK458823 JZG458789:JZG458823 KJC458789:KJC458823 KSY458789:KSY458823 LCU458789:LCU458823 LMQ458789:LMQ458823 LWM458789:LWM458823 MGI458789:MGI458823 MQE458789:MQE458823 NAA458789:NAA458823 NJW458789:NJW458823 NTS458789:NTS458823 ODO458789:ODO458823 ONK458789:ONK458823 OXG458789:OXG458823 PHC458789:PHC458823 PQY458789:PQY458823 QAU458789:QAU458823 QKQ458789:QKQ458823 QUM458789:QUM458823 REI458789:REI458823 ROE458789:ROE458823 RYA458789:RYA458823 SHW458789:SHW458823 SRS458789:SRS458823 TBO458789:TBO458823 TLK458789:TLK458823 TVG458789:TVG458823 UFC458789:UFC458823 UOY458789:UOY458823 UYU458789:UYU458823 VIQ458789:VIQ458823 VSM458789:VSM458823 WCI458789:WCI458823 WME458789:WME458823 WWA458789:WWA458823 S524325:S524359 JO524325:JO524359 TK524325:TK524359 ADG524325:ADG524359 ANC524325:ANC524359 AWY524325:AWY524359 BGU524325:BGU524359 BQQ524325:BQQ524359 CAM524325:CAM524359 CKI524325:CKI524359 CUE524325:CUE524359 DEA524325:DEA524359 DNW524325:DNW524359 DXS524325:DXS524359 EHO524325:EHO524359 ERK524325:ERK524359 FBG524325:FBG524359 FLC524325:FLC524359 FUY524325:FUY524359 GEU524325:GEU524359 GOQ524325:GOQ524359 GYM524325:GYM524359 HII524325:HII524359 HSE524325:HSE524359 ICA524325:ICA524359 ILW524325:ILW524359 IVS524325:IVS524359 JFO524325:JFO524359 JPK524325:JPK524359 JZG524325:JZG524359 KJC524325:KJC524359 KSY524325:KSY524359 LCU524325:LCU524359 LMQ524325:LMQ524359 LWM524325:LWM524359 MGI524325:MGI524359 MQE524325:MQE524359 NAA524325:NAA524359 NJW524325:NJW524359 NTS524325:NTS524359 ODO524325:ODO524359 ONK524325:ONK524359 OXG524325:OXG524359 PHC524325:PHC524359 PQY524325:PQY524359 QAU524325:QAU524359 QKQ524325:QKQ524359 QUM524325:QUM524359 REI524325:REI524359 ROE524325:ROE524359 RYA524325:RYA524359 SHW524325:SHW524359 SRS524325:SRS524359 TBO524325:TBO524359 TLK524325:TLK524359 TVG524325:TVG524359 UFC524325:UFC524359 UOY524325:UOY524359 UYU524325:UYU524359 VIQ524325:VIQ524359 VSM524325:VSM524359 WCI524325:WCI524359 WME524325:WME524359 WWA524325:WWA524359 S589861:S589895 JO589861:JO589895 TK589861:TK589895 ADG589861:ADG589895 ANC589861:ANC589895 AWY589861:AWY589895 BGU589861:BGU589895 BQQ589861:BQQ589895 CAM589861:CAM589895 CKI589861:CKI589895 CUE589861:CUE589895 DEA589861:DEA589895 DNW589861:DNW589895 DXS589861:DXS589895 EHO589861:EHO589895 ERK589861:ERK589895 FBG589861:FBG589895 FLC589861:FLC589895 FUY589861:FUY589895 GEU589861:GEU589895 GOQ589861:GOQ589895 GYM589861:GYM589895 HII589861:HII589895 HSE589861:HSE589895 ICA589861:ICA589895 ILW589861:ILW589895 IVS589861:IVS589895 JFO589861:JFO589895 JPK589861:JPK589895 JZG589861:JZG589895 KJC589861:KJC589895 KSY589861:KSY589895 LCU589861:LCU589895 LMQ589861:LMQ589895 LWM589861:LWM589895 MGI589861:MGI589895 MQE589861:MQE589895 NAA589861:NAA589895 NJW589861:NJW589895 NTS589861:NTS589895 ODO589861:ODO589895 ONK589861:ONK589895 OXG589861:OXG589895 PHC589861:PHC589895 PQY589861:PQY589895 QAU589861:QAU589895 QKQ589861:QKQ589895 QUM589861:QUM589895 REI589861:REI589895 ROE589861:ROE589895 RYA589861:RYA589895 SHW589861:SHW589895 SRS589861:SRS589895 TBO589861:TBO589895 TLK589861:TLK589895 TVG589861:TVG589895 UFC589861:UFC589895 UOY589861:UOY589895 UYU589861:UYU589895 VIQ589861:VIQ589895 VSM589861:VSM589895 WCI589861:WCI589895 WME589861:WME589895 WWA589861:WWA589895 S655397:S655431 JO655397:JO655431 TK655397:TK655431 ADG655397:ADG655431 ANC655397:ANC655431 AWY655397:AWY655431 BGU655397:BGU655431 BQQ655397:BQQ655431 CAM655397:CAM655431 CKI655397:CKI655431 CUE655397:CUE655431 DEA655397:DEA655431 DNW655397:DNW655431 DXS655397:DXS655431 EHO655397:EHO655431 ERK655397:ERK655431 FBG655397:FBG655431 FLC655397:FLC655431 FUY655397:FUY655431 GEU655397:GEU655431 GOQ655397:GOQ655431 GYM655397:GYM655431 HII655397:HII655431 HSE655397:HSE655431 ICA655397:ICA655431 ILW655397:ILW655431 IVS655397:IVS655431 JFO655397:JFO655431 JPK655397:JPK655431 JZG655397:JZG655431 KJC655397:KJC655431 KSY655397:KSY655431 LCU655397:LCU655431 LMQ655397:LMQ655431 LWM655397:LWM655431 MGI655397:MGI655431 MQE655397:MQE655431 NAA655397:NAA655431 NJW655397:NJW655431 NTS655397:NTS655431 ODO655397:ODO655431 ONK655397:ONK655431 OXG655397:OXG655431 PHC655397:PHC655431 PQY655397:PQY655431 QAU655397:QAU655431 QKQ655397:QKQ655431 QUM655397:QUM655431 REI655397:REI655431 ROE655397:ROE655431 RYA655397:RYA655431 SHW655397:SHW655431 SRS655397:SRS655431 TBO655397:TBO655431 TLK655397:TLK655431 TVG655397:TVG655431 UFC655397:UFC655431 UOY655397:UOY655431 UYU655397:UYU655431 VIQ655397:VIQ655431 VSM655397:VSM655431 WCI655397:WCI655431 WME655397:WME655431 WWA655397:WWA655431 S720933:S720967 JO720933:JO720967 TK720933:TK720967 ADG720933:ADG720967 ANC720933:ANC720967 AWY720933:AWY720967 BGU720933:BGU720967 BQQ720933:BQQ720967 CAM720933:CAM720967 CKI720933:CKI720967 CUE720933:CUE720967 DEA720933:DEA720967 DNW720933:DNW720967 DXS720933:DXS720967 EHO720933:EHO720967 ERK720933:ERK720967 FBG720933:FBG720967 FLC720933:FLC720967 FUY720933:FUY720967 GEU720933:GEU720967 GOQ720933:GOQ720967 GYM720933:GYM720967 HII720933:HII720967 HSE720933:HSE720967 ICA720933:ICA720967 ILW720933:ILW720967 IVS720933:IVS720967 JFO720933:JFO720967 JPK720933:JPK720967 JZG720933:JZG720967 KJC720933:KJC720967 KSY720933:KSY720967 LCU720933:LCU720967 LMQ720933:LMQ720967 LWM720933:LWM720967 MGI720933:MGI720967 MQE720933:MQE720967 NAA720933:NAA720967 NJW720933:NJW720967 NTS720933:NTS720967 ODO720933:ODO720967 ONK720933:ONK720967 OXG720933:OXG720967 PHC720933:PHC720967 PQY720933:PQY720967 QAU720933:QAU720967 QKQ720933:QKQ720967 QUM720933:QUM720967 REI720933:REI720967 ROE720933:ROE720967 RYA720933:RYA720967 SHW720933:SHW720967 SRS720933:SRS720967 TBO720933:TBO720967 TLK720933:TLK720967 TVG720933:TVG720967 UFC720933:UFC720967 UOY720933:UOY720967 UYU720933:UYU720967 VIQ720933:VIQ720967 VSM720933:VSM720967 WCI720933:WCI720967 WME720933:WME720967 WWA720933:WWA720967 S786469:S786503 JO786469:JO786503 TK786469:TK786503 ADG786469:ADG786503 ANC786469:ANC786503 AWY786469:AWY786503 BGU786469:BGU786503 BQQ786469:BQQ786503 CAM786469:CAM786503 CKI786469:CKI786503 CUE786469:CUE786503 DEA786469:DEA786503 DNW786469:DNW786503 DXS786469:DXS786503 EHO786469:EHO786503 ERK786469:ERK786503 FBG786469:FBG786503 FLC786469:FLC786503 FUY786469:FUY786503 GEU786469:GEU786503 GOQ786469:GOQ786503 GYM786469:GYM786503 HII786469:HII786503 HSE786469:HSE786503 ICA786469:ICA786503 ILW786469:ILW786503 IVS786469:IVS786503 JFO786469:JFO786503 JPK786469:JPK786503 JZG786469:JZG786503 KJC786469:KJC786503 KSY786469:KSY786503 LCU786469:LCU786503 LMQ786469:LMQ786503 LWM786469:LWM786503 MGI786469:MGI786503 MQE786469:MQE786503 NAA786469:NAA786503 NJW786469:NJW786503 NTS786469:NTS786503 ODO786469:ODO786503 ONK786469:ONK786503 OXG786469:OXG786503 PHC786469:PHC786503 PQY786469:PQY786503 QAU786469:QAU786503 QKQ786469:QKQ786503 QUM786469:QUM786503 REI786469:REI786503 ROE786469:ROE786503 RYA786469:RYA786503 SHW786469:SHW786503 SRS786469:SRS786503 TBO786469:TBO786503 TLK786469:TLK786503 TVG786469:TVG786503 UFC786469:UFC786503 UOY786469:UOY786503 UYU786469:UYU786503 VIQ786469:VIQ786503 VSM786469:VSM786503 WCI786469:WCI786503 WME786469:WME786503 WWA786469:WWA786503 S852005:S852039 JO852005:JO852039 TK852005:TK852039 ADG852005:ADG852039 ANC852005:ANC852039 AWY852005:AWY852039 BGU852005:BGU852039 BQQ852005:BQQ852039 CAM852005:CAM852039 CKI852005:CKI852039 CUE852005:CUE852039 DEA852005:DEA852039 DNW852005:DNW852039 DXS852005:DXS852039 EHO852005:EHO852039 ERK852005:ERK852039 FBG852005:FBG852039 FLC852005:FLC852039 FUY852005:FUY852039 GEU852005:GEU852039 GOQ852005:GOQ852039 GYM852005:GYM852039 HII852005:HII852039 HSE852005:HSE852039 ICA852005:ICA852039 ILW852005:ILW852039 IVS852005:IVS852039 JFO852005:JFO852039 JPK852005:JPK852039 JZG852005:JZG852039 KJC852005:KJC852039 KSY852005:KSY852039 LCU852005:LCU852039 LMQ852005:LMQ852039 LWM852005:LWM852039 MGI852005:MGI852039 MQE852005:MQE852039 NAA852005:NAA852039 NJW852005:NJW852039 NTS852005:NTS852039 ODO852005:ODO852039 ONK852005:ONK852039 OXG852005:OXG852039 PHC852005:PHC852039 PQY852005:PQY852039 QAU852005:QAU852039 QKQ852005:QKQ852039 QUM852005:QUM852039 REI852005:REI852039 ROE852005:ROE852039 RYA852005:RYA852039 SHW852005:SHW852039 SRS852005:SRS852039 TBO852005:TBO852039 TLK852005:TLK852039 TVG852005:TVG852039 UFC852005:UFC852039 UOY852005:UOY852039 UYU852005:UYU852039 VIQ852005:VIQ852039 VSM852005:VSM852039 WCI852005:WCI852039 WME852005:WME852039 WWA852005:WWA852039 S917541:S917575 JO917541:JO917575 TK917541:TK917575 ADG917541:ADG917575 ANC917541:ANC917575 AWY917541:AWY917575 BGU917541:BGU917575 BQQ917541:BQQ917575 CAM917541:CAM917575 CKI917541:CKI917575 CUE917541:CUE917575 DEA917541:DEA917575 DNW917541:DNW917575 DXS917541:DXS917575 EHO917541:EHO917575 ERK917541:ERK917575 FBG917541:FBG917575 FLC917541:FLC917575 FUY917541:FUY917575 GEU917541:GEU917575 GOQ917541:GOQ917575 GYM917541:GYM917575 HII917541:HII917575 HSE917541:HSE917575 ICA917541:ICA917575 ILW917541:ILW917575 IVS917541:IVS917575 JFO917541:JFO917575 JPK917541:JPK917575 JZG917541:JZG917575 KJC917541:KJC917575 KSY917541:KSY917575 LCU917541:LCU917575 LMQ917541:LMQ917575 LWM917541:LWM917575 MGI917541:MGI917575 MQE917541:MQE917575 NAA917541:NAA917575 NJW917541:NJW917575 NTS917541:NTS917575 ODO917541:ODO917575 ONK917541:ONK917575 OXG917541:OXG917575 PHC917541:PHC917575 PQY917541:PQY917575 QAU917541:QAU917575 QKQ917541:QKQ917575 QUM917541:QUM917575 REI917541:REI917575 ROE917541:ROE917575 RYA917541:RYA917575 SHW917541:SHW917575 SRS917541:SRS917575 TBO917541:TBO917575 TLK917541:TLK917575 TVG917541:TVG917575 UFC917541:UFC917575 UOY917541:UOY917575 UYU917541:UYU917575 VIQ917541:VIQ917575 VSM917541:VSM917575 WCI917541:WCI917575 WME917541:WME917575 WWA917541:WWA917575 S983077:S983111 JO983077:JO983111 TK983077:TK983111 ADG983077:ADG983111 ANC983077:ANC983111 AWY983077:AWY983111 BGU983077:BGU983111 BQQ983077:BQQ983111 CAM983077:CAM983111 CKI983077:CKI983111 CUE983077:CUE983111 DEA983077:DEA983111 DNW983077:DNW983111 DXS983077:DXS983111 EHO983077:EHO983111 ERK983077:ERK983111 FBG983077:FBG983111 FLC983077:FLC983111 FUY983077:FUY983111 GEU983077:GEU983111 GOQ983077:GOQ983111 GYM983077:GYM983111 HII983077:HII983111 HSE983077:HSE983111 ICA983077:ICA983111 ILW983077:ILW983111 IVS983077:IVS983111 JFO983077:JFO983111 JPK983077:JPK983111 JZG983077:JZG983111 KJC983077:KJC983111 KSY983077:KSY983111 LCU983077:LCU983111 LMQ983077:LMQ983111 LWM983077:LWM983111 MGI983077:MGI983111 MQE983077:MQE983111 NAA983077:NAA983111 NJW983077:NJW983111 NTS983077:NTS983111 ODO983077:ODO983111 ONK983077:ONK983111 OXG983077:OXG983111 PHC983077:PHC983111 PQY983077:PQY983111 QAU983077:QAU983111 QKQ983077:QKQ983111 QUM983077:QUM983111 REI983077:REI983111 ROE983077:ROE983111 RYA983077:RYA983111 SHW983077:SHW983111 SRS983077:SRS983111 TBO983077:TBO983111 TLK983077:TLK983111 TVG983077:TVG983111 UFC983077:UFC983111 UOY983077:UOY983111 UYU983077:UYU983111 VIQ983077:VIQ983111 VSM983077:VSM983111 WCI983077:WCI983111 WME983077:WME983111 WWA983077:WWA983111 P37:P71 JL37:JL71 TH37:TH71 ADD37:ADD71 AMZ37:AMZ71 AWV37:AWV71 BGR37:BGR71 BQN37:BQN71 CAJ37:CAJ71 CKF37:CKF71 CUB37:CUB71 DDX37:DDX71 DNT37:DNT71 DXP37:DXP71 EHL37:EHL71 ERH37:ERH71 FBD37:FBD71 FKZ37:FKZ71 FUV37:FUV71 GER37:GER71 GON37:GON71 GYJ37:GYJ71 HIF37:HIF71 HSB37:HSB71 IBX37:IBX71 ILT37:ILT71 IVP37:IVP71 JFL37:JFL71 JPH37:JPH71 JZD37:JZD71 KIZ37:KIZ71 KSV37:KSV71 LCR37:LCR71 LMN37:LMN71 LWJ37:LWJ71 MGF37:MGF71 MQB37:MQB71 MZX37:MZX71 NJT37:NJT71 NTP37:NTP71 ODL37:ODL71 ONH37:ONH71 OXD37:OXD71 PGZ37:PGZ71 PQV37:PQV71 QAR37:QAR71 QKN37:QKN71 QUJ37:QUJ71 REF37:REF71 ROB37:ROB71 RXX37:RXX71 SHT37:SHT71 SRP37:SRP71 TBL37:TBL71 TLH37:TLH71 TVD37:TVD71 UEZ37:UEZ71 UOV37:UOV71 UYR37:UYR71 VIN37:VIN71 VSJ37:VSJ71 WCF37:WCF71 WMB37:WMB71 WVX37:WVX71 P65573:P65607 JL65573:JL65607 TH65573:TH65607 ADD65573:ADD65607 AMZ65573:AMZ65607 AWV65573:AWV65607 BGR65573:BGR65607 BQN65573:BQN65607 CAJ65573:CAJ65607 CKF65573:CKF65607 CUB65573:CUB65607 DDX65573:DDX65607 DNT65573:DNT65607 DXP65573:DXP65607 EHL65573:EHL65607 ERH65573:ERH65607 FBD65573:FBD65607 FKZ65573:FKZ65607 FUV65573:FUV65607 GER65573:GER65607 GON65573:GON65607 GYJ65573:GYJ65607 HIF65573:HIF65607 HSB65573:HSB65607 IBX65573:IBX65607 ILT65573:ILT65607 IVP65573:IVP65607 JFL65573:JFL65607 JPH65573:JPH65607 JZD65573:JZD65607 KIZ65573:KIZ65607 KSV65573:KSV65607 LCR65573:LCR65607 LMN65573:LMN65607 LWJ65573:LWJ65607 MGF65573:MGF65607 MQB65573:MQB65607 MZX65573:MZX65607 NJT65573:NJT65607 NTP65573:NTP65607 ODL65573:ODL65607 ONH65573:ONH65607 OXD65573:OXD65607 PGZ65573:PGZ65607 PQV65573:PQV65607 QAR65573:QAR65607 QKN65573:QKN65607 QUJ65573:QUJ65607 REF65573:REF65607 ROB65573:ROB65607 RXX65573:RXX65607 SHT65573:SHT65607 SRP65573:SRP65607 TBL65573:TBL65607 TLH65573:TLH65607 TVD65573:TVD65607 UEZ65573:UEZ65607 UOV65573:UOV65607 UYR65573:UYR65607 VIN65573:VIN65607 VSJ65573:VSJ65607 WCF65573:WCF65607 WMB65573:WMB65607 WVX65573:WVX65607 P131109:P131143 JL131109:JL131143 TH131109:TH131143 ADD131109:ADD131143 AMZ131109:AMZ131143 AWV131109:AWV131143 BGR131109:BGR131143 BQN131109:BQN131143 CAJ131109:CAJ131143 CKF131109:CKF131143 CUB131109:CUB131143 DDX131109:DDX131143 DNT131109:DNT131143 DXP131109:DXP131143 EHL131109:EHL131143 ERH131109:ERH131143 FBD131109:FBD131143 FKZ131109:FKZ131143 FUV131109:FUV131143 GER131109:GER131143 GON131109:GON131143 GYJ131109:GYJ131143 HIF131109:HIF131143 HSB131109:HSB131143 IBX131109:IBX131143 ILT131109:ILT131143 IVP131109:IVP131143 JFL131109:JFL131143 JPH131109:JPH131143 JZD131109:JZD131143 KIZ131109:KIZ131143 KSV131109:KSV131143 LCR131109:LCR131143 LMN131109:LMN131143 LWJ131109:LWJ131143 MGF131109:MGF131143 MQB131109:MQB131143 MZX131109:MZX131143 NJT131109:NJT131143 NTP131109:NTP131143 ODL131109:ODL131143 ONH131109:ONH131143 OXD131109:OXD131143 PGZ131109:PGZ131143 PQV131109:PQV131143 QAR131109:QAR131143 QKN131109:QKN131143 QUJ131109:QUJ131143 REF131109:REF131143 ROB131109:ROB131143 RXX131109:RXX131143 SHT131109:SHT131143 SRP131109:SRP131143 TBL131109:TBL131143 TLH131109:TLH131143 TVD131109:TVD131143 UEZ131109:UEZ131143 UOV131109:UOV131143 UYR131109:UYR131143 VIN131109:VIN131143 VSJ131109:VSJ131143 WCF131109:WCF131143 WMB131109:WMB131143 WVX131109:WVX131143 P196645:P196679 JL196645:JL196679 TH196645:TH196679 ADD196645:ADD196679 AMZ196645:AMZ196679 AWV196645:AWV196679 BGR196645:BGR196679 BQN196645:BQN196679 CAJ196645:CAJ196679 CKF196645:CKF196679 CUB196645:CUB196679 DDX196645:DDX196679 DNT196645:DNT196679 DXP196645:DXP196679 EHL196645:EHL196679 ERH196645:ERH196679 FBD196645:FBD196679 FKZ196645:FKZ196679 FUV196645:FUV196679 GER196645:GER196679 GON196645:GON196679 GYJ196645:GYJ196679 HIF196645:HIF196679 HSB196645:HSB196679 IBX196645:IBX196679 ILT196645:ILT196679 IVP196645:IVP196679 JFL196645:JFL196679 JPH196645:JPH196679 JZD196645:JZD196679 KIZ196645:KIZ196679 KSV196645:KSV196679 LCR196645:LCR196679 LMN196645:LMN196679 LWJ196645:LWJ196679 MGF196645:MGF196679 MQB196645:MQB196679 MZX196645:MZX196679 NJT196645:NJT196679 NTP196645:NTP196679 ODL196645:ODL196679 ONH196645:ONH196679 OXD196645:OXD196679 PGZ196645:PGZ196679 PQV196645:PQV196679 QAR196645:QAR196679 QKN196645:QKN196679 QUJ196645:QUJ196679 REF196645:REF196679 ROB196645:ROB196679 RXX196645:RXX196679 SHT196645:SHT196679 SRP196645:SRP196679 TBL196645:TBL196679 TLH196645:TLH196679 TVD196645:TVD196679 UEZ196645:UEZ196679 UOV196645:UOV196679 UYR196645:UYR196679 VIN196645:VIN196679 VSJ196645:VSJ196679 WCF196645:WCF196679 WMB196645:WMB196679 WVX196645:WVX196679 P262181:P262215 JL262181:JL262215 TH262181:TH262215 ADD262181:ADD262215 AMZ262181:AMZ262215 AWV262181:AWV262215 BGR262181:BGR262215 BQN262181:BQN262215 CAJ262181:CAJ262215 CKF262181:CKF262215 CUB262181:CUB262215 DDX262181:DDX262215 DNT262181:DNT262215 DXP262181:DXP262215 EHL262181:EHL262215 ERH262181:ERH262215 FBD262181:FBD262215 FKZ262181:FKZ262215 FUV262181:FUV262215 GER262181:GER262215 GON262181:GON262215 GYJ262181:GYJ262215 HIF262181:HIF262215 HSB262181:HSB262215 IBX262181:IBX262215 ILT262181:ILT262215 IVP262181:IVP262215 JFL262181:JFL262215 JPH262181:JPH262215 JZD262181:JZD262215 KIZ262181:KIZ262215 KSV262181:KSV262215 LCR262181:LCR262215 LMN262181:LMN262215 LWJ262181:LWJ262215 MGF262181:MGF262215 MQB262181:MQB262215 MZX262181:MZX262215 NJT262181:NJT262215 NTP262181:NTP262215 ODL262181:ODL262215 ONH262181:ONH262215 OXD262181:OXD262215 PGZ262181:PGZ262215 PQV262181:PQV262215 QAR262181:QAR262215 QKN262181:QKN262215 QUJ262181:QUJ262215 REF262181:REF262215 ROB262181:ROB262215 RXX262181:RXX262215 SHT262181:SHT262215 SRP262181:SRP262215 TBL262181:TBL262215 TLH262181:TLH262215 TVD262181:TVD262215 UEZ262181:UEZ262215 UOV262181:UOV262215 UYR262181:UYR262215 VIN262181:VIN262215 VSJ262181:VSJ262215 WCF262181:WCF262215 WMB262181:WMB262215 WVX262181:WVX262215 P327717:P327751 JL327717:JL327751 TH327717:TH327751 ADD327717:ADD327751 AMZ327717:AMZ327751 AWV327717:AWV327751 BGR327717:BGR327751 BQN327717:BQN327751 CAJ327717:CAJ327751 CKF327717:CKF327751 CUB327717:CUB327751 DDX327717:DDX327751 DNT327717:DNT327751 DXP327717:DXP327751 EHL327717:EHL327751 ERH327717:ERH327751 FBD327717:FBD327751 FKZ327717:FKZ327751 FUV327717:FUV327751 GER327717:GER327751 GON327717:GON327751 GYJ327717:GYJ327751 HIF327717:HIF327751 HSB327717:HSB327751 IBX327717:IBX327751 ILT327717:ILT327751 IVP327717:IVP327751 JFL327717:JFL327751 JPH327717:JPH327751 JZD327717:JZD327751 KIZ327717:KIZ327751 KSV327717:KSV327751 LCR327717:LCR327751 LMN327717:LMN327751 LWJ327717:LWJ327751 MGF327717:MGF327751 MQB327717:MQB327751 MZX327717:MZX327751 NJT327717:NJT327751 NTP327717:NTP327751 ODL327717:ODL327751 ONH327717:ONH327751 OXD327717:OXD327751 PGZ327717:PGZ327751 PQV327717:PQV327751 QAR327717:QAR327751 QKN327717:QKN327751 QUJ327717:QUJ327751 REF327717:REF327751 ROB327717:ROB327751 RXX327717:RXX327751 SHT327717:SHT327751 SRP327717:SRP327751 TBL327717:TBL327751 TLH327717:TLH327751 TVD327717:TVD327751 UEZ327717:UEZ327751 UOV327717:UOV327751 UYR327717:UYR327751 VIN327717:VIN327751 VSJ327717:VSJ327751 WCF327717:WCF327751 WMB327717:WMB327751 WVX327717:WVX327751 P393253:P393287 JL393253:JL393287 TH393253:TH393287 ADD393253:ADD393287 AMZ393253:AMZ393287 AWV393253:AWV393287 BGR393253:BGR393287 BQN393253:BQN393287 CAJ393253:CAJ393287 CKF393253:CKF393287 CUB393253:CUB393287 DDX393253:DDX393287 DNT393253:DNT393287 DXP393253:DXP393287 EHL393253:EHL393287 ERH393253:ERH393287 FBD393253:FBD393287 FKZ393253:FKZ393287 FUV393253:FUV393287 GER393253:GER393287 GON393253:GON393287 GYJ393253:GYJ393287 HIF393253:HIF393287 HSB393253:HSB393287 IBX393253:IBX393287 ILT393253:ILT393287 IVP393253:IVP393287 JFL393253:JFL393287 JPH393253:JPH393287 JZD393253:JZD393287 KIZ393253:KIZ393287 KSV393253:KSV393287 LCR393253:LCR393287 LMN393253:LMN393287 LWJ393253:LWJ393287 MGF393253:MGF393287 MQB393253:MQB393287 MZX393253:MZX393287 NJT393253:NJT393287 NTP393253:NTP393287 ODL393253:ODL393287 ONH393253:ONH393287 OXD393253:OXD393287 PGZ393253:PGZ393287 PQV393253:PQV393287 QAR393253:QAR393287 QKN393253:QKN393287 QUJ393253:QUJ393287 REF393253:REF393287 ROB393253:ROB393287 RXX393253:RXX393287 SHT393253:SHT393287 SRP393253:SRP393287 TBL393253:TBL393287 TLH393253:TLH393287 TVD393253:TVD393287 UEZ393253:UEZ393287 UOV393253:UOV393287 UYR393253:UYR393287 VIN393253:VIN393287 VSJ393253:VSJ393287 WCF393253:WCF393287 WMB393253:WMB393287 WVX393253:WVX393287 P458789:P458823 JL458789:JL458823 TH458789:TH458823 ADD458789:ADD458823 AMZ458789:AMZ458823 AWV458789:AWV458823 BGR458789:BGR458823 BQN458789:BQN458823 CAJ458789:CAJ458823 CKF458789:CKF458823 CUB458789:CUB458823 DDX458789:DDX458823 DNT458789:DNT458823 DXP458789:DXP458823 EHL458789:EHL458823 ERH458789:ERH458823 FBD458789:FBD458823 FKZ458789:FKZ458823 FUV458789:FUV458823 GER458789:GER458823 GON458789:GON458823 GYJ458789:GYJ458823 HIF458789:HIF458823 HSB458789:HSB458823 IBX458789:IBX458823 ILT458789:ILT458823 IVP458789:IVP458823 JFL458789:JFL458823 JPH458789:JPH458823 JZD458789:JZD458823 KIZ458789:KIZ458823 KSV458789:KSV458823 LCR458789:LCR458823 LMN458789:LMN458823 LWJ458789:LWJ458823 MGF458789:MGF458823 MQB458789:MQB458823 MZX458789:MZX458823 NJT458789:NJT458823 NTP458789:NTP458823 ODL458789:ODL458823 ONH458789:ONH458823 OXD458789:OXD458823 PGZ458789:PGZ458823 PQV458789:PQV458823 QAR458789:QAR458823 QKN458789:QKN458823 QUJ458789:QUJ458823 REF458789:REF458823 ROB458789:ROB458823 RXX458789:RXX458823 SHT458789:SHT458823 SRP458789:SRP458823 TBL458789:TBL458823 TLH458789:TLH458823 TVD458789:TVD458823 UEZ458789:UEZ458823 UOV458789:UOV458823 UYR458789:UYR458823 VIN458789:VIN458823 VSJ458789:VSJ458823 WCF458789:WCF458823 WMB458789:WMB458823 WVX458789:WVX458823 P524325:P524359 JL524325:JL524359 TH524325:TH524359 ADD524325:ADD524359 AMZ524325:AMZ524359 AWV524325:AWV524359 BGR524325:BGR524359 BQN524325:BQN524359 CAJ524325:CAJ524359 CKF524325:CKF524359 CUB524325:CUB524359 DDX524325:DDX524359 DNT524325:DNT524359 DXP524325:DXP524359 EHL524325:EHL524359 ERH524325:ERH524359 FBD524325:FBD524359 FKZ524325:FKZ524359 FUV524325:FUV524359 GER524325:GER524359 GON524325:GON524359 GYJ524325:GYJ524359 HIF524325:HIF524359 HSB524325:HSB524359 IBX524325:IBX524359 ILT524325:ILT524359 IVP524325:IVP524359 JFL524325:JFL524359 JPH524325:JPH524359 JZD524325:JZD524359 KIZ524325:KIZ524359 KSV524325:KSV524359 LCR524325:LCR524359 LMN524325:LMN524359 LWJ524325:LWJ524359 MGF524325:MGF524359 MQB524325:MQB524359 MZX524325:MZX524359 NJT524325:NJT524359 NTP524325:NTP524359 ODL524325:ODL524359 ONH524325:ONH524359 OXD524325:OXD524359 PGZ524325:PGZ524359 PQV524325:PQV524359 QAR524325:QAR524359 QKN524325:QKN524359 QUJ524325:QUJ524359 REF524325:REF524359 ROB524325:ROB524359 RXX524325:RXX524359 SHT524325:SHT524359 SRP524325:SRP524359 TBL524325:TBL524359 TLH524325:TLH524359 TVD524325:TVD524359 UEZ524325:UEZ524359 UOV524325:UOV524359 UYR524325:UYR524359 VIN524325:VIN524359 VSJ524325:VSJ524359 WCF524325:WCF524359 WMB524325:WMB524359 WVX524325:WVX524359 P589861:P589895 JL589861:JL589895 TH589861:TH589895 ADD589861:ADD589895 AMZ589861:AMZ589895 AWV589861:AWV589895 BGR589861:BGR589895 BQN589861:BQN589895 CAJ589861:CAJ589895 CKF589861:CKF589895 CUB589861:CUB589895 DDX589861:DDX589895 DNT589861:DNT589895 DXP589861:DXP589895 EHL589861:EHL589895 ERH589861:ERH589895 FBD589861:FBD589895 FKZ589861:FKZ589895 FUV589861:FUV589895 GER589861:GER589895 GON589861:GON589895 GYJ589861:GYJ589895 HIF589861:HIF589895 HSB589861:HSB589895 IBX589861:IBX589895 ILT589861:ILT589895 IVP589861:IVP589895 JFL589861:JFL589895 JPH589861:JPH589895 JZD589861:JZD589895 KIZ589861:KIZ589895 KSV589861:KSV589895 LCR589861:LCR589895 LMN589861:LMN589895 LWJ589861:LWJ589895 MGF589861:MGF589895 MQB589861:MQB589895 MZX589861:MZX589895 NJT589861:NJT589895 NTP589861:NTP589895 ODL589861:ODL589895 ONH589861:ONH589895 OXD589861:OXD589895 PGZ589861:PGZ589895 PQV589861:PQV589895 QAR589861:QAR589895 QKN589861:QKN589895 QUJ589861:QUJ589895 REF589861:REF589895 ROB589861:ROB589895 RXX589861:RXX589895 SHT589861:SHT589895 SRP589861:SRP589895 TBL589861:TBL589895 TLH589861:TLH589895 TVD589861:TVD589895 UEZ589861:UEZ589895 UOV589861:UOV589895 UYR589861:UYR589895 VIN589861:VIN589895 VSJ589861:VSJ589895 WCF589861:WCF589895 WMB589861:WMB589895 WVX589861:WVX589895 P655397:P655431 JL655397:JL655431 TH655397:TH655431 ADD655397:ADD655431 AMZ655397:AMZ655431 AWV655397:AWV655431 BGR655397:BGR655431 BQN655397:BQN655431 CAJ655397:CAJ655431 CKF655397:CKF655431 CUB655397:CUB655431 DDX655397:DDX655431 DNT655397:DNT655431 DXP655397:DXP655431 EHL655397:EHL655431 ERH655397:ERH655431 FBD655397:FBD655431 FKZ655397:FKZ655431 FUV655397:FUV655431 GER655397:GER655431 GON655397:GON655431 GYJ655397:GYJ655431 HIF655397:HIF655431 HSB655397:HSB655431 IBX655397:IBX655431 ILT655397:ILT655431 IVP655397:IVP655431 JFL655397:JFL655431 JPH655397:JPH655431 JZD655397:JZD655431 KIZ655397:KIZ655431 KSV655397:KSV655431 LCR655397:LCR655431 LMN655397:LMN655431 LWJ655397:LWJ655431 MGF655397:MGF655431 MQB655397:MQB655431 MZX655397:MZX655431 NJT655397:NJT655431 NTP655397:NTP655431 ODL655397:ODL655431 ONH655397:ONH655431 OXD655397:OXD655431 PGZ655397:PGZ655431 PQV655397:PQV655431 QAR655397:QAR655431 QKN655397:QKN655431 QUJ655397:QUJ655431 REF655397:REF655431 ROB655397:ROB655431 RXX655397:RXX655431 SHT655397:SHT655431 SRP655397:SRP655431 TBL655397:TBL655431 TLH655397:TLH655431 TVD655397:TVD655431 UEZ655397:UEZ655431 UOV655397:UOV655431 UYR655397:UYR655431 VIN655397:VIN655431 VSJ655397:VSJ655431 WCF655397:WCF655431 WMB655397:WMB655431 WVX655397:WVX655431 P720933:P720967 JL720933:JL720967 TH720933:TH720967 ADD720933:ADD720967 AMZ720933:AMZ720967 AWV720933:AWV720967 BGR720933:BGR720967 BQN720933:BQN720967 CAJ720933:CAJ720967 CKF720933:CKF720967 CUB720933:CUB720967 DDX720933:DDX720967 DNT720933:DNT720967 DXP720933:DXP720967 EHL720933:EHL720967 ERH720933:ERH720967 FBD720933:FBD720967 FKZ720933:FKZ720967 FUV720933:FUV720967 GER720933:GER720967 GON720933:GON720967 GYJ720933:GYJ720967 HIF720933:HIF720967 HSB720933:HSB720967 IBX720933:IBX720967 ILT720933:ILT720967 IVP720933:IVP720967 JFL720933:JFL720967 JPH720933:JPH720967 JZD720933:JZD720967 KIZ720933:KIZ720967 KSV720933:KSV720967 LCR720933:LCR720967 LMN720933:LMN720967 LWJ720933:LWJ720967 MGF720933:MGF720967 MQB720933:MQB720967 MZX720933:MZX720967 NJT720933:NJT720967 NTP720933:NTP720967 ODL720933:ODL720967 ONH720933:ONH720967 OXD720933:OXD720967 PGZ720933:PGZ720967 PQV720933:PQV720967 QAR720933:QAR720967 QKN720933:QKN720967 QUJ720933:QUJ720967 REF720933:REF720967 ROB720933:ROB720967 RXX720933:RXX720967 SHT720933:SHT720967 SRP720933:SRP720967 TBL720933:TBL720967 TLH720933:TLH720967 TVD720933:TVD720967 UEZ720933:UEZ720967 UOV720933:UOV720967 UYR720933:UYR720967 VIN720933:VIN720967 VSJ720933:VSJ720967 WCF720933:WCF720967 WMB720933:WMB720967 WVX720933:WVX720967 P786469:P786503 JL786469:JL786503 TH786469:TH786503 ADD786469:ADD786503 AMZ786469:AMZ786503 AWV786469:AWV786503 BGR786469:BGR786503 BQN786469:BQN786503 CAJ786469:CAJ786503 CKF786469:CKF786503 CUB786469:CUB786503 DDX786469:DDX786503 DNT786469:DNT786503 DXP786469:DXP786503 EHL786469:EHL786503 ERH786469:ERH786503 FBD786469:FBD786503 FKZ786469:FKZ786503 FUV786469:FUV786503 GER786469:GER786503 GON786469:GON786503 GYJ786469:GYJ786503 HIF786469:HIF786503 HSB786469:HSB786503 IBX786469:IBX786503 ILT786469:ILT786503 IVP786469:IVP786503 JFL786469:JFL786503 JPH786469:JPH786503 JZD786469:JZD786503 KIZ786469:KIZ786503 KSV786469:KSV786503 LCR786469:LCR786503 LMN786469:LMN786503 LWJ786469:LWJ786503 MGF786469:MGF786503 MQB786469:MQB786503 MZX786469:MZX786503 NJT786469:NJT786503 NTP786469:NTP786503 ODL786469:ODL786503 ONH786469:ONH786503 OXD786469:OXD786503 PGZ786469:PGZ786503 PQV786469:PQV786503 QAR786469:QAR786503 QKN786469:QKN786503 QUJ786469:QUJ786503 REF786469:REF786503 ROB786469:ROB786503 RXX786469:RXX786503 SHT786469:SHT786503 SRP786469:SRP786503 TBL786469:TBL786503 TLH786469:TLH786503 TVD786469:TVD786503 UEZ786469:UEZ786503 UOV786469:UOV786503 UYR786469:UYR786503 VIN786469:VIN786503 VSJ786469:VSJ786503 WCF786469:WCF786503 WMB786469:WMB786503 WVX786469:WVX786503 P852005:P852039 JL852005:JL852039 TH852005:TH852039 ADD852005:ADD852039 AMZ852005:AMZ852039 AWV852005:AWV852039 BGR852005:BGR852039 BQN852005:BQN852039 CAJ852005:CAJ852039 CKF852005:CKF852039 CUB852005:CUB852039 DDX852005:DDX852039 DNT852005:DNT852039 DXP852005:DXP852039 EHL852005:EHL852039 ERH852005:ERH852039 FBD852005:FBD852039 FKZ852005:FKZ852039 FUV852005:FUV852039 GER852005:GER852039 GON852005:GON852039 GYJ852005:GYJ852039 HIF852005:HIF852039 HSB852005:HSB852039 IBX852005:IBX852039 ILT852005:ILT852039 IVP852005:IVP852039 JFL852005:JFL852039 JPH852005:JPH852039 JZD852005:JZD852039 KIZ852005:KIZ852039 KSV852005:KSV852039 LCR852005:LCR852039 LMN852005:LMN852039 LWJ852005:LWJ852039 MGF852005:MGF852039 MQB852005:MQB852039 MZX852005:MZX852039 NJT852005:NJT852039 NTP852005:NTP852039 ODL852005:ODL852039 ONH852005:ONH852039 OXD852005:OXD852039 PGZ852005:PGZ852039 PQV852005:PQV852039 QAR852005:QAR852039 QKN852005:QKN852039 QUJ852005:QUJ852039 REF852005:REF852039 ROB852005:ROB852039 RXX852005:RXX852039 SHT852005:SHT852039 SRP852005:SRP852039 TBL852005:TBL852039 TLH852005:TLH852039 TVD852005:TVD852039 UEZ852005:UEZ852039 UOV852005:UOV852039 UYR852005:UYR852039 VIN852005:VIN852039 VSJ852005:VSJ852039 WCF852005:WCF852039 WMB852005:WMB852039 WVX852005:WVX852039 P917541:P917575 JL917541:JL917575 TH917541:TH917575 ADD917541:ADD917575 AMZ917541:AMZ917575 AWV917541:AWV917575 BGR917541:BGR917575 BQN917541:BQN917575 CAJ917541:CAJ917575 CKF917541:CKF917575 CUB917541:CUB917575 DDX917541:DDX917575 DNT917541:DNT917575 DXP917541:DXP917575 EHL917541:EHL917575 ERH917541:ERH917575 FBD917541:FBD917575 FKZ917541:FKZ917575 FUV917541:FUV917575 GER917541:GER917575 GON917541:GON917575 GYJ917541:GYJ917575 HIF917541:HIF917575 HSB917541:HSB917575 IBX917541:IBX917575 ILT917541:ILT917575 IVP917541:IVP917575 JFL917541:JFL917575 JPH917541:JPH917575 JZD917541:JZD917575 KIZ917541:KIZ917575 KSV917541:KSV917575 LCR917541:LCR917575 LMN917541:LMN917575 LWJ917541:LWJ917575 MGF917541:MGF917575 MQB917541:MQB917575 MZX917541:MZX917575 NJT917541:NJT917575 NTP917541:NTP917575 ODL917541:ODL917575 ONH917541:ONH917575 OXD917541:OXD917575 PGZ917541:PGZ917575 PQV917541:PQV917575 QAR917541:QAR917575 QKN917541:QKN917575 QUJ917541:QUJ917575 REF917541:REF917575 ROB917541:ROB917575 RXX917541:RXX917575 SHT917541:SHT917575 SRP917541:SRP917575 TBL917541:TBL917575 TLH917541:TLH917575 TVD917541:TVD917575 UEZ917541:UEZ917575 UOV917541:UOV917575 UYR917541:UYR917575 VIN917541:VIN917575 VSJ917541:VSJ917575 WCF917541:WCF917575 WMB917541:WMB917575 WVX917541:WVX917575 P983077:P983111 JL983077:JL983111 TH983077:TH983111 ADD983077:ADD983111 AMZ983077:AMZ983111 AWV983077:AWV983111 BGR983077:BGR983111 BQN983077:BQN983111 CAJ983077:CAJ983111 CKF983077:CKF983111 CUB983077:CUB983111 DDX983077:DDX983111 DNT983077:DNT983111 DXP983077:DXP983111 EHL983077:EHL983111 ERH983077:ERH983111 FBD983077:FBD983111 FKZ983077:FKZ983111 FUV983077:FUV983111 GER983077:GER983111 GON983077:GON983111 GYJ983077:GYJ983111 HIF983077:HIF983111 HSB983077:HSB983111 IBX983077:IBX983111 ILT983077:ILT983111 IVP983077:IVP983111 JFL983077:JFL983111 JPH983077:JPH983111 JZD983077:JZD983111 KIZ983077:KIZ983111 KSV983077:KSV983111 LCR983077:LCR983111 LMN983077:LMN983111 LWJ983077:LWJ983111 MGF983077:MGF983111 MQB983077:MQB983111 MZX983077:MZX983111 NJT983077:NJT983111 NTP983077:NTP983111 ODL983077:ODL983111 ONH983077:ONH983111 OXD983077:OXD983111 PGZ983077:PGZ983111 PQV983077:PQV983111 QAR983077:QAR983111 QKN983077:QKN983111 QUJ983077:QUJ983111 REF983077:REF983111 ROB983077:ROB983111 RXX983077:RXX983111 SHT983077:SHT983111 SRP983077:SRP983111 TBL983077:TBL983111 TLH983077:TLH983111 TVD983077:TVD983111 UEZ983077:UEZ983111 UOV983077:UOV983111 UYR983077:UYR983111 VIN983077:VIN983111 VSJ983077:VSJ983111 WCF983077:WCF983111 WMB983077:WMB983111 WVX983077:WVX983111 G16:G35 JC16:JC35 SY16:SY35 ACU16:ACU35 AMQ16:AMQ35 AWM16:AWM35 BGI16:BGI35 BQE16:BQE35 CAA16:CAA35 CJW16:CJW35 CTS16:CTS35 DDO16:DDO35 DNK16:DNK35 DXG16:DXG35 EHC16:EHC35 EQY16:EQY35 FAU16:FAU35 FKQ16:FKQ35 FUM16:FUM35 GEI16:GEI35 GOE16:GOE35 GYA16:GYA35 HHW16:HHW35 HRS16:HRS35 IBO16:IBO35 ILK16:ILK35 IVG16:IVG35 JFC16:JFC35 JOY16:JOY35 JYU16:JYU35 KIQ16:KIQ35 KSM16:KSM35 LCI16:LCI35 LME16:LME35 LWA16:LWA35 MFW16:MFW35 MPS16:MPS35 MZO16:MZO35 NJK16:NJK35 NTG16:NTG35 ODC16:ODC35 OMY16:OMY35 OWU16:OWU35 PGQ16:PGQ35 PQM16:PQM35 QAI16:QAI35 QKE16:QKE35 QUA16:QUA35 RDW16:RDW35 RNS16:RNS35 RXO16:RXO35 SHK16:SHK35 SRG16:SRG35 TBC16:TBC35 TKY16:TKY35 TUU16:TUU35 UEQ16:UEQ35 UOM16:UOM35 UYI16:UYI35 VIE16:VIE35 VSA16:VSA35 WBW16:WBW35 WLS16:WLS35 WVO16:WVO35 G65552:G65571 JC65552:JC65571 SY65552:SY65571 ACU65552:ACU65571 AMQ65552:AMQ65571 AWM65552:AWM65571 BGI65552:BGI65571 BQE65552:BQE65571 CAA65552:CAA65571 CJW65552:CJW65571 CTS65552:CTS65571 DDO65552:DDO65571 DNK65552:DNK65571 DXG65552:DXG65571 EHC65552:EHC65571 EQY65552:EQY65571 FAU65552:FAU65571 FKQ65552:FKQ65571 FUM65552:FUM65571 GEI65552:GEI65571 GOE65552:GOE65571 GYA65552:GYA65571 HHW65552:HHW65571 HRS65552:HRS65571 IBO65552:IBO65571 ILK65552:ILK65571 IVG65552:IVG65571 JFC65552:JFC65571 JOY65552:JOY65571 JYU65552:JYU65571 KIQ65552:KIQ65571 KSM65552:KSM65571 LCI65552:LCI65571 LME65552:LME65571 LWA65552:LWA65571 MFW65552:MFW65571 MPS65552:MPS65571 MZO65552:MZO65571 NJK65552:NJK65571 NTG65552:NTG65571 ODC65552:ODC65571 OMY65552:OMY65571 OWU65552:OWU65571 PGQ65552:PGQ65571 PQM65552:PQM65571 QAI65552:QAI65571 QKE65552:QKE65571 QUA65552:QUA65571 RDW65552:RDW65571 RNS65552:RNS65571 RXO65552:RXO65571 SHK65552:SHK65571 SRG65552:SRG65571 TBC65552:TBC65571 TKY65552:TKY65571 TUU65552:TUU65571 UEQ65552:UEQ65571 UOM65552:UOM65571 UYI65552:UYI65571 VIE65552:VIE65571 VSA65552:VSA65571 WBW65552:WBW65571 WLS65552:WLS65571 WVO65552:WVO65571 G131088:G131107 JC131088:JC131107 SY131088:SY131107 ACU131088:ACU131107 AMQ131088:AMQ131107 AWM131088:AWM131107 BGI131088:BGI131107 BQE131088:BQE131107 CAA131088:CAA131107 CJW131088:CJW131107 CTS131088:CTS131107 DDO131088:DDO131107 DNK131088:DNK131107 DXG131088:DXG131107 EHC131088:EHC131107 EQY131088:EQY131107 FAU131088:FAU131107 FKQ131088:FKQ131107 FUM131088:FUM131107 GEI131088:GEI131107 GOE131088:GOE131107 GYA131088:GYA131107 HHW131088:HHW131107 HRS131088:HRS131107 IBO131088:IBO131107 ILK131088:ILK131107 IVG131088:IVG131107 JFC131088:JFC131107 JOY131088:JOY131107 JYU131088:JYU131107 KIQ131088:KIQ131107 KSM131088:KSM131107 LCI131088:LCI131107 LME131088:LME131107 LWA131088:LWA131107 MFW131088:MFW131107 MPS131088:MPS131107 MZO131088:MZO131107 NJK131088:NJK131107 NTG131088:NTG131107 ODC131088:ODC131107 OMY131088:OMY131107 OWU131088:OWU131107 PGQ131088:PGQ131107 PQM131088:PQM131107 QAI131088:QAI131107 QKE131088:QKE131107 QUA131088:QUA131107 RDW131088:RDW131107 RNS131088:RNS131107 RXO131088:RXO131107 SHK131088:SHK131107 SRG131088:SRG131107 TBC131088:TBC131107 TKY131088:TKY131107 TUU131088:TUU131107 UEQ131088:UEQ131107 UOM131088:UOM131107 UYI131088:UYI131107 VIE131088:VIE131107 VSA131088:VSA131107 WBW131088:WBW131107 WLS131088:WLS131107 WVO131088:WVO131107 G196624:G196643 JC196624:JC196643 SY196624:SY196643 ACU196624:ACU196643 AMQ196624:AMQ196643 AWM196624:AWM196643 BGI196624:BGI196643 BQE196624:BQE196643 CAA196624:CAA196643 CJW196624:CJW196643 CTS196624:CTS196643 DDO196624:DDO196643 DNK196624:DNK196643 DXG196624:DXG196643 EHC196624:EHC196643 EQY196624:EQY196643 FAU196624:FAU196643 FKQ196624:FKQ196643 FUM196624:FUM196643 GEI196624:GEI196643 GOE196624:GOE196643 GYA196624:GYA196643 HHW196624:HHW196643 HRS196624:HRS196643 IBO196624:IBO196643 ILK196624:ILK196643 IVG196624:IVG196643 JFC196624:JFC196643 JOY196624:JOY196643 JYU196624:JYU196643 KIQ196624:KIQ196643 KSM196624:KSM196643 LCI196624:LCI196643 LME196624:LME196643 LWA196624:LWA196643 MFW196624:MFW196643 MPS196624:MPS196643 MZO196624:MZO196643 NJK196624:NJK196643 NTG196624:NTG196643 ODC196624:ODC196643 OMY196624:OMY196643 OWU196624:OWU196643 PGQ196624:PGQ196643 PQM196624:PQM196643 QAI196624:QAI196643 QKE196624:QKE196643 QUA196624:QUA196643 RDW196624:RDW196643 RNS196624:RNS196643 RXO196624:RXO196643 SHK196624:SHK196643 SRG196624:SRG196643 TBC196624:TBC196643 TKY196624:TKY196643 TUU196624:TUU196643 UEQ196624:UEQ196643 UOM196624:UOM196643 UYI196624:UYI196643 VIE196624:VIE196643 VSA196624:VSA196643 WBW196624:WBW196643 WLS196624:WLS196643 WVO196624:WVO196643 G262160:G262179 JC262160:JC262179 SY262160:SY262179 ACU262160:ACU262179 AMQ262160:AMQ262179 AWM262160:AWM262179 BGI262160:BGI262179 BQE262160:BQE262179 CAA262160:CAA262179 CJW262160:CJW262179 CTS262160:CTS262179 DDO262160:DDO262179 DNK262160:DNK262179 DXG262160:DXG262179 EHC262160:EHC262179 EQY262160:EQY262179 FAU262160:FAU262179 FKQ262160:FKQ262179 FUM262160:FUM262179 GEI262160:GEI262179 GOE262160:GOE262179 GYA262160:GYA262179 HHW262160:HHW262179 HRS262160:HRS262179 IBO262160:IBO262179 ILK262160:ILK262179 IVG262160:IVG262179 JFC262160:JFC262179 JOY262160:JOY262179 JYU262160:JYU262179 KIQ262160:KIQ262179 KSM262160:KSM262179 LCI262160:LCI262179 LME262160:LME262179 LWA262160:LWA262179 MFW262160:MFW262179 MPS262160:MPS262179 MZO262160:MZO262179 NJK262160:NJK262179 NTG262160:NTG262179 ODC262160:ODC262179 OMY262160:OMY262179 OWU262160:OWU262179 PGQ262160:PGQ262179 PQM262160:PQM262179 QAI262160:QAI262179 QKE262160:QKE262179 QUA262160:QUA262179 RDW262160:RDW262179 RNS262160:RNS262179 RXO262160:RXO262179 SHK262160:SHK262179 SRG262160:SRG262179 TBC262160:TBC262179 TKY262160:TKY262179 TUU262160:TUU262179 UEQ262160:UEQ262179 UOM262160:UOM262179 UYI262160:UYI262179 VIE262160:VIE262179 VSA262160:VSA262179 WBW262160:WBW262179 WLS262160:WLS262179 WVO262160:WVO262179 G327696:G327715 JC327696:JC327715 SY327696:SY327715 ACU327696:ACU327715 AMQ327696:AMQ327715 AWM327696:AWM327715 BGI327696:BGI327715 BQE327696:BQE327715 CAA327696:CAA327715 CJW327696:CJW327715 CTS327696:CTS327715 DDO327696:DDO327715 DNK327696:DNK327715 DXG327696:DXG327715 EHC327696:EHC327715 EQY327696:EQY327715 FAU327696:FAU327715 FKQ327696:FKQ327715 FUM327696:FUM327715 GEI327696:GEI327715 GOE327696:GOE327715 GYA327696:GYA327715 HHW327696:HHW327715 HRS327696:HRS327715 IBO327696:IBO327715 ILK327696:ILK327715 IVG327696:IVG327715 JFC327696:JFC327715 JOY327696:JOY327715 JYU327696:JYU327715 KIQ327696:KIQ327715 KSM327696:KSM327715 LCI327696:LCI327715 LME327696:LME327715 LWA327696:LWA327715 MFW327696:MFW327715 MPS327696:MPS327715 MZO327696:MZO327715 NJK327696:NJK327715 NTG327696:NTG327715 ODC327696:ODC327715 OMY327696:OMY327715 OWU327696:OWU327715 PGQ327696:PGQ327715 PQM327696:PQM327715 QAI327696:QAI327715 QKE327696:QKE327715 QUA327696:QUA327715 RDW327696:RDW327715 RNS327696:RNS327715 RXO327696:RXO327715 SHK327696:SHK327715 SRG327696:SRG327715 TBC327696:TBC327715 TKY327696:TKY327715 TUU327696:TUU327715 UEQ327696:UEQ327715 UOM327696:UOM327715 UYI327696:UYI327715 VIE327696:VIE327715 VSA327696:VSA327715 WBW327696:WBW327715 WLS327696:WLS327715 WVO327696:WVO327715 G393232:G393251 JC393232:JC393251 SY393232:SY393251 ACU393232:ACU393251 AMQ393232:AMQ393251 AWM393232:AWM393251 BGI393232:BGI393251 BQE393232:BQE393251 CAA393232:CAA393251 CJW393232:CJW393251 CTS393232:CTS393251 DDO393232:DDO393251 DNK393232:DNK393251 DXG393232:DXG393251 EHC393232:EHC393251 EQY393232:EQY393251 FAU393232:FAU393251 FKQ393232:FKQ393251 FUM393232:FUM393251 GEI393232:GEI393251 GOE393232:GOE393251 GYA393232:GYA393251 HHW393232:HHW393251 HRS393232:HRS393251 IBO393232:IBO393251 ILK393232:ILK393251 IVG393232:IVG393251 JFC393232:JFC393251 JOY393232:JOY393251 JYU393232:JYU393251 KIQ393232:KIQ393251 KSM393232:KSM393251 LCI393232:LCI393251 LME393232:LME393251 LWA393232:LWA393251 MFW393232:MFW393251 MPS393232:MPS393251 MZO393232:MZO393251 NJK393232:NJK393251 NTG393232:NTG393251 ODC393232:ODC393251 OMY393232:OMY393251 OWU393232:OWU393251 PGQ393232:PGQ393251 PQM393232:PQM393251 QAI393232:QAI393251 QKE393232:QKE393251 QUA393232:QUA393251 RDW393232:RDW393251 RNS393232:RNS393251 RXO393232:RXO393251 SHK393232:SHK393251 SRG393232:SRG393251 TBC393232:TBC393251 TKY393232:TKY393251 TUU393232:TUU393251 UEQ393232:UEQ393251 UOM393232:UOM393251 UYI393232:UYI393251 VIE393232:VIE393251 VSA393232:VSA393251 WBW393232:WBW393251 WLS393232:WLS393251 WVO393232:WVO393251 G458768:G458787 JC458768:JC458787 SY458768:SY458787 ACU458768:ACU458787 AMQ458768:AMQ458787 AWM458768:AWM458787 BGI458768:BGI458787 BQE458768:BQE458787 CAA458768:CAA458787 CJW458768:CJW458787 CTS458768:CTS458787 DDO458768:DDO458787 DNK458768:DNK458787 DXG458768:DXG458787 EHC458768:EHC458787 EQY458768:EQY458787 FAU458768:FAU458787 FKQ458768:FKQ458787 FUM458768:FUM458787 GEI458768:GEI458787 GOE458768:GOE458787 GYA458768:GYA458787 HHW458768:HHW458787 HRS458768:HRS458787 IBO458768:IBO458787 ILK458768:ILK458787 IVG458768:IVG458787 JFC458768:JFC458787 JOY458768:JOY458787 JYU458768:JYU458787 KIQ458768:KIQ458787 KSM458768:KSM458787 LCI458768:LCI458787 LME458768:LME458787 LWA458768:LWA458787 MFW458768:MFW458787 MPS458768:MPS458787 MZO458768:MZO458787 NJK458768:NJK458787 NTG458768:NTG458787 ODC458768:ODC458787 OMY458768:OMY458787 OWU458768:OWU458787 PGQ458768:PGQ458787 PQM458768:PQM458787 QAI458768:QAI458787 QKE458768:QKE458787 QUA458768:QUA458787 RDW458768:RDW458787 RNS458768:RNS458787 RXO458768:RXO458787 SHK458768:SHK458787 SRG458768:SRG458787 TBC458768:TBC458787 TKY458768:TKY458787 TUU458768:TUU458787 UEQ458768:UEQ458787 UOM458768:UOM458787 UYI458768:UYI458787 VIE458768:VIE458787 VSA458768:VSA458787 WBW458768:WBW458787 WLS458768:WLS458787 WVO458768:WVO458787 G524304:G524323 JC524304:JC524323 SY524304:SY524323 ACU524304:ACU524323 AMQ524304:AMQ524323 AWM524304:AWM524323 BGI524304:BGI524323 BQE524304:BQE524323 CAA524304:CAA524323 CJW524304:CJW524323 CTS524304:CTS524323 DDO524304:DDO524323 DNK524304:DNK524323 DXG524304:DXG524323 EHC524304:EHC524323 EQY524304:EQY524323 FAU524304:FAU524323 FKQ524304:FKQ524323 FUM524304:FUM524323 GEI524304:GEI524323 GOE524304:GOE524323 GYA524304:GYA524323 HHW524304:HHW524323 HRS524304:HRS524323 IBO524304:IBO524323 ILK524304:ILK524323 IVG524304:IVG524323 JFC524304:JFC524323 JOY524304:JOY524323 JYU524304:JYU524323 KIQ524304:KIQ524323 KSM524304:KSM524323 LCI524304:LCI524323 LME524304:LME524323 LWA524304:LWA524323 MFW524304:MFW524323 MPS524304:MPS524323 MZO524304:MZO524323 NJK524304:NJK524323 NTG524304:NTG524323 ODC524304:ODC524323 OMY524304:OMY524323 OWU524304:OWU524323 PGQ524304:PGQ524323 PQM524304:PQM524323 QAI524304:QAI524323 QKE524304:QKE524323 QUA524304:QUA524323 RDW524304:RDW524323 RNS524304:RNS524323 RXO524304:RXO524323 SHK524304:SHK524323 SRG524304:SRG524323 TBC524304:TBC524323 TKY524304:TKY524323 TUU524304:TUU524323 UEQ524304:UEQ524323 UOM524304:UOM524323 UYI524304:UYI524323 VIE524304:VIE524323 VSA524304:VSA524323 WBW524304:WBW524323 WLS524304:WLS524323 WVO524304:WVO524323 G589840:G589859 JC589840:JC589859 SY589840:SY589859 ACU589840:ACU589859 AMQ589840:AMQ589859 AWM589840:AWM589859 BGI589840:BGI589859 BQE589840:BQE589859 CAA589840:CAA589859 CJW589840:CJW589859 CTS589840:CTS589859 DDO589840:DDO589859 DNK589840:DNK589859 DXG589840:DXG589859 EHC589840:EHC589859 EQY589840:EQY589859 FAU589840:FAU589859 FKQ589840:FKQ589859 FUM589840:FUM589859 GEI589840:GEI589859 GOE589840:GOE589859 GYA589840:GYA589859 HHW589840:HHW589859 HRS589840:HRS589859 IBO589840:IBO589859 ILK589840:ILK589859 IVG589840:IVG589859 JFC589840:JFC589859 JOY589840:JOY589859 JYU589840:JYU589859 KIQ589840:KIQ589859 KSM589840:KSM589859 LCI589840:LCI589859 LME589840:LME589859 LWA589840:LWA589859 MFW589840:MFW589859 MPS589840:MPS589859 MZO589840:MZO589859 NJK589840:NJK589859 NTG589840:NTG589859 ODC589840:ODC589859 OMY589840:OMY589859 OWU589840:OWU589859 PGQ589840:PGQ589859 PQM589840:PQM589859 QAI589840:QAI589859 QKE589840:QKE589859 QUA589840:QUA589859 RDW589840:RDW589859 RNS589840:RNS589859 RXO589840:RXO589859 SHK589840:SHK589859 SRG589840:SRG589859 TBC589840:TBC589859 TKY589840:TKY589859 TUU589840:TUU589859 UEQ589840:UEQ589859 UOM589840:UOM589859 UYI589840:UYI589859 VIE589840:VIE589859 VSA589840:VSA589859 WBW589840:WBW589859 WLS589840:WLS589859 WVO589840:WVO589859 G655376:G655395 JC655376:JC655395 SY655376:SY655395 ACU655376:ACU655395 AMQ655376:AMQ655395 AWM655376:AWM655395 BGI655376:BGI655395 BQE655376:BQE655395 CAA655376:CAA655395 CJW655376:CJW655395 CTS655376:CTS655395 DDO655376:DDO655395 DNK655376:DNK655395 DXG655376:DXG655395 EHC655376:EHC655395 EQY655376:EQY655395 FAU655376:FAU655395 FKQ655376:FKQ655395 FUM655376:FUM655395 GEI655376:GEI655395 GOE655376:GOE655395 GYA655376:GYA655395 HHW655376:HHW655395 HRS655376:HRS655395 IBO655376:IBO655395 ILK655376:ILK655395 IVG655376:IVG655395 JFC655376:JFC655395 JOY655376:JOY655395 JYU655376:JYU655395 KIQ655376:KIQ655395 KSM655376:KSM655395 LCI655376:LCI655395 LME655376:LME655395 LWA655376:LWA655395 MFW655376:MFW655395 MPS655376:MPS655395 MZO655376:MZO655395 NJK655376:NJK655395 NTG655376:NTG655395 ODC655376:ODC655395 OMY655376:OMY655395 OWU655376:OWU655395 PGQ655376:PGQ655395 PQM655376:PQM655395 QAI655376:QAI655395 QKE655376:QKE655395 QUA655376:QUA655395 RDW655376:RDW655395 RNS655376:RNS655395 RXO655376:RXO655395 SHK655376:SHK655395 SRG655376:SRG655395 TBC655376:TBC655395 TKY655376:TKY655395 TUU655376:TUU655395 UEQ655376:UEQ655395 UOM655376:UOM655395 UYI655376:UYI655395 VIE655376:VIE655395 VSA655376:VSA655395 WBW655376:WBW655395 WLS655376:WLS655395 WVO655376:WVO655395 G720912:G720931 JC720912:JC720931 SY720912:SY720931 ACU720912:ACU720931 AMQ720912:AMQ720931 AWM720912:AWM720931 BGI720912:BGI720931 BQE720912:BQE720931 CAA720912:CAA720931 CJW720912:CJW720931 CTS720912:CTS720931 DDO720912:DDO720931 DNK720912:DNK720931 DXG720912:DXG720931 EHC720912:EHC720931 EQY720912:EQY720931 FAU720912:FAU720931 FKQ720912:FKQ720931 FUM720912:FUM720931 GEI720912:GEI720931 GOE720912:GOE720931 GYA720912:GYA720931 HHW720912:HHW720931 HRS720912:HRS720931 IBO720912:IBO720931 ILK720912:ILK720931 IVG720912:IVG720931 JFC720912:JFC720931 JOY720912:JOY720931 JYU720912:JYU720931 KIQ720912:KIQ720931 KSM720912:KSM720931 LCI720912:LCI720931 LME720912:LME720931 LWA720912:LWA720931 MFW720912:MFW720931 MPS720912:MPS720931 MZO720912:MZO720931 NJK720912:NJK720931 NTG720912:NTG720931 ODC720912:ODC720931 OMY720912:OMY720931 OWU720912:OWU720931 PGQ720912:PGQ720931 PQM720912:PQM720931 QAI720912:QAI720931 QKE720912:QKE720931 QUA720912:QUA720931 RDW720912:RDW720931 RNS720912:RNS720931 RXO720912:RXO720931 SHK720912:SHK720931 SRG720912:SRG720931 TBC720912:TBC720931 TKY720912:TKY720931 TUU720912:TUU720931 UEQ720912:UEQ720931 UOM720912:UOM720931 UYI720912:UYI720931 VIE720912:VIE720931 VSA720912:VSA720931 WBW720912:WBW720931 WLS720912:WLS720931 WVO720912:WVO720931 G786448:G786467 JC786448:JC786467 SY786448:SY786467 ACU786448:ACU786467 AMQ786448:AMQ786467 AWM786448:AWM786467 BGI786448:BGI786467 BQE786448:BQE786467 CAA786448:CAA786467 CJW786448:CJW786467 CTS786448:CTS786467 DDO786448:DDO786467 DNK786448:DNK786467 DXG786448:DXG786467 EHC786448:EHC786467 EQY786448:EQY786467 FAU786448:FAU786467 FKQ786448:FKQ786467 FUM786448:FUM786467 GEI786448:GEI786467 GOE786448:GOE786467 GYA786448:GYA786467 HHW786448:HHW786467 HRS786448:HRS786467 IBO786448:IBO786467 ILK786448:ILK786467 IVG786448:IVG786467 JFC786448:JFC786467 JOY786448:JOY786467 JYU786448:JYU786467 KIQ786448:KIQ786467 KSM786448:KSM786467 LCI786448:LCI786467 LME786448:LME786467 LWA786448:LWA786467 MFW786448:MFW786467 MPS786448:MPS786467 MZO786448:MZO786467 NJK786448:NJK786467 NTG786448:NTG786467 ODC786448:ODC786467 OMY786448:OMY786467 OWU786448:OWU786467 PGQ786448:PGQ786467 PQM786448:PQM786467 QAI786448:QAI786467 QKE786448:QKE786467 QUA786448:QUA786467 RDW786448:RDW786467 RNS786448:RNS786467 RXO786448:RXO786467 SHK786448:SHK786467 SRG786448:SRG786467 TBC786448:TBC786467 TKY786448:TKY786467 TUU786448:TUU786467 UEQ786448:UEQ786467 UOM786448:UOM786467 UYI786448:UYI786467 VIE786448:VIE786467 VSA786448:VSA786467 WBW786448:WBW786467 WLS786448:WLS786467 WVO786448:WVO786467 G851984:G852003 JC851984:JC852003 SY851984:SY852003 ACU851984:ACU852003 AMQ851984:AMQ852003 AWM851984:AWM852003 BGI851984:BGI852003 BQE851984:BQE852003 CAA851984:CAA852003 CJW851984:CJW852003 CTS851984:CTS852003 DDO851984:DDO852003 DNK851984:DNK852003 DXG851984:DXG852003 EHC851984:EHC852003 EQY851984:EQY852003 FAU851984:FAU852003 FKQ851984:FKQ852003 FUM851984:FUM852003 GEI851984:GEI852003 GOE851984:GOE852003 GYA851984:GYA852003 HHW851984:HHW852003 HRS851984:HRS852003 IBO851984:IBO852003 ILK851984:ILK852003 IVG851984:IVG852003 JFC851984:JFC852003 JOY851984:JOY852003 JYU851984:JYU852003 KIQ851984:KIQ852003 KSM851984:KSM852003 LCI851984:LCI852003 LME851984:LME852003 LWA851984:LWA852003 MFW851984:MFW852003 MPS851984:MPS852003 MZO851984:MZO852003 NJK851984:NJK852003 NTG851984:NTG852003 ODC851984:ODC852003 OMY851984:OMY852003 OWU851984:OWU852003 PGQ851984:PGQ852003 PQM851984:PQM852003 QAI851984:QAI852003 QKE851984:QKE852003 QUA851984:QUA852003 RDW851984:RDW852003 RNS851984:RNS852003 RXO851984:RXO852003 SHK851984:SHK852003 SRG851984:SRG852003 TBC851984:TBC852003 TKY851984:TKY852003 TUU851984:TUU852003 UEQ851984:UEQ852003 UOM851984:UOM852003 UYI851984:UYI852003 VIE851984:VIE852003 VSA851984:VSA852003 WBW851984:WBW852003 WLS851984:WLS852003 WVO851984:WVO852003 G917520:G917539 JC917520:JC917539 SY917520:SY917539 ACU917520:ACU917539 AMQ917520:AMQ917539 AWM917520:AWM917539 BGI917520:BGI917539 BQE917520:BQE917539 CAA917520:CAA917539 CJW917520:CJW917539 CTS917520:CTS917539 DDO917520:DDO917539 DNK917520:DNK917539 DXG917520:DXG917539 EHC917520:EHC917539 EQY917520:EQY917539 FAU917520:FAU917539 FKQ917520:FKQ917539 FUM917520:FUM917539 GEI917520:GEI917539 GOE917520:GOE917539 GYA917520:GYA917539 HHW917520:HHW917539 HRS917520:HRS917539 IBO917520:IBO917539 ILK917520:ILK917539 IVG917520:IVG917539 JFC917520:JFC917539 JOY917520:JOY917539 JYU917520:JYU917539 KIQ917520:KIQ917539 KSM917520:KSM917539 LCI917520:LCI917539 LME917520:LME917539 LWA917520:LWA917539 MFW917520:MFW917539 MPS917520:MPS917539 MZO917520:MZO917539 NJK917520:NJK917539 NTG917520:NTG917539 ODC917520:ODC917539 OMY917520:OMY917539 OWU917520:OWU917539 PGQ917520:PGQ917539 PQM917520:PQM917539 QAI917520:QAI917539 QKE917520:QKE917539 QUA917520:QUA917539 RDW917520:RDW917539 RNS917520:RNS917539 RXO917520:RXO917539 SHK917520:SHK917539 SRG917520:SRG917539 TBC917520:TBC917539 TKY917520:TKY917539 TUU917520:TUU917539 UEQ917520:UEQ917539 UOM917520:UOM917539 UYI917520:UYI917539 VIE917520:VIE917539 VSA917520:VSA917539 WBW917520:WBW917539 WLS917520:WLS917539 WVO917520:WVO917539 G983056:G983075 JC983056:JC983075 SY983056:SY983075 ACU983056:ACU983075 AMQ983056:AMQ983075 AWM983056:AWM983075 BGI983056:BGI983075 BQE983056:BQE983075 CAA983056:CAA983075 CJW983056:CJW983075 CTS983056:CTS983075 DDO983056:DDO983075 DNK983056:DNK983075 DXG983056:DXG983075 EHC983056:EHC983075 EQY983056:EQY983075 FAU983056:FAU983075 FKQ983056:FKQ983075 FUM983056:FUM983075 GEI983056:GEI983075 GOE983056:GOE983075 GYA983056:GYA983075 HHW983056:HHW983075 HRS983056:HRS983075 IBO983056:IBO983075 ILK983056:ILK983075 IVG983056:IVG983075 JFC983056:JFC983075 JOY983056:JOY983075 JYU983056:JYU983075 KIQ983056:KIQ983075 KSM983056:KSM983075 LCI983056:LCI983075 LME983056:LME983075 LWA983056:LWA983075 MFW983056:MFW983075 MPS983056:MPS983075 MZO983056:MZO983075 NJK983056:NJK983075 NTG983056:NTG983075 ODC983056:ODC983075 OMY983056:OMY983075 OWU983056:OWU983075 PGQ983056:PGQ983075 PQM983056:PQM983075 QAI983056:QAI983075 QKE983056:QKE983075 QUA983056:QUA983075 RDW983056:RDW983075 RNS983056:RNS983075 RXO983056:RXO983075 SHK983056:SHK983075 SRG983056:SRG983075 TBC983056:TBC983075 TKY983056:TKY983075 TUU983056:TUU983075 UEQ983056:UEQ983075 UOM983056:UOM983075 UYI983056:UYI983075 VIE983056:VIE983075 VSA983056:VSA983075 WBW983056:WBW983075 WLS983056:WLS983075 WVO983056:WVO983075 AN16:AN35 KJ16:KJ35 UF16:UF35 AEB16:AEB35 ANX16:ANX35 AXT16:AXT35 BHP16:BHP35 BRL16:BRL35 CBH16:CBH35 CLD16:CLD35 CUZ16:CUZ35 DEV16:DEV35 DOR16:DOR35 DYN16:DYN35 EIJ16:EIJ35 ESF16:ESF35 FCB16:FCB35 FLX16:FLX35 FVT16:FVT35 GFP16:GFP35 GPL16:GPL35 GZH16:GZH35 HJD16:HJD35 HSZ16:HSZ35 ICV16:ICV35 IMR16:IMR35 IWN16:IWN35 JGJ16:JGJ35 JQF16:JQF35 KAB16:KAB35 KJX16:KJX35 KTT16:KTT35 LDP16:LDP35 LNL16:LNL35 LXH16:LXH35 MHD16:MHD35 MQZ16:MQZ35 NAV16:NAV35 NKR16:NKR35 NUN16:NUN35 OEJ16:OEJ35 OOF16:OOF35 OYB16:OYB35 PHX16:PHX35 PRT16:PRT35 QBP16:QBP35 QLL16:QLL35 QVH16:QVH35 RFD16:RFD35 ROZ16:ROZ35 RYV16:RYV35 SIR16:SIR35 SSN16:SSN35 TCJ16:TCJ35 TMF16:TMF35 TWB16:TWB35 UFX16:UFX35 UPT16:UPT35 UZP16:UZP35 VJL16:VJL35 VTH16:VTH35 WDD16:WDD35 WMZ16:WMZ35 WWV16:WWV35 AN65552:AN65571 KJ65552:KJ65571 UF65552:UF65571 AEB65552:AEB65571 ANX65552:ANX65571 AXT65552:AXT65571 BHP65552:BHP65571 BRL65552:BRL65571 CBH65552:CBH65571 CLD65552:CLD65571 CUZ65552:CUZ65571 DEV65552:DEV65571 DOR65552:DOR65571 DYN65552:DYN65571 EIJ65552:EIJ65571 ESF65552:ESF65571 FCB65552:FCB65571 FLX65552:FLX65571 FVT65552:FVT65571 GFP65552:GFP65571 GPL65552:GPL65571 GZH65552:GZH65571 HJD65552:HJD65571 HSZ65552:HSZ65571 ICV65552:ICV65571 IMR65552:IMR65571 IWN65552:IWN65571 JGJ65552:JGJ65571 JQF65552:JQF65571 KAB65552:KAB65571 KJX65552:KJX65571 KTT65552:KTT65571 LDP65552:LDP65571 LNL65552:LNL65571 LXH65552:LXH65571 MHD65552:MHD65571 MQZ65552:MQZ65571 NAV65552:NAV65571 NKR65552:NKR65571 NUN65552:NUN65571 OEJ65552:OEJ65571 OOF65552:OOF65571 OYB65552:OYB65571 PHX65552:PHX65571 PRT65552:PRT65571 QBP65552:QBP65571 QLL65552:QLL65571 QVH65552:QVH65571 RFD65552:RFD65571 ROZ65552:ROZ65571 RYV65552:RYV65571 SIR65552:SIR65571 SSN65552:SSN65571 TCJ65552:TCJ65571 TMF65552:TMF65571 TWB65552:TWB65571 UFX65552:UFX65571 UPT65552:UPT65571 UZP65552:UZP65571 VJL65552:VJL65571 VTH65552:VTH65571 WDD65552:WDD65571 WMZ65552:WMZ65571 WWV65552:WWV65571 AN131088:AN131107 KJ131088:KJ131107 UF131088:UF131107 AEB131088:AEB131107 ANX131088:ANX131107 AXT131088:AXT131107 BHP131088:BHP131107 BRL131088:BRL131107 CBH131088:CBH131107 CLD131088:CLD131107 CUZ131088:CUZ131107 DEV131088:DEV131107 DOR131088:DOR131107 DYN131088:DYN131107 EIJ131088:EIJ131107 ESF131088:ESF131107 FCB131088:FCB131107 FLX131088:FLX131107 FVT131088:FVT131107 GFP131088:GFP131107 GPL131088:GPL131107 GZH131088:GZH131107 HJD131088:HJD131107 HSZ131088:HSZ131107 ICV131088:ICV131107 IMR131088:IMR131107 IWN131088:IWN131107 JGJ131088:JGJ131107 JQF131088:JQF131107 KAB131088:KAB131107 KJX131088:KJX131107 KTT131088:KTT131107 LDP131088:LDP131107 LNL131088:LNL131107 LXH131088:LXH131107 MHD131088:MHD131107 MQZ131088:MQZ131107 NAV131088:NAV131107 NKR131088:NKR131107 NUN131088:NUN131107 OEJ131088:OEJ131107 OOF131088:OOF131107 OYB131088:OYB131107 PHX131088:PHX131107 PRT131088:PRT131107 QBP131088:QBP131107 QLL131088:QLL131107 QVH131088:QVH131107 RFD131088:RFD131107 ROZ131088:ROZ131107 RYV131088:RYV131107 SIR131088:SIR131107 SSN131088:SSN131107 TCJ131088:TCJ131107 TMF131088:TMF131107 TWB131088:TWB131107 UFX131088:UFX131107 UPT131088:UPT131107 UZP131088:UZP131107 VJL131088:VJL131107 VTH131088:VTH131107 WDD131088:WDD131107 WMZ131088:WMZ131107 WWV131088:WWV131107 AN196624:AN196643 KJ196624:KJ196643 UF196624:UF196643 AEB196624:AEB196643 ANX196624:ANX196643 AXT196624:AXT196643 BHP196624:BHP196643 BRL196624:BRL196643 CBH196624:CBH196643 CLD196624:CLD196643 CUZ196624:CUZ196643 DEV196624:DEV196643 DOR196624:DOR196643 DYN196624:DYN196643 EIJ196624:EIJ196643 ESF196624:ESF196643 FCB196624:FCB196643 FLX196624:FLX196643 FVT196624:FVT196643 GFP196624:GFP196643 GPL196624:GPL196643 GZH196624:GZH196643 HJD196624:HJD196643 HSZ196624:HSZ196643 ICV196624:ICV196643 IMR196624:IMR196643 IWN196624:IWN196643 JGJ196624:JGJ196643 JQF196624:JQF196643 KAB196624:KAB196643 KJX196624:KJX196643 KTT196624:KTT196643 LDP196624:LDP196643 LNL196624:LNL196643 LXH196624:LXH196643 MHD196624:MHD196643 MQZ196624:MQZ196643 NAV196624:NAV196643 NKR196624:NKR196643 NUN196624:NUN196643 OEJ196624:OEJ196643 OOF196624:OOF196643 OYB196624:OYB196643 PHX196624:PHX196643 PRT196624:PRT196643 QBP196624:QBP196643 QLL196624:QLL196643 QVH196624:QVH196643 RFD196624:RFD196643 ROZ196624:ROZ196643 RYV196624:RYV196643 SIR196624:SIR196643 SSN196624:SSN196643 TCJ196624:TCJ196643 TMF196624:TMF196643 TWB196624:TWB196643 UFX196624:UFX196643 UPT196624:UPT196643 UZP196624:UZP196643 VJL196624:VJL196643 VTH196624:VTH196643 WDD196624:WDD196643 WMZ196624:WMZ196643 WWV196624:WWV196643 AN262160:AN262179 KJ262160:KJ262179 UF262160:UF262179 AEB262160:AEB262179 ANX262160:ANX262179 AXT262160:AXT262179 BHP262160:BHP262179 BRL262160:BRL262179 CBH262160:CBH262179 CLD262160:CLD262179 CUZ262160:CUZ262179 DEV262160:DEV262179 DOR262160:DOR262179 DYN262160:DYN262179 EIJ262160:EIJ262179 ESF262160:ESF262179 FCB262160:FCB262179 FLX262160:FLX262179 FVT262160:FVT262179 GFP262160:GFP262179 GPL262160:GPL262179 GZH262160:GZH262179 HJD262160:HJD262179 HSZ262160:HSZ262179 ICV262160:ICV262179 IMR262160:IMR262179 IWN262160:IWN262179 JGJ262160:JGJ262179 JQF262160:JQF262179 KAB262160:KAB262179 KJX262160:KJX262179 KTT262160:KTT262179 LDP262160:LDP262179 LNL262160:LNL262179 LXH262160:LXH262179 MHD262160:MHD262179 MQZ262160:MQZ262179 NAV262160:NAV262179 NKR262160:NKR262179 NUN262160:NUN262179 OEJ262160:OEJ262179 OOF262160:OOF262179 OYB262160:OYB262179 PHX262160:PHX262179 PRT262160:PRT262179 QBP262160:QBP262179 QLL262160:QLL262179 QVH262160:QVH262179 RFD262160:RFD262179 ROZ262160:ROZ262179 RYV262160:RYV262179 SIR262160:SIR262179 SSN262160:SSN262179 TCJ262160:TCJ262179 TMF262160:TMF262179 TWB262160:TWB262179 UFX262160:UFX262179 UPT262160:UPT262179 UZP262160:UZP262179 VJL262160:VJL262179 VTH262160:VTH262179 WDD262160:WDD262179 WMZ262160:WMZ262179 WWV262160:WWV262179 AN327696:AN327715 KJ327696:KJ327715 UF327696:UF327715 AEB327696:AEB327715 ANX327696:ANX327715 AXT327696:AXT327715 BHP327696:BHP327715 BRL327696:BRL327715 CBH327696:CBH327715 CLD327696:CLD327715 CUZ327696:CUZ327715 DEV327696:DEV327715 DOR327696:DOR327715 DYN327696:DYN327715 EIJ327696:EIJ327715 ESF327696:ESF327715 FCB327696:FCB327715 FLX327696:FLX327715 FVT327696:FVT327715 GFP327696:GFP327715 GPL327696:GPL327715 GZH327696:GZH327715 HJD327696:HJD327715 HSZ327696:HSZ327715 ICV327696:ICV327715 IMR327696:IMR327715 IWN327696:IWN327715 JGJ327696:JGJ327715 JQF327696:JQF327715 KAB327696:KAB327715 KJX327696:KJX327715 KTT327696:KTT327715 LDP327696:LDP327715 LNL327696:LNL327715 LXH327696:LXH327715 MHD327696:MHD327715 MQZ327696:MQZ327715 NAV327696:NAV327715 NKR327696:NKR327715 NUN327696:NUN327715 OEJ327696:OEJ327715 OOF327696:OOF327715 OYB327696:OYB327715 PHX327696:PHX327715 PRT327696:PRT327715 QBP327696:QBP327715 QLL327696:QLL327715 QVH327696:QVH327715 RFD327696:RFD327715 ROZ327696:ROZ327715 RYV327696:RYV327715 SIR327696:SIR327715 SSN327696:SSN327715 TCJ327696:TCJ327715 TMF327696:TMF327715 TWB327696:TWB327715 UFX327696:UFX327715 UPT327696:UPT327715 UZP327696:UZP327715 VJL327696:VJL327715 VTH327696:VTH327715 WDD327696:WDD327715 WMZ327696:WMZ327715 WWV327696:WWV327715 AN393232:AN393251 KJ393232:KJ393251 UF393232:UF393251 AEB393232:AEB393251 ANX393232:ANX393251 AXT393232:AXT393251 BHP393232:BHP393251 BRL393232:BRL393251 CBH393232:CBH393251 CLD393232:CLD393251 CUZ393232:CUZ393251 DEV393232:DEV393251 DOR393232:DOR393251 DYN393232:DYN393251 EIJ393232:EIJ393251 ESF393232:ESF393251 FCB393232:FCB393251 FLX393232:FLX393251 FVT393232:FVT393251 GFP393232:GFP393251 GPL393232:GPL393251 GZH393232:GZH393251 HJD393232:HJD393251 HSZ393232:HSZ393251 ICV393232:ICV393251 IMR393232:IMR393251 IWN393232:IWN393251 JGJ393232:JGJ393251 JQF393232:JQF393251 KAB393232:KAB393251 KJX393232:KJX393251 KTT393232:KTT393251 LDP393232:LDP393251 LNL393232:LNL393251 LXH393232:LXH393251 MHD393232:MHD393251 MQZ393232:MQZ393251 NAV393232:NAV393251 NKR393232:NKR393251 NUN393232:NUN393251 OEJ393232:OEJ393251 OOF393232:OOF393251 OYB393232:OYB393251 PHX393232:PHX393251 PRT393232:PRT393251 QBP393232:QBP393251 QLL393232:QLL393251 QVH393232:QVH393251 RFD393232:RFD393251 ROZ393232:ROZ393251 RYV393232:RYV393251 SIR393232:SIR393251 SSN393232:SSN393251 TCJ393232:TCJ393251 TMF393232:TMF393251 TWB393232:TWB393251 UFX393232:UFX393251 UPT393232:UPT393251 UZP393232:UZP393251 VJL393232:VJL393251 VTH393232:VTH393251 WDD393232:WDD393251 WMZ393232:WMZ393251 WWV393232:WWV393251 AN458768:AN458787 KJ458768:KJ458787 UF458768:UF458787 AEB458768:AEB458787 ANX458768:ANX458787 AXT458768:AXT458787 BHP458768:BHP458787 BRL458768:BRL458787 CBH458768:CBH458787 CLD458768:CLD458787 CUZ458768:CUZ458787 DEV458768:DEV458787 DOR458768:DOR458787 DYN458768:DYN458787 EIJ458768:EIJ458787 ESF458768:ESF458787 FCB458768:FCB458787 FLX458768:FLX458787 FVT458768:FVT458787 GFP458768:GFP458787 GPL458768:GPL458787 GZH458768:GZH458787 HJD458768:HJD458787 HSZ458768:HSZ458787 ICV458768:ICV458787 IMR458768:IMR458787 IWN458768:IWN458787 JGJ458768:JGJ458787 JQF458768:JQF458787 KAB458768:KAB458787 KJX458768:KJX458787 KTT458768:KTT458787 LDP458768:LDP458787 LNL458768:LNL458787 LXH458768:LXH458787 MHD458768:MHD458787 MQZ458768:MQZ458787 NAV458768:NAV458787 NKR458768:NKR458787 NUN458768:NUN458787 OEJ458768:OEJ458787 OOF458768:OOF458787 OYB458768:OYB458787 PHX458768:PHX458787 PRT458768:PRT458787 QBP458768:QBP458787 QLL458768:QLL458787 QVH458768:QVH458787 RFD458768:RFD458787 ROZ458768:ROZ458787 RYV458768:RYV458787 SIR458768:SIR458787 SSN458768:SSN458787 TCJ458768:TCJ458787 TMF458768:TMF458787 TWB458768:TWB458787 UFX458768:UFX458787 UPT458768:UPT458787 UZP458768:UZP458787 VJL458768:VJL458787 VTH458768:VTH458787 WDD458768:WDD458787 WMZ458768:WMZ458787 WWV458768:WWV458787 AN524304:AN524323 KJ524304:KJ524323 UF524304:UF524323 AEB524304:AEB524323 ANX524304:ANX524323 AXT524304:AXT524323 BHP524304:BHP524323 BRL524304:BRL524323 CBH524304:CBH524323 CLD524304:CLD524323 CUZ524304:CUZ524323 DEV524304:DEV524323 DOR524304:DOR524323 DYN524304:DYN524323 EIJ524304:EIJ524323 ESF524304:ESF524323 FCB524304:FCB524323 FLX524304:FLX524323 FVT524304:FVT524323 GFP524304:GFP524323 GPL524304:GPL524323 GZH524304:GZH524323 HJD524304:HJD524323 HSZ524304:HSZ524323 ICV524304:ICV524323 IMR524304:IMR524323 IWN524304:IWN524323 JGJ524304:JGJ524323 JQF524304:JQF524323 KAB524304:KAB524323 KJX524304:KJX524323 KTT524304:KTT524323 LDP524304:LDP524323 LNL524304:LNL524323 LXH524304:LXH524323 MHD524304:MHD524323 MQZ524304:MQZ524323 NAV524304:NAV524323 NKR524304:NKR524323 NUN524304:NUN524323 OEJ524304:OEJ524323 OOF524304:OOF524323 OYB524304:OYB524323 PHX524304:PHX524323 PRT524304:PRT524323 QBP524304:QBP524323 QLL524304:QLL524323 QVH524304:QVH524323 RFD524304:RFD524323 ROZ524304:ROZ524323 RYV524304:RYV524323 SIR524304:SIR524323 SSN524304:SSN524323 TCJ524304:TCJ524323 TMF524304:TMF524323 TWB524304:TWB524323 UFX524304:UFX524323 UPT524304:UPT524323 UZP524304:UZP524323 VJL524304:VJL524323 VTH524304:VTH524323 WDD524304:WDD524323 WMZ524304:WMZ524323 WWV524304:WWV524323 AN589840:AN589859 KJ589840:KJ589859 UF589840:UF589859 AEB589840:AEB589859 ANX589840:ANX589859 AXT589840:AXT589859 BHP589840:BHP589859 BRL589840:BRL589859 CBH589840:CBH589859 CLD589840:CLD589859 CUZ589840:CUZ589859 DEV589840:DEV589859 DOR589840:DOR589859 DYN589840:DYN589859 EIJ589840:EIJ589859 ESF589840:ESF589859 FCB589840:FCB589859 FLX589840:FLX589859 FVT589840:FVT589859 GFP589840:GFP589859 GPL589840:GPL589859 GZH589840:GZH589859 HJD589840:HJD589859 HSZ589840:HSZ589859 ICV589840:ICV589859 IMR589840:IMR589859 IWN589840:IWN589859 JGJ589840:JGJ589859 JQF589840:JQF589859 KAB589840:KAB589859 KJX589840:KJX589859 KTT589840:KTT589859 LDP589840:LDP589859 LNL589840:LNL589859 LXH589840:LXH589859 MHD589840:MHD589859 MQZ589840:MQZ589859 NAV589840:NAV589859 NKR589840:NKR589859 NUN589840:NUN589859 OEJ589840:OEJ589859 OOF589840:OOF589859 OYB589840:OYB589859 PHX589840:PHX589859 PRT589840:PRT589859 QBP589840:QBP589859 QLL589840:QLL589859 QVH589840:QVH589859 RFD589840:RFD589859 ROZ589840:ROZ589859 RYV589840:RYV589859 SIR589840:SIR589859 SSN589840:SSN589859 TCJ589840:TCJ589859 TMF589840:TMF589859 TWB589840:TWB589859 UFX589840:UFX589859 UPT589840:UPT589859 UZP589840:UZP589859 VJL589840:VJL589859 VTH589840:VTH589859 WDD589840:WDD589859 WMZ589840:WMZ589859 WWV589840:WWV589859 AN655376:AN655395 KJ655376:KJ655395 UF655376:UF655395 AEB655376:AEB655395 ANX655376:ANX655395 AXT655376:AXT655395 BHP655376:BHP655395 BRL655376:BRL655395 CBH655376:CBH655395 CLD655376:CLD655395 CUZ655376:CUZ655395 DEV655376:DEV655395 DOR655376:DOR655395 DYN655376:DYN655395 EIJ655376:EIJ655395 ESF655376:ESF655395 FCB655376:FCB655395 FLX655376:FLX655395 FVT655376:FVT655395 GFP655376:GFP655395 GPL655376:GPL655395 GZH655376:GZH655395 HJD655376:HJD655395 HSZ655376:HSZ655395 ICV655376:ICV655395 IMR655376:IMR655395 IWN655376:IWN655395 JGJ655376:JGJ655395 JQF655376:JQF655395 KAB655376:KAB655395 KJX655376:KJX655395 KTT655376:KTT655395 LDP655376:LDP655395 LNL655376:LNL655395 LXH655376:LXH655395 MHD655376:MHD655395 MQZ655376:MQZ655395 NAV655376:NAV655395 NKR655376:NKR655395 NUN655376:NUN655395 OEJ655376:OEJ655395 OOF655376:OOF655395 OYB655376:OYB655395 PHX655376:PHX655395 PRT655376:PRT655395 QBP655376:QBP655395 QLL655376:QLL655395 QVH655376:QVH655395 RFD655376:RFD655395 ROZ655376:ROZ655395 RYV655376:RYV655395 SIR655376:SIR655395 SSN655376:SSN655395 TCJ655376:TCJ655395 TMF655376:TMF655395 TWB655376:TWB655395 UFX655376:UFX655395 UPT655376:UPT655395 UZP655376:UZP655395 VJL655376:VJL655395 VTH655376:VTH655395 WDD655376:WDD655395 WMZ655376:WMZ655395 WWV655376:WWV655395 AN720912:AN720931 KJ720912:KJ720931 UF720912:UF720931 AEB720912:AEB720931 ANX720912:ANX720931 AXT720912:AXT720931 BHP720912:BHP720931 BRL720912:BRL720931 CBH720912:CBH720931 CLD720912:CLD720931 CUZ720912:CUZ720931 DEV720912:DEV720931 DOR720912:DOR720931 DYN720912:DYN720931 EIJ720912:EIJ720931 ESF720912:ESF720931 FCB720912:FCB720931 FLX720912:FLX720931 FVT720912:FVT720931 GFP720912:GFP720931 GPL720912:GPL720931 GZH720912:GZH720931 HJD720912:HJD720931 HSZ720912:HSZ720931 ICV720912:ICV720931 IMR720912:IMR720931 IWN720912:IWN720931 JGJ720912:JGJ720931 JQF720912:JQF720931 KAB720912:KAB720931 KJX720912:KJX720931 KTT720912:KTT720931 LDP720912:LDP720931 LNL720912:LNL720931 LXH720912:LXH720931 MHD720912:MHD720931 MQZ720912:MQZ720931 NAV720912:NAV720931 NKR720912:NKR720931 NUN720912:NUN720931 OEJ720912:OEJ720931 OOF720912:OOF720931 OYB720912:OYB720931 PHX720912:PHX720931 PRT720912:PRT720931 QBP720912:QBP720931 QLL720912:QLL720931 QVH720912:QVH720931 RFD720912:RFD720931 ROZ720912:ROZ720931 RYV720912:RYV720931 SIR720912:SIR720931 SSN720912:SSN720931 TCJ720912:TCJ720931 TMF720912:TMF720931 TWB720912:TWB720931 UFX720912:UFX720931 UPT720912:UPT720931 UZP720912:UZP720931 VJL720912:VJL720931 VTH720912:VTH720931 WDD720912:WDD720931 WMZ720912:WMZ720931 WWV720912:WWV720931 AN786448:AN786467 KJ786448:KJ786467 UF786448:UF786467 AEB786448:AEB786467 ANX786448:ANX786467 AXT786448:AXT786467 BHP786448:BHP786467 BRL786448:BRL786467 CBH786448:CBH786467 CLD786448:CLD786467 CUZ786448:CUZ786467 DEV786448:DEV786467 DOR786448:DOR786467 DYN786448:DYN786467 EIJ786448:EIJ786467 ESF786448:ESF786467 FCB786448:FCB786467 FLX786448:FLX786467 FVT786448:FVT786467 GFP786448:GFP786467 GPL786448:GPL786467 GZH786448:GZH786467 HJD786448:HJD786467 HSZ786448:HSZ786467 ICV786448:ICV786467 IMR786448:IMR786467 IWN786448:IWN786467 JGJ786448:JGJ786467 JQF786448:JQF786467 KAB786448:KAB786467 KJX786448:KJX786467 KTT786448:KTT786467 LDP786448:LDP786467 LNL786448:LNL786467 LXH786448:LXH786467 MHD786448:MHD786467 MQZ786448:MQZ786467 NAV786448:NAV786467 NKR786448:NKR786467 NUN786448:NUN786467 OEJ786448:OEJ786467 OOF786448:OOF786467 OYB786448:OYB786467 PHX786448:PHX786467 PRT786448:PRT786467 QBP786448:QBP786467 QLL786448:QLL786467 QVH786448:QVH786467 RFD786448:RFD786467 ROZ786448:ROZ786467 RYV786448:RYV786467 SIR786448:SIR786467 SSN786448:SSN786467 TCJ786448:TCJ786467 TMF786448:TMF786467 TWB786448:TWB786467 UFX786448:UFX786467 UPT786448:UPT786467 UZP786448:UZP786467 VJL786448:VJL786467 VTH786448:VTH786467 WDD786448:WDD786467 WMZ786448:WMZ786467 WWV786448:WWV786467 AN851984:AN852003 KJ851984:KJ852003 UF851984:UF852003 AEB851984:AEB852003 ANX851984:ANX852003 AXT851984:AXT852003 BHP851984:BHP852003 BRL851984:BRL852003 CBH851984:CBH852003 CLD851984:CLD852003 CUZ851984:CUZ852003 DEV851984:DEV852003 DOR851984:DOR852003 DYN851984:DYN852003 EIJ851984:EIJ852003 ESF851984:ESF852003 FCB851984:FCB852003 FLX851984:FLX852003 FVT851984:FVT852003 GFP851984:GFP852003 GPL851984:GPL852003 GZH851984:GZH852003 HJD851984:HJD852003 HSZ851984:HSZ852003 ICV851984:ICV852003 IMR851984:IMR852003 IWN851984:IWN852003 JGJ851984:JGJ852003 JQF851984:JQF852003 KAB851984:KAB852003 KJX851984:KJX852003 KTT851984:KTT852003 LDP851984:LDP852003 LNL851984:LNL852003 LXH851984:LXH852003 MHD851984:MHD852003 MQZ851984:MQZ852003 NAV851984:NAV852003 NKR851984:NKR852003 NUN851984:NUN852003 OEJ851984:OEJ852003 OOF851984:OOF852003 OYB851984:OYB852003 PHX851984:PHX852003 PRT851984:PRT852003 QBP851984:QBP852003 QLL851984:QLL852003 QVH851984:QVH852003 RFD851984:RFD852003 ROZ851984:ROZ852003 RYV851984:RYV852003 SIR851984:SIR852003 SSN851984:SSN852003 TCJ851984:TCJ852003 TMF851984:TMF852003 TWB851984:TWB852003 UFX851984:UFX852003 UPT851984:UPT852003 UZP851984:UZP852003 VJL851984:VJL852003 VTH851984:VTH852003 WDD851984:WDD852003 WMZ851984:WMZ852003 WWV851984:WWV852003 AN917520:AN917539 KJ917520:KJ917539 UF917520:UF917539 AEB917520:AEB917539 ANX917520:ANX917539 AXT917520:AXT917539 BHP917520:BHP917539 BRL917520:BRL917539 CBH917520:CBH917539 CLD917520:CLD917539 CUZ917520:CUZ917539 DEV917520:DEV917539 DOR917520:DOR917539 DYN917520:DYN917539 EIJ917520:EIJ917539 ESF917520:ESF917539 FCB917520:FCB917539 FLX917520:FLX917539 FVT917520:FVT917539 GFP917520:GFP917539 GPL917520:GPL917539 GZH917520:GZH917539 HJD917520:HJD917539 HSZ917520:HSZ917539 ICV917520:ICV917539 IMR917520:IMR917539 IWN917520:IWN917539 JGJ917520:JGJ917539 JQF917520:JQF917539 KAB917520:KAB917539 KJX917520:KJX917539 KTT917520:KTT917539 LDP917520:LDP917539 LNL917520:LNL917539 LXH917520:LXH917539 MHD917520:MHD917539 MQZ917520:MQZ917539 NAV917520:NAV917539 NKR917520:NKR917539 NUN917520:NUN917539 OEJ917520:OEJ917539 OOF917520:OOF917539 OYB917520:OYB917539 PHX917520:PHX917539 PRT917520:PRT917539 QBP917520:QBP917539 QLL917520:QLL917539 QVH917520:QVH917539 RFD917520:RFD917539 ROZ917520:ROZ917539 RYV917520:RYV917539 SIR917520:SIR917539 SSN917520:SSN917539 TCJ917520:TCJ917539 TMF917520:TMF917539 TWB917520:TWB917539 UFX917520:UFX917539 UPT917520:UPT917539 UZP917520:UZP917539 VJL917520:VJL917539 VTH917520:VTH917539 WDD917520:WDD917539 WMZ917520:WMZ917539 WWV917520:WWV917539 AN983056:AN983075 KJ983056:KJ983075 UF983056:UF983075 AEB983056:AEB983075 ANX983056:ANX983075 AXT983056:AXT983075 BHP983056:BHP983075 BRL983056:BRL983075 CBH983056:CBH983075 CLD983056:CLD983075 CUZ983056:CUZ983075 DEV983056:DEV983075 DOR983056:DOR983075 DYN983056:DYN983075 EIJ983056:EIJ983075 ESF983056:ESF983075 FCB983056:FCB983075 FLX983056:FLX983075 FVT983056:FVT983075 GFP983056:GFP983075 GPL983056:GPL983075 GZH983056:GZH983075 HJD983056:HJD983075 HSZ983056:HSZ983075 ICV983056:ICV983075 IMR983056:IMR983075 IWN983056:IWN983075 JGJ983056:JGJ983075 JQF983056:JQF983075 KAB983056:KAB983075 KJX983056:KJX983075 KTT983056:KTT983075 LDP983056:LDP983075 LNL983056:LNL983075 LXH983056:LXH983075 MHD983056:MHD983075 MQZ983056:MQZ983075 NAV983056:NAV983075 NKR983056:NKR983075 NUN983056:NUN983075 OEJ983056:OEJ983075 OOF983056:OOF983075 OYB983056:OYB983075 PHX983056:PHX983075 PRT983056:PRT983075 QBP983056:QBP983075 QLL983056:QLL983075 QVH983056:QVH983075 RFD983056:RFD983075 ROZ983056:ROZ983075 RYV983056:RYV983075 SIR983056:SIR983075 SSN983056:SSN983075 TCJ983056:TCJ983075 TMF983056:TMF983075 TWB983056:TWB983075 UFX983056:UFX983075 UPT983056:UPT983075 UZP983056:UZP983075 VJL983056:VJL983075 VTH983056:VTH983075 WDD983056:WDD983075 WMZ983056:WMZ983075 WWV983056:WWV983075 AK16:AK35 KG16:KG35 UC16:UC35 ADY16:ADY35 ANU16:ANU35 AXQ16:AXQ35 BHM16:BHM35 BRI16:BRI35 CBE16:CBE35 CLA16:CLA35 CUW16:CUW35 DES16:DES35 DOO16:DOO35 DYK16:DYK35 EIG16:EIG35 ESC16:ESC35 FBY16:FBY35 FLU16:FLU35 FVQ16:FVQ35 GFM16:GFM35 GPI16:GPI35 GZE16:GZE35 HJA16:HJA35 HSW16:HSW35 ICS16:ICS35 IMO16:IMO35 IWK16:IWK35 JGG16:JGG35 JQC16:JQC35 JZY16:JZY35 KJU16:KJU35 KTQ16:KTQ35 LDM16:LDM35 LNI16:LNI35 LXE16:LXE35 MHA16:MHA35 MQW16:MQW35 NAS16:NAS35 NKO16:NKO35 NUK16:NUK35 OEG16:OEG35 OOC16:OOC35 OXY16:OXY35 PHU16:PHU35 PRQ16:PRQ35 QBM16:QBM35 QLI16:QLI35 QVE16:QVE35 RFA16:RFA35 ROW16:ROW35 RYS16:RYS35 SIO16:SIO35 SSK16:SSK35 TCG16:TCG35 TMC16:TMC35 TVY16:TVY35 UFU16:UFU35 UPQ16:UPQ35 UZM16:UZM35 VJI16:VJI35 VTE16:VTE35 WDA16:WDA35 WMW16:WMW35 WWS16:WWS35 AK65552:AK65571 KG65552:KG65571 UC65552:UC65571 ADY65552:ADY65571 ANU65552:ANU65571 AXQ65552:AXQ65571 BHM65552:BHM65571 BRI65552:BRI65571 CBE65552:CBE65571 CLA65552:CLA65571 CUW65552:CUW65571 DES65552:DES65571 DOO65552:DOO65571 DYK65552:DYK65571 EIG65552:EIG65571 ESC65552:ESC65571 FBY65552:FBY65571 FLU65552:FLU65571 FVQ65552:FVQ65571 GFM65552:GFM65571 GPI65552:GPI65571 GZE65552:GZE65571 HJA65552:HJA65571 HSW65552:HSW65571 ICS65552:ICS65571 IMO65552:IMO65571 IWK65552:IWK65571 JGG65552:JGG65571 JQC65552:JQC65571 JZY65552:JZY65571 KJU65552:KJU65571 KTQ65552:KTQ65571 LDM65552:LDM65571 LNI65552:LNI65571 LXE65552:LXE65571 MHA65552:MHA65571 MQW65552:MQW65571 NAS65552:NAS65571 NKO65552:NKO65571 NUK65552:NUK65571 OEG65552:OEG65571 OOC65552:OOC65571 OXY65552:OXY65571 PHU65552:PHU65571 PRQ65552:PRQ65571 QBM65552:QBM65571 QLI65552:QLI65571 QVE65552:QVE65571 RFA65552:RFA65571 ROW65552:ROW65571 RYS65552:RYS65571 SIO65552:SIO65571 SSK65552:SSK65571 TCG65552:TCG65571 TMC65552:TMC65571 TVY65552:TVY65571 UFU65552:UFU65571 UPQ65552:UPQ65571 UZM65552:UZM65571 VJI65552:VJI65571 VTE65552:VTE65571 WDA65552:WDA65571 WMW65552:WMW65571 WWS65552:WWS65571 AK131088:AK131107 KG131088:KG131107 UC131088:UC131107 ADY131088:ADY131107 ANU131088:ANU131107 AXQ131088:AXQ131107 BHM131088:BHM131107 BRI131088:BRI131107 CBE131088:CBE131107 CLA131088:CLA131107 CUW131088:CUW131107 DES131088:DES131107 DOO131088:DOO131107 DYK131088:DYK131107 EIG131088:EIG131107 ESC131088:ESC131107 FBY131088:FBY131107 FLU131088:FLU131107 FVQ131088:FVQ131107 GFM131088:GFM131107 GPI131088:GPI131107 GZE131088:GZE131107 HJA131088:HJA131107 HSW131088:HSW131107 ICS131088:ICS131107 IMO131088:IMO131107 IWK131088:IWK131107 JGG131088:JGG131107 JQC131088:JQC131107 JZY131088:JZY131107 KJU131088:KJU131107 KTQ131088:KTQ131107 LDM131088:LDM131107 LNI131088:LNI131107 LXE131088:LXE131107 MHA131088:MHA131107 MQW131088:MQW131107 NAS131088:NAS131107 NKO131088:NKO131107 NUK131088:NUK131107 OEG131088:OEG131107 OOC131088:OOC131107 OXY131088:OXY131107 PHU131088:PHU131107 PRQ131088:PRQ131107 QBM131088:QBM131107 QLI131088:QLI131107 QVE131088:QVE131107 RFA131088:RFA131107 ROW131088:ROW131107 RYS131088:RYS131107 SIO131088:SIO131107 SSK131088:SSK131107 TCG131088:TCG131107 TMC131088:TMC131107 TVY131088:TVY131107 UFU131088:UFU131107 UPQ131088:UPQ131107 UZM131088:UZM131107 VJI131088:VJI131107 VTE131088:VTE131107 WDA131088:WDA131107 WMW131088:WMW131107 WWS131088:WWS131107 AK196624:AK196643 KG196624:KG196643 UC196624:UC196643 ADY196624:ADY196643 ANU196624:ANU196643 AXQ196624:AXQ196643 BHM196624:BHM196643 BRI196624:BRI196643 CBE196624:CBE196643 CLA196624:CLA196643 CUW196624:CUW196643 DES196624:DES196643 DOO196624:DOO196643 DYK196624:DYK196643 EIG196624:EIG196643 ESC196624:ESC196643 FBY196624:FBY196643 FLU196624:FLU196643 FVQ196624:FVQ196643 GFM196624:GFM196643 GPI196624:GPI196643 GZE196624:GZE196643 HJA196624:HJA196643 HSW196624:HSW196643 ICS196624:ICS196643 IMO196624:IMO196643 IWK196624:IWK196643 JGG196624:JGG196643 JQC196624:JQC196643 JZY196624:JZY196643 KJU196624:KJU196643 KTQ196624:KTQ196643 LDM196624:LDM196643 LNI196624:LNI196643 LXE196624:LXE196643 MHA196624:MHA196643 MQW196624:MQW196643 NAS196624:NAS196643 NKO196624:NKO196643 NUK196624:NUK196643 OEG196624:OEG196643 OOC196624:OOC196643 OXY196624:OXY196643 PHU196624:PHU196643 PRQ196624:PRQ196643 QBM196624:QBM196643 QLI196624:QLI196643 QVE196624:QVE196643 RFA196624:RFA196643 ROW196624:ROW196643 RYS196624:RYS196643 SIO196624:SIO196643 SSK196624:SSK196643 TCG196624:TCG196643 TMC196624:TMC196643 TVY196624:TVY196643 UFU196624:UFU196643 UPQ196624:UPQ196643 UZM196624:UZM196643 VJI196624:VJI196643 VTE196624:VTE196643 WDA196624:WDA196643 WMW196624:WMW196643 WWS196624:WWS196643 AK262160:AK262179 KG262160:KG262179 UC262160:UC262179 ADY262160:ADY262179 ANU262160:ANU262179 AXQ262160:AXQ262179 BHM262160:BHM262179 BRI262160:BRI262179 CBE262160:CBE262179 CLA262160:CLA262179 CUW262160:CUW262179 DES262160:DES262179 DOO262160:DOO262179 DYK262160:DYK262179 EIG262160:EIG262179 ESC262160:ESC262179 FBY262160:FBY262179 FLU262160:FLU262179 FVQ262160:FVQ262179 GFM262160:GFM262179 GPI262160:GPI262179 GZE262160:GZE262179 HJA262160:HJA262179 HSW262160:HSW262179 ICS262160:ICS262179 IMO262160:IMO262179 IWK262160:IWK262179 JGG262160:JGG262179 JQC262160:JQC262179 JZY262160:JZY262179 KJU262160:KJU262179 KTQ262160:KTQ262179 LDM262160:LDM262179 LNI262160:LNI262179 LXE262160:LXE262179 MHA262160:MHA262179 MQW262160:MQW262179 NAS262160:NAS262179 NKO262160:NKO262179 NUK262160:NUK262179 OEG262160:OEG262179 OOC262160:OOC262179 OXY262160:OXY262179 PHU262160:PHU262179 PRQ262160:PRQ262179 QBM262160:QBM262179 QLI262160:QLI262179 QVE262160:QVE262179 RFA262160:RFA262179 ROW262160:ROW262179 RYS262160:RYS262179 SIO262160:SIO262179 SSK262160:SSK262179 TCG262160:TCG262179 TMC262160:TMC262179 TVY262160:TVY262179 UFU262160:UFU262179 UPQ262160:UPQ262179 UZM262160:UZM262179 VJI262160:VJI262179 VTE262160:VTE262179 WDA262160:WDA262179 WMW262160:WMW262179 WWS262160:WWS262179 AK327696:AK327715 KG327696:KG327715 UC327696:UC327715 ADY327696:ADY327715 ANU327696:ANU327715 AXQ327696:AXQ327715 BHM327696:BHM327715 BRI327696:BRI327715 CBE327696:CBE327715 CLA327696:CLA327715 CUW327696:CUW327715 DES327696:DES327715 DOO327696:DOO327715 DYK327696:DYK327715 EIG327696:EIG327715 ESC327696:ESC327715 FBY327696:FBY327715 FLU327696:FLU327715 FVQ327696:FVQ327715 GFM327696:GFM327715 GPI327696:GPI327715 GZE327696:GZE327715 HJA327696:HJA327715 HSW327696:HSW327715 ICS327696:ICS327715 IMO327696:IMO327715 IWK327696:IWK327715 JGG327696:JGG327715 JQC327696:JQC327715 JZY327696:JZY327715 KJU327696:KJU327715 KTQ327696:KTQ327715 LDM327696:LDM327715 LNI327696:LNI327715 LXE327696:LXE327715 MHA327696:MHA327715 MQW327696:MQW327715 NAS327696:NAS327715 NKO327696:NKO327715 NUK327696:NUK327715 OEG327696:OEG327715 OOC327696:OOC327715 OXY327696:OXY327715 PHU327696:PHU327715 PRQ327696:PRQ327715 QBM327696:QBM327715 QLI327696:QLI327715 QVE327696:QVE327715 RFA327696:RFA327715 ROW327696:ROW327715 RYS327696:RYS327715 SIO327696:SIO327715 SSK327696:SSK327715 TCG327696:TCG327715 TMC327696:TMC327715 TVY327696:TVY327715 UFU327696:UFU327715 UPQ327696:UPQ327715 UZM327696:UZM327715 VJI327696:VJI327715 VTE327696:VTE327715 WDA327696:WDA327715 WMW327696:WMW327715 WWS327696:WWS327715 AK393232:AK393251 KG393232:KG393251 UC393232:UC393251 ADY393232:ADY393251 ANU393232:ANU393251 AXQ393232:AXQ393251 BHM393232:BHM393251 BRI393232:BRI393251 CBE393232:CBE393251 CLA393232:CLA393251 CUW393232:CUW393251 DES393232:DES393251 DOO393232:DOO393251 DYK393232:DYK393251 EIG393232:EIG393251 ESC393232:ESC393251 FBY393232:FBY393251 FLU393232:FLU393251 FVQ393232:FVQ393251 GFM393232:GFM393251 GPI393232:GPI393251 GZE393232:GZE393251 HJA393232:HJA393251 HSW393232:HSW393251 ICS393232:ICS393251 IMO393232:IMO393251 IWK393232:IWK393251 JGG393232:JGG393251 JQC393232:JQC393251 JZY393232:JZY393251 KJU393232:KJU393251 KTQ393232:KTQ393251 LDM393232:LDM393251 LNI393232:LNI393251 LXE393232:LXE393251 MHA393232:MHA393251 MQW393232:MQW393251 NAS393232:NAS393251 NKO393232:NKO393251 NUK393232:NUK393251 OEG393232:OEG393251 OOC393232:OOC393251 OXY393232:OXY393251 PHU393232:PHU393251 PRQ393232:PRQ393251 QBM393232:QBM393251 QLI393232:QLI393251 QVE393232:QVE393251 RFA393232:RFA393251 ROW393232:ROW393251 RYS393232:RYS393251 SIO393232:SIO393251 SSK393232:SSK393251 TCG393232:TCG393251 TMC393232:TMC393251 TVY393232:TVY393251 UFU393232:UFU393251 UPQ393232:UPQ393251 UZM393232:UZM393251 VJI393232:VJI393251 VTE393232:VTE393251 WDA393232:WDA393251 WMW393232:WMW393251 WWS393232:WWS393251 AK458768:AK458787 KG458768:KG458787 UC458768:UC458787 ADY458768:ADY458787 ANU458768:ANU458787 AXQ458768:AXQ458787 BHM458768:BHM458787 BRI458768:BRI458787 CBE458768:CBE458787 CLA458768:CLA458787 CUW458768:CUW458787 DES458768:DES458787 DOO458768:DOO458787 DYK458768:DYK458787 EIG458768:EIG458787 ESC458768:ESC458787 FBY458768:FBY458787 FLU458768:FLU458787 FVQ458768:FVQ458787 GFM458768:GFM458787 GPI458768:GPI458787 GZE458768:GZE458787 HJA458768:HJA458787 HSW458768:HSW458787 ICS458768:ICS458787 IMO458768:IMO458787 IWK458768:IWK458787 JGG458768:JGG458787 JQC458768:JQC458787 JZY458768:JZY458787 KJU458768:KJU458787 KTQ458768:KTQ458787 LDM458768:LDM458787 LNI458768:LNI458787 LXE458768:LXE458787 MHA458768:MHA458787 MQW458768:MQW458787 NAS458768:NAS458787 NKO458768:NKO458787 NUK458768:NUK458787 OEG458768:OEG458787 OOC458768:OOC458787 OXY458768:OXY458787 PHU458768:PHU458787 PRQ458768:PRQ458787 QBM458768:QBM458787 QLI458768:QLI458787 QVE458768:QVE458787 RFA458768:RFA458787 ROW458768:ROW458787 RYS458768:RYS458787 SIO458768:SIO458787 SSK458768:SSK458787 TCG458768:TCG458787 TMC458768:TMC458787 TVY458768:TVY458787 UFU458768:UFU458787 UPQ458768:UPQ458787 UZM458768:UZM458787 VJI458768:VJI458787 VTE458768:VTE458787 WDA458768:WDA458787 WMW458768:WMW458787 WWS458768:WWS458787 AK524304:AK524323 KG524304:KG524323 UC524304:UC524323 ADY524304:ADY524323 ANU524304:ANU524323 AXQ524304:AXQ524323 BHM524304:BHM524323 BRI524304:BRI524323 CBE524304:CBE524323 CLA524304:CLA524323 CUW524304:CUW524323 DES524304:DES524323 DOO524304:DOO524323 DYK524304:DYK524323 EIG524304:EIG524323 ESC524304:ESC524323 FBY524304:FBY524323 FLU524304:FLU524323 FVQ524304:FVQ524323 GFM524304:GFM524323 GPI524304:GPI524323 GZE524304:GZE524323 HJA524304:HJA524323 HSW524304:HSW524323 ICS524304:ICS524323 IMO524304:IMO524323 IWK524304:IWK524323 JGG524304:JGG524323 JQC524304:JQC524323 JZY524304:JZY524323 KJU524304:KJU524323 KTQ524304:KTQ524323 LDM524304:LDM524323 LNI524304:LNI524323 LXE524304:LXE524323 MHA524304:MHA524323 MQW524304:MQW524323 NAS524304:NAS524323 NKO524304:NKO524323 NUK524304:NUK524323 OEG524304:OEG524323 OOC524304:OOC524323 OXY524304:OXY524323 PHU524304:PHU524323 PRQ524304:PRQ524323 QBM524304:QBM524323 QLI524304:QLI524323 QVE524304:QVE524323 RFA524304:RFA524323 ROW524304:ROW524323 RYS524304:RYS524323 SIO524304:SIO524323 SSK524304:SSK524323 TCG524304:TCG524323 TMC524304:TMC524323 TVY524304:TVY524323 UFU524304:UFU524323 UPQ524304:UPQ524323 UZM524304:UZM524323 VJI524304:VJI524323 VTE524304:VTE524323 WDA524304:WDA524323 WMW524304:WMW524323 WWS524304:WWS524323 AK589840:AK589859 KG589840:KG589859 UC589840:UC589859 ADY589840:ADY589859 ANU589840:ANU589859 AXQ589840:AXQ589859 BHM589840:BHM589859 BRI589840:BRI589859 CBE589840:CBE589859 CLA589840:CLA589859 CUW589840:CUW589859 DES589840:DES589859 DOO589840:DOO589859 DYK589840:DYK589859 EIG589840:EIG589859 ESC589840:ESC589859 FBY589840:FBY589859 FLU589840:FLU589859 FVQ589840:FVQ589859 GFM589840:GFM589859 GPI589840:GPI589859 GZE589840:GZE589859 HJA589840:HJA589859 HSW589840:HSW589859 ICS589840:ICS589859 IMO589840:IMO589859 IWK589840:IWK589859 JGG589840:JGG589859 JQC589840:JQC589859 JZY589840:JZY589859 KJU589840:KJU589859 KTQ589840:KTQ589859 LDM589840:LDM589859 LNI589840:LNI589859 LXE589840:LXE589859 MHA589840:MHA589859 MQW589840:MQW589859 NAS589840:NAS589859 NKO589840:NKO589859 NUK589840:NUK589859 OEG589840:OEG589859 OOC589840:OOC589859 OXY589840:OXY589859 PHU589840:PHU589859 PRQ589840:PRQ589859 QBM589840:QBM589859 QLI589840:QLI589859 QVE589840:QVE589859 RFA589840:RFA589859 ROW589840:ROW589859 RYS589840:RYS589859 SIO589840:SIO589859 SSK589840:SSK589859 TCG589840:TCG589859 TMC589840:TMC589859 TVY589840:TVY589859 UFU589840:UFU589859 UPQ589840:UPQ589859 UZM589840:UZM589859 VJI589840:VJI589859 VTE589840:VTE589859 WDA589840:WDA589859 WMW589840:WMW589859 WWS589840:WWS589859 AK655376:AK655395 KG655376:KG655395 UC655376:UC655395 ADY655376:ADY655395 ANU655376:ANU655395 AXQ655376:AXQ655395 BHM655376:BHM655395 BRI655376:BRI655395 CBE655376:CBE655395 CLA655376:CLA655395 CUW655376:CUW655395 DES655376:DES655395 DOO655376:DOO655395 DYK655376:DYK655395 EIG655376:EIG655395 ESC655376:ESC655395 FBY655376:FBY655395 FLU655376:FLU655395 FVQ655376:FVQ655395 GFM655376:GFM655395 GPI655376:GPI655395 GZE655376:GZE655395 HJA655376:HJA655395 HSW655376:HSW655395 ICS655376:ICS655395 IMO655376:IMO655395 IWK655376:IWK655395 JGG655376:JGG655395 JQC655376:JQC655395 JZY655376:JZY655395 KJU655376:KJU655395 KTQ655376:KTQ655395 LDM655376:LDM655395 LNI655376:LNI655395 LXE655376:LXE655395 MHA655376:MHA655395 MQW655376:MQW655395 NAS655376:NAS655395 NKO655376:NKO655395 NUK655376:NUK655395 OEG655376:OEG655395 OOC655376:OOC655395 OXY655376:OXY655395 PHU655376:PHU655395 PRQ655376:PRQ655395 QBM655376:QBM655395 QLI655376:QLI655395 QVE655376:QVE655395 RFA655376:RFA655395 ROW655376:ROW655395 RYS655376:RYS655395 SIO655376:SIO655395 SSK655376:SSK655395 TCG655376:TCG655395 TMC655376:TMC655395 TVY655376:TVY655395 UFU655376:UFU655395 UPQ655376:UPQ655395 UZM655376:UZM655395 VJI655376:VJI655395 VTE655376:VTE655395 WDA655376:WDA655395 WMW655376:WMW655395 WWS655376:WWS655395 AK720912:AK720931 KG720912:KG720931 UC720912:UC720931 ADY720912:ADY720931 ANU720912:ANU720931 AXQ720912:AXQ720931 BHM720912:BHM720931 BRI720912:BRI720931 CBE720912:CBE720931 CLA720912:CLA720931 CUW720912:CUW720931 DES720912:DES720931 DOO720912:DOO720931 DYK720912:DYK720931 EIG720912:EIG720931 ESC720912:ESC720931 FBY720912:FBY720931 FLU720912:FLU720931 FVQ720912:FVQ720931 GFM720912:GFM720931 GPI720912:GPI720931 GZE720912:GZE720931 HJA720912:HJA720931 HSW720912:HSW720931 ICS720912:ICS720931 IMO720912:IMO720931 IWK720912:IWK720931 JGG720912:JGG720931 JQC720912:JQC720931 JZY720912:JZY720931 KJU720912:KJU720931 KTQ720912:KTQ720931 LDM720912:LDM720931 LNI720912:LNI720931 LXE720912:LXE720931 MHA720912:MHA720931 MQW720912:MQW720931 NAS720912:NAS720931 NKO720912:NKO720931 NUK720912:NUK720931 OEG720912:OEG720931 OOC720912:OOC720931 OXY720912:OXY720931 PHU720912:PHU720931 PRQ720912:PRQ720931 QBM720912:QBM720931 QLI720912:QLI720931 QVE720912:QVE720931 RFA720912:RFA720931 ROW720912:ROW720931 RYS720912:RYS720931 SIO720912:SIO720931 SSK720912:SSK720931 TCG720912:TCG720931 TMC720912:TMC720931 TVY720912:TVY720931 UFU720912:UFU720931 UPQ720912:UPQ720931 UZM720912:UZM720931 VJI720912:VJI720931 VTE720912:VTE720931 WDA720912:WDA720931 WMW720912:WMW720931 WWS720912:WWS720931 AK786448:AK786467 KG786448:KG786467 UC786448:UC786467 ADY786448:ADY786467 ANU786448:ANU786467 AXQ786448:AXQ786467 BHM786448:BHM786467 BRI786448:BRI786467 CBE786448:CBE786467 CLA786448:CLA786467 CUW786448:CUW786467 DES786448:DES786467 DOO786448:DOO786467 DYK786448:DYK786467 EIG786448:EIG786467 ESC786448:ESC786467 FBY786448:FBY786467 FLU786448:FLU786467 FVQ786448:FVQ786467 GFM786448:GFM786467 GPI786448:GPI786467 GZE786448:GZE786467 HJA786448:HJA786467 HSW786448:HSW786467 ICS786448:ICS786467 IMO786448:IMO786467 IWK786448:IWK786467 JGG786448:JGG786467 JQC786448:JQC786467 JZY786448:JZY786467 KJU786448:KJU786467 KTQ786448:KTQ786467 LDM786448:LDM786467 LNI786448:LNI786467 LXE786448:LXE786467 MHA786448:MHA786467 MQW786448:MQW786467 NAS786448:NAS786467 NKO786448:NKO786467 NUK786448:NUK786467 OEG786448:OEG786467 OOC786448:OOC786467 OXY786448:OXY786467 PHU786448:PHU786467 PRQ786448:PRQ786467 QBM786448:QBM786467 QLI786448:QLI786467 QVE786448:QVE786467 RFA786448:RFA786467 ROW786448:ROW786467 RYS786448:RYS786467 SIO786448:SIO786467 SSK786448:SSK786467 TCG786448:TCG786467 TMC786448:TMC786467 TVY786448:TVY786467 UFU786448:UFU786467 UPQ786448:UPQ786467 UZM786448:UZM786467 VJI786448:VJI786467 VTE786448:VTE786467 WDA786448:WDA786467 WMW786448:WMW786467 WWS786448:WWS786467 AK851984:AK852003 KG851984:KG852003 UC851984:UC852003 ADY851984:ADY852003 ANU851984:ANU852003 AXQ851984:AXQ852003 BHM851984:BHM852003 BRI851984:BRI852003 CBE851984:CBE852003 CLA851984:CLA852003 CUW851984:CUW852003 DES851984:DES852003 DOO851984:DOO852003 DYK851984:DYK852003 EIG851984:EIG852003 ESC851984:ESC852003 FBY851984:FBY852003 FLU851984:FLU852003 FVQ851984:FVQ852003 GFM851984:GFM852003 GPI851984:GPI852003 GZE851984:GZE852003 HJA851984:HJA852003 HSW851984:HSW852003 ICS851984:ICS852003 IMO851984:IMO852003 IWK851984:IWK852003 JGG851984:JGG852003 JQC851984:JQC852003 JZY851984:JZY852003 KJU851984:KJU852003 KTQ851984:KTQ852003 LDM851984:LDM852003 LNI851984:LNI852003 LXE851984:LXE852003 MHA851984:MHA852003 MQW851984:MQW852003 NAS851984:NAS852003 NKO851984:NKO852003 NUK851984:NUK852003 OEG851984:OEG852003 OOC851984:OOC852003 OXY851984:OXY852003 PHU851984:PHU852003 PRQ851984:PRQ852003 QBM851984:QBM852003 QLI851984:QLI852003 QVE851984:QVE852003 RFA851984:RFA852003 ROW851984:ROW852003 RYS851984:RYS852003 SIO851984:SIO852003 SSK851984:SSK852003 TCG851984:TCG852003 TMC851984:TMC852003 TVY851984:TVY852003 UFU851984:UFU852003 UPQ851984:UPQ852003 UZM851984:UZM852003 VJI851984:VJI852003 VTE851984:VTE852003 WDA851984:WDA852003 WMW851984:WMW852003 WWS851984:WWS852003 AK917520:AK917539 KG917520:KG917539 UC917520:UC917539 ADY917520:ADY917539 ANU917520:ANU917539 AXQ917520:AXQ917539 BHM917520:BHM917539 BRI917520:BRI917539 CBE917520:CBE917539 CLA917520:CLA917539 CUW917520:CUW917539 DES917520:DES917539 DOO917520:DOO917539 DYK917520:DYK917539 EIG917520:EIG917539 ESC917520:ESC917539 FBY917520:FBY917539 FLU917520:FLU917539 FVQ917520:FVQ917539 GFM917520:GFM917539 GPI917520:GPI917539 GZE917520:GZE917539 HJA917520:HJA917539 HSW917520:HSW917539 ICS917520:ICS917539 IMO917520:IMO917539 IWK917520:IWK917539 JGG917520:JGG917539 JQC917520:JQC917539 JZY917520:JZY917539 KJU917520:KJU917539 KTQ917520:KTQ917539 LDM917520:LDM917539 LNI917520:LNI917539 LXE917520:LXE917539 MHA917520:MHA917539 MQW917520:MQW917539 NAS917520:NAS917539 NKO917520:NKO917539 NUK917520:NUK917539 OEG917520:OEG917539 OOC917520:OOC917539 OXY917520:OXY917539 PHU917520:PHU917539 PRQ917520:PRQ917539 QBM917520:QBM917539 QLI917520:QLI917539 QVE917520:QVE917539 RFA917520:RFA917539 ROW917520:ROW917539 RYS917520:RYS917539 SIO917520:SIO917539 SSK917520:SSK917539 TCG917520:TCG917539 TMC917520:TMC917539 TVY917520:TVY917539 UFU917520:UFU917539 UPQ917520:UPQ917539 UZM917520:UZM917539 VJI917520:VJI917539 VTE917520:VTE917539 WDA917520:WDA917539 WMW917520:WMW917539 WWS917520:WWS917539 AK983056:AK983075 KG983056:KG983075 UC983056:UC983075 ADY983056:ADY983075 ANU983056:ANU983075 AXQ983056:AXQ983075 BHM983056:BHM983075 BRI983056:BRI983075 CBE983056:CBE983075 CLA983056:CLA983075 CUW983056:CUW983075 DES983056:DES983075 DOO983056:DOO983075 DYK983056:DYK983075 EIG983056:EIG983075 ESC983056:ESC983075 FBY983056:FBY983075 FLU983056:FLU983075 FVQ983056:FVQ983075 GFM983056:GFM983075 GPI983056:GPI983075 GZE983056:GZE983075 HJA983056:HJA983075 HSW983056:HSW983075 ICS983056:ICS983075 IMO983056:IMO983075 IWK983056:IWK983075 JGG983056:JGG983075 JQC983056:JQC983075 JZY983056:JZY983075 KJU983056:KJU983075 KTQ983056:KTQ983075 LDM983056:LDM983075 LNI983056:LNI983075 LXE983056:LXE983075 MHA983056:MHA983075 MQW983056:MQW983075 NAS983056:NAS983075 NKO983056:NKO983075 NUK983056:NUK983075 OEG983056:OEG983075 OOC983056:OOC983075 OXY983056:OXY983075 PHU983056:PHU983075 PRQ983056:PRQ983075 QBM983056:QBM983075 QLI983056:QLI983075 QVE983056:QVE983075 RFA983056:RFA983075 ROW983056:ROW983075 RYS983056:RYS983075 SIO983056:SIO983075 SSK983056:SSK983075 TCG983056:TCG983075 TMC983056:TMC983075 TVY983056:TVY983075 UFU983056:UFU983075 UPQ983056:UPQ983075 UZM983056:UZM983075 VJI983056:VJI983075 VTE983056:VTE983075 WDA983056:WDA983075 WMW983056:WMW983075 WWS983056:WWS983075 AH16:AH35 KD16:KD35 TZ16:TZ35 ADV16:ADV35 ANR16:ANR35 AXN16:AXN35 BHJ16:BHJ35 BRF16:BRF35 CBB16:CBB35 CKX16:CKX35 CUT16:CUT35 DEP16:DEP35 DOL16:DOL35 DYH16:DYH35 EID16:EID35 ERZ16:ERZ35 FBV16:FBV35 FLR16:FLR35 FVN16:FVN35 GFJ16:GFJ35 GPF16:GPF35 GZB16:GZB35 HIX16:HIX35 HST16:HST35 ICP16:ICP35 IML16:IML35 IWH16:IWH35 JGD16:JGD35 JPZ16:JPZ35 JZV16:JZV35 KJR16:KJR35 KTN16:KTN35 LDJ16:LDJ35 LNF16:LNF35 LXB16:LXB35 MGX16:MGX35 MQT16:MQT35 NAP16:NAP35 NKL16:NKL35 NUH16:NUH35 OED16:OED35 ONZ16:ONZ35 OXV16:OXV35 PHR16:PHR35 PRN16:PRN35 QBJ16:QBJ35 QLF16:QLF35 QVB16:QVB35 REX16:REX35 ROT16:ROT35 RYP16:RYP35 SIL16:SIL35 SSH16:SSH35 TCD16:TCD35 TLZ16:TLZ35 TVV16:TVV35 UFR16:UFR35 UPN16:UPN35 UZJ16:UZJ35 VJF16:VJF35 VTB16:VTB35 WCX16:WCX35 WMT16:WMT35 WWP16:WWP35 AH65552:AH65571 KD65552:KD65571 TZ65552:TZ65571 ADV65552:ADV65571 ANR65552:ANR65571 AXN65552:AXN65571 BHJ65552:BHJ65571 BRF65552:BRF65571 CBB65552:CBB65571 CKX65552:CKX65571 CUT65552:CUT65571 DEP65552:DEP65571 DOL65552:DOL65571 DYH65552:DYH65571 EID65552:EID65571 ERZ65552:ERZ65571 FBV65552:FBV65571 FLR65552:FLR65571 FVN65552:FVN65571 GFJ65552:GFJ65571 GPF65552:GPF65571 GZB65552:GZB65571 HIX65552:HIX65571 HST65552:HST65571 ICP65552:ICP65571 IML65552:IML65571 IWH65552:IWH65571 JGD65552:JGD65571 JPZ65552:JPZ65571 JZV65552:JZV65571 KJR65552:KJR65571 KTN65552:KTN65571 LDJ65552:LDJ65571 LNF65552:LNF65571 LXB65552:LXB65571 MGX65552:MGX65571 MQT65552:MQT65571 NAP65552:NAP65571 NKL65552:NKL65571 NUH65552:NUH65571 OED65552:OED65571 ONZ65552:ONZ65571 OXV65552:OXV65571 PHR65552:PHR65571 PRN65552:PRN65571 QBJ65552:QBJ65571 QLF65552:QLF65571 QVB65552:QVB65571 REX65552:REX65571 ROT65552:ROT65571 RYP65552:RYP65571 SIL65552:SIL65571 SSH65552:SSH65571 TCD65552:TCD65571 TLZ65552:TLZ65571 TVV65552:TVV65571 UFR65552:UFR65571 UPN65552:UPN65571 UZJ65552:UZJ65571 VJF65552:VJF65571 VTB65552:VTB65571 WCX65552:WCX65571 WMT65552:WMT65571 WWP65552:WWP65571 AH131088:AH131107 KD131088:KD131107 TZ131088:TZ131107 ADV131088:ADV131107 ANR131088:ANR131107 AXN131088:AXN131107 BHJ131088:BHJ131107 BRF131088:BRF131107 CBB131088:CBB131107 CKX131088:CKX131107 CUT131088:CUT131107 DEP131088:DEP131107 DOL131088:DOL131107 DYH131088:DYH131107 EID131088:EID131107 ERZ131088:ERZ131107 FBV131088:FBV131107 FLR131088:FLR131107 FVN131088:FVN131107 GFJ131088:GFJ131107 GPF131088:GPF131107 GZB131088:GZB131107 HIX131088:HIX131107 HST131088:HST131107 ICP131088:ICP131107 IML131088:IML131107 IWH131088:IWH131107 JGD131088:JGD131107 JPZ131088:JPZ131107 JZV131088:JZV131107 KJR131088:KJR131107 KTN131088:KTN131107 LDJ131088:LDJ131107 LNF131088:LNF131107 LXB131088:LXB131107 MGX131088:MGX131107 MQT131088:MQT131107 NAP131088:NAP131107 NKL131088:NKL131107 NUH131088:NUH131107 OED131088:OED131107 ONZ131088:ONZ131107 OXV131088:OXV131107 PHR131088:PHR131107 PRN131088:PRN131107 QBJ131088:QBJ131107 QLF131088:QLF131107 QVB131088:QVB131107 REX131088:REX131107 ROT131088:ROT131107 RYP131088:RYP131107 SIL131088:SIL131107 SSH131088:SSH131107 TCD131088:TCD131107 TLZ131088:TLZ131107 TVV131088:TVV131107 UFR131088:UFR131107 UPN131088:UPN131107 UZJ131088:UZJ131107 VJF131088:VJF131107 VTB131088:VTB131107 WCX131088:WCX131107 WMT131088:WMT131107 WWP131088:WWP131107 AH196624:AH196643 KD196624:KD196643 TZ196624:TZ196643 ADV196624:ADV196643 ANR196624:ANR196643 AXN196624:AXN196643 BHJ196624:BHJ196643 BRF196624:BRF196643 CBB196624:CBB196643 CKX196624:CKX196643 CUT196624:CUT196643 DEP196624:DEP196643 DOL196624:DOL196643 DYH196624:DYH196643 EID196624:EID196643 ERZ196624:ERZ196643 FBV196624:FBV196643 FLR196624:FLR196643 FVN196624:FVN196643 GFJ196624:GFJ196643 GPF196624:GPF196643 GZB196624:GZB196643 HIX196624:HIX196643 HST196624:HST196643 ICP196624:ICP196643 IML196624:IML196643 IWH196624:IWH196643 JGD196624:JGD196643 JPZ196624:JPZ196643 JZV196624:JZV196643 KJR196624:KJR196643 KTN196624:KTN196643 LDJ196624:LDJ196643 LNF196624:LNF196643 LXB196624:LXB196643 MGX196624:MGX196643 MQT196624:MQT196643 NAP196624:NAP196643 NKL196624:NKL196643 NUH196624:NUH196643 OED196624:OED196643 ONZ196624:ONZ196643 OXV196624:OXV196643 PHR196624:PHR196643 PRN196624:PRN196643 QBJ196624:QBJ196643 QLF196624:QLF196643 QVB196624:QVB196643 REX196624:REX196643 ROT196624:ROT196643 RYP196624:RYP196643 SIL196624:SIL196643 SSH196624:SSH196643 TCD196624:TCD196643 TLZ196624:TLZ196643 TVV196624:TVV196643 UFR196624:UFR196643 UPN196624:UPN196643 UZJ196624:UZJ196643 VJF196624:VJF196643 VTB196624:VTB196643 WCX196624:WCX196643 WMT196624:WMT196643 WWP196624:WWP196643 AH262160:AH262179 KD262160:KD262179 TZ262160:TZ262179 ADV262160:ADV262179 ANR262160:ANR262179 AXN262160:AXN262179 BHJ262160:BHJ262179 BRF262160:BRF262179 CBB262160:CBB262179 CKX262160:CKX262179 CUT262160:CUT262179 DEP262160:DEP262179 DOL262160:DOL262179 DYH262160:DYH262179 EID262160:EID262179 ERZ262160:ERZ262179 FBV262160:FBV262179 FLR262160:FLR262179 FVN262160:FVN262179 GFJ262160:GFJ262179 GPF262160:GPF262179 GZB262160:GZB262179 HIX262160:HIX262179 HST262160:HST262179 ICP262160:ICP262179 IML262160:IML262179 IWH262160:IWH262179 JGD262160:JGD262179 JPZ262160:JPZ262179 JZV262160:JZV262179 KJR262160:KJR262179 KTN262160:KTN262179 LDJ262160:LDJ262179 LNF262160:LNF262179 LXB262160:LXB262179 MGX262160:MGX262179 MQT262160:MQT262179 NAP262160:NAP262179 NKL262160:NKL262179 NUH262160:NUH262179 OED262160:OED262179 ONZ262160:ONZ262179 OXV262160:OXV262179 PHR262160:PHR262179 PRN262160:PRN262179 QBJ262160:QBJ262179 QLF262160:QLF262179 QVB262160:QVB262179 REX262160:REX262179 ROT262160:ROT262179 RYP262160:RYP262179 SIL262160:SIL262179 SSH262160:SSH262179 TCD262160:TCD262179 TLZ262160:TLZ262179 TVV262160:TVV262179 UFR262160:UFR262179 UPN262160:UPN262179 UZJ262160:UZJ262179 VJF262160:VJF262179 VTB262160:VTB262179 WCX262160:WCX262179 WMT262160:WMT262179 WWP262160:WWP262179 AH327696:AH327715 KD327696:KD327715 TZ327696:TZ327715 ADV327696:ADV327715 ANR327696:ANR327715 AXN327696:AXN327715 BHJ327696:BHJ327715 BRF327696:BRF327715 CBB327696:CBB327715 CKX327696:CKX327715 CUT327696:CUT327715 DEP327696:DEP327715 DOL327696:DOL327715 DYH327696:DYH327715 EID327696:EID327715 ERZ327696:ERZ327715 FBV327696:FBV327715 FLR327696:FLR327715 FVN327696:FVN327715 GFJ327696:GFJ327715 GPF327696:GPF327715 GZB327696:GZB327715 HIX327696:HIX327715 HST327696:HST327715 ICP327696:ICP327715 IML327696:IML327715 IWH327696:IWH327715 JGD327696:JGD327715 JPZ327696:JPZ327715 JZV327696:JZV327715 KJR327696:KJR327715 KTN327696:KTN327715 LDJ327696:LDJ327715 LNF327696:LNF327715 LXB327696:LXB327715 MGX327696:MGX327715 MQT327696:MQT327715 NAP327696:NAP327715 NKL327696:NKL327715 NUH327696:NUH327715 OED327696:OED327715 ONZ327696:ONZ327715 OXV327696:OXV327715 PHR327696:PHR327715 PRN327696:PRN327715 QBJ327696:QBJ327715 QLF327696:QLF327715 QVB327696:QVB327715 REX327696:REX327715 ROT327696:ROT327715 RYP327696:RYP327715 SIL327696:SIL327715 SSH327696:SSH327715 TCD327696:TCD327715 TLZ327696:TLZ327715 TVV327696:TVV327715 UFR327696:UFR327715 UPN327696:UPN327715 UZJ327696:UZJ327715 VJF327696:VJF327715 VTB327696:VTB327715 WCX327696:WCX327715 WMT327696:WMT327715 WWP327696:WWP327715 AH393232:AH393251 KD393232:KD393251 TZ393232:TZ393251 ADV393232:ADV393251 ANR393232:ANR393251 AXN393232:AXN393251 BHJ393232:BHJ393251 BRF393232:BRF393251 CBB393232:CBB393251 CKX393232:CKX393251 CUT393232:CUT393251 DEP393232:DEP393251 DOL393232:DOL393251 DYH393232:DYH393251 EID393232:EID393251 ERZ393232:ERZ393251 FBV393232:FBV393251 FLR393232:FLR393251 FVN393232:FVN393251 GFJ393232:GFJ393251 GPF393232:GPF393251 GZB393232:GZB393251 HIX393232:HIX393251 HST393232:HST393251 ICP393232:ICP393251 IML393232:IML393251 IWH393232:IWH393251 JGD393232:JGD393251 JPZ393232:JPZ393251 JZV393232:JZV393251 KJR393232:KJR393251 KTN393232:KTN393251 LDJ393232:LDJ393251 LNF393232:LNF393251 LXB393232:LXB393251 MGX393232:MGX393251 MQT393232:MQT393251 NAP393232:NAP393251 NKL393232:NKL393251 NUH393232:NUH393251 OED393232:OED393251 ONZ393232:ONZ393251 OXV393232:OXV393251 PHR393232:PHR393251 PRN393232:PRN393251 QBJ393232:QBJ393251 QLF393232:QLF393251 QVB393232:QVB393251 REX393232:REX393251 ROT393232:ROT393251 RYP393232:RYP393251 SIL393232:SIL393251 SSH393232:SSH393251 TCD393232:TCD393251 TLZ393232:TLZ393251 TVV393232:TVV393251 UFR393232:UFR393251 UPN393232:UPN393251 UZJ393232:UZJ393251 VJF393232:VJF393251 VTB393232:VTB393251 WCX393232:WCX393251 WMT393232:WMT393251 WWP393232:WWP393251 AH458768:AH458787 KD458768:KD458787 TZ458768:TZ458787 ADV458768:ADV458787 ANR458768:ANR458787 AXN458768:AXN458787 BHJ458768:BHJ458787 BRF458768:BRF458787 CBB458768:CBB458787 CKX458768:CKX458787 CUT458768:CUT458787 DEP458768:DEP458787 DOL458768:DOL458787 DYH458768:DYH458787 EID458768:EID458787 ERZ458768:ERZ458787 FBV458768:FBV458787 FLR458768:FLR458787 FVN458768:FVN458787 GFJ458768:GFJ458787 GPF458768:GPF458787 GZB458768:GZB458787 HIX458768:HIX458787 HST458768:HST458787 ICP458768:ICP458787 IML458768:IML458787 IWH458768:IWH458787 JGD458768:JGD458787 JPZ458768:JPZ458787 JZV458768:JZV458787 KJR458768:KJR458787 KTN458768:KTN458787 LDJ458768:LDJ458787 LNF458768:LNF458787 LXB458768:LXB458787 MGX458768:MGX458787 MQT458768:MQT458787 NAP458768:NAP458787 NKL458768:NKL458787 NUH458768:NUH458787 OED458768:OED458787 ONZ458768:ONZ458787 OXV458768:OXV458787 PHR458768:PHR458787 PRN458768:PRN458787 QBJ458768:QBJ458787 QLF458768:QLF458787 QVB458768:QVB458787 REX458768:REX458787 ROT458768:ROT458787 RYP458768:RYP458787 SIL458768:SIL458787 SSH458768:SSH458787 TCD458768:TCD458787 TLZ458768:TLZ458787 TVV458768:TVV458787 UFR458768:UFR458787 UPN458768:UPN458787 UZJ458768:UZJ458787 VJF458768:VJF458787 VTB458768:VTB458787 WCX458768:WCX458787 WMT458768:WMT458787 WWP458768:WWP458787 AH524304:AH524323 KD524304:KD524323 TZ524304:TZ524323 ADV524304:ADV524323 ANR524304:ANR524323 AXN524304:AXN524323 BHJ524304:BHJ524323 BRF524304:BRF524323 CBB524304:CBB524323 CKX524304:CKX524323 CUT524304:CUT524323 DEP524304:DEP524323 DOL524304:DOL524323 DYH524304:DYH524323 EID524304:EID524323 ERZ524304:ERZ524323 FBV524304:FBV524323 FLR524304:FLR524323 FVN524304:FVN524323 GFJ524304:GFJ524323 GPF524304:GPF524323 GZB524304:GZB524323 HIX524304:HIX524323 HST524304:HST524323 ICP524304:ICP524323 IML524304:IML524323 IWH524304:IWH524323 JGD524304:JGD524323 JPZ524304:JPZ524323 JZV524304:JZV524323 KJR524304:KJR524323 KTN524304:KTN524323 LDJ524304:LDJ524323 LNF524304:LNF524323 LXB524304:LXB524323 MGX524304:MGX524323 MQT524304:MQT524323 NAP524304:NAP524323 NKL524304:NKL524323 NUH524304:NUH524323 OED524304:OED524323 ONZ524304:ONZ524323 OXV524304:OXV524323 PHR524304:PHR524323 PRN524304:PRN524323 QBJ524304:QBJ524323 QLF524304:QLF524323 QVB524304:QVB524323 REX524304:REX524323 ROT524304:ROT524323 RYP524304:RYP524323 SIL524304:SIL524323 SSH524304:SSH524323 TCD524304:TCD524323 TLZ524304:TLZ524323 TVV524304:TVV524323 UFR524304:UFR524323 UPN524304:UPN524323 UZJ524304:UZJ524323 VJF524304:VJF524323 VTB524304:VTB524323 WCX524304:WCX524323 WMT524304:WMT524323 WWP524304:WWP524323 AH589840:AH589859 KD589840:KD589859 TZ589840:TZ589859 ADV589840:ADV589859 ANR589840:ANR589859 AXN589840:AXN589859 BHJ589840:BHJ589859 BRF589840:BRF589859 CBB589840:CBB589859 CKX589840:CKX589859 CUT589840:CUT589859 DEP589840:DEP589859 DOL589840:DOL589859 DYH589840:DYH589859 EID589840:EID589859 ERZ589840:ERZ589859 FBV589840:FBV589859 FLR589840:FLR589859 FVN589840:FVN589859 GFJ589840:GFJ589859 GPF589840:GPF589859 GZB589840:GZB589859 HIX589840:HIX589859 HST589840:HST589859 ICP589840:ICP589859 IML589840:IML589859 IWH589840:IWH589859 JGD589840:JGD589859 JPZ589840:JPZ589859 JZV589840:JZV589859 KJR589840:KJR589859 KTN589840:KTN589859 LDJ589840:LDJ589859 LNF589840:LNF589859 LXB589840:LXB589859 MGX589840:MGX589859 MQT589840:MQT589859 NAP589840:NAP589859 NKL589840:NKL589859 NUH589840:NUH589859 OED589840:OED589859 ONZ589840:ONZ589859 OXV589840:OXV589859 PHR589840:PHR589859 PRN589840:PRN589859 QBJ589840:QBJ589859 QLF589840:QLF589859 QVB589840:QVB589859 REX589840:REX589859 ROT589840:ROT589859 RYP589840:RYP589859 SIL589840:SIL589859 SSH589840:SSH589859 TCD589840:TCD589859 TLZ589840:TLZ589859 TVV589840:TVV589859 UFR589840:UFR589859 UPN589840:UPN589859 UZJ589840:UZJ589859 VJF589840:VJF589859 VTB589840:VTB589859 WCX589840:WCX589859 WMT589840:WMT589859 WWP589840:WWP589859 AH655376:AH655395 KD655376:KD655395 TZ655376:TZ655395 ADV655376:ADV655395 ANR655376:ANR655395 AXN655376:AXN655395 BHJ655376:BHJ655395 BRF655376:BRF655395 CBB655376:CBB655395 CKX655376:CKX655395 CUT655376:CUT655395 DEP655376:DEP655395 DOL655376:DOL655395 DYH655376:DYH655395 EID655376:EID655395 ERZ655376:ERZ655395 FBV655376:FBV655395 FLR655376:FLR655395 FVN655376:FVN655395 GFJ655376:GFJ655395 GPF655376:GPF655395 GZB655376:GZB655395 HIX655376:HIX655395 HST655376:HST655395 ICP655376:ICP655395 IML655376:IML655395 IWH655376:IWH655395 JGD655376:JGD655395 JPZ655376:JPZ655395 JZV655376:JZV655395 KJR655376:KJR655395 KTN655376:KTN655395 LDJ655376:LDJ655395 LNF655376:LNF655395 LXB655376:LXB655395 MGX655376:MGX655395 MQT655376:MQT655395 NAP655376:NAP655395 NKL655376:NKL655395 NUH655376:NUH655395 OED655376:OED655395 ONZ655376:ONZ655395 OXV655376:OXV655395 PHR655376:PHR655395 PRN655376:PRN655395 QBJ655376:QBJ655395 QLF655376:QLF655395 QVB655376:QVB655395 REX655376:REX655395 ROT655376:ROT655395 RYP655376:RYP655395 SIL655376:SIL655395 SSH655376:SSH655395 TCD655376:TCD655395 TLZ655376:TLZ655395 TVV655376:TVV655395 UFR655376:UFR655395 UPN655376:UPN655395 UZJ655376:UZJ655395 VJF655376:VJF655395 VTB655376:VTB655395 WCX655376:WCX655395 WMT655376:WMT655395 WWP655376:WWP655395 AH720912:AH720931 KD720912:KD720931 TZ720912:TZ720931 ADV720912:ADV720931 ANR720912:ANR720931 AXN720912:AXN720931 BHJ720912:BHJ720931 BRF720912:BRF720931 CBB720912:CBB720931 CKX720912:CKX720931 CUT720912:CUT720931 DEP720912:DEP720931 DOL720912:DOL720931 DYH720912:DYH720931 EID720912:EID720931 ERZ720912:ERZ720931 FBV720912:FBV720931 FLR720912:FLR720931 FVN720912:FVN720931 GFJ720912:GFJ720931 GPF720912:GPF720931 GZB720912:GZB720931 HIX720912:HIX720931 HST720912:HST720931 ICP720912:ICP720931 IML720912:IML720931 IWH720912:IWH720931 JGD720912:JGD720931 JPZ720912:JPZ720931 JZV720912:JZV720931 KJR720912:KJR720931 KTN720912:KTN720931 LDJ720912:LDJ720931 LNF720912:LNF720931 LXB720912:LXB720931 MGX720912:MGX720931 MQT720912:MQT720931 NAP720912:NAP720931 NKL720912:NKL720931 NUH720912:NUH720931 OED720912:OED720931 ONZ720912:ONZ720931 OXV720912:OXV720931 PHR720912:PHR720931 PRN720912:PRN720931 QBJ720912:QBJ720931 QLF720912:QLF720931 QVB720912:QVB720931 REX720912:REX720931 ROT720912:ROT720931 RYP720912:RYP720931 SIL720912:SIL720931 SSH720912:SSH720931 TCD720912:TCD720931 TLZ720912:TLZ720931 TVV720912:TVV720931 UFR720912:UFR720931 UPN720912:UPN720931 UZJ720912:UZJ720931 VJF720912:VJF720931 VTB720912:VTB720931 WCX720912:WCX720931 WMT720912:WMT720931 WWP720912:WWP720931 AH786448:AH786467 KD786448:KD786467 TZ786448:TZ786467 ADV786448:ADV786467 ANR786448:ANR786467 AXN786448:AXN786467 BHJ786448:BHJ786467 BRF786448:BRF786467 CBB786448:CBB786467 CKX786448:CKX786467 CUT786448:CUT786467 DEP786448:DEP786467 DOL786448:DOL786467 DYH786448:DYH786467 EID786448:EID786467 ERZ786448:ERZ786467 FBV786448:FBV786467 FLR786448:FLR786467 FVN786448:FVN786467 GFJ786448:GFJ786467 GPF786448:GPF786467 GZB786448:GZB786467 HIX786448:HIX786467 HST786448:HST786467 ICP786448:ICP786467 IML786448:IML786467 IWH786448:IWH786467 JGD786448:JGD786467 JPZ786448:JPZ786467 JZV786448:JZV786467 KJR786448:KJR786467 KTN786448:KTN786467 LDJ786448:LDJ786467 LNF786448:LNF786467 LXB786448:LXB786467 MGX786448:MGX786467 MQT786448:MQT786467 NAP786448:NAP786467 NKL786448:NKL786467 NUH786448:NUH786467 OED786448:OED786467 ONZ786448:ONZ786467 OXV786448:OXV786467 PHR786448:PHR786467 PRN786448:PRN786467 QBJ786448:QBJ786467 QLF786448:QLF786467 QVB786448:QVB786467 REX786448:REX786467 ROT786448:ROT786467 RYP786448:RYP786467 SIL786448:SIL786467 SSH786448:SSH786467 TCD786448:TCD786467 TLZ786448:TLZ786467 TVV786448:TVV786467 UFR786448:UFR786467 UPN786448:UPN786467 UZJ786448:UZJ786467 VJF786448:VJF786467 VTB786448:VTB786467 WCX786448:WCX786467 WMT786448:WMT786467 WWP786448:WWP786467 AH851984:AH852003 KD851984:KD852003 TZ851984:TZ852003 ADV851984:ADV852003 ANR851984:ANR852003 AXN851984:AXN852003 BHJ851984:BHJ852003 BRF851984:BRF852003 CBB851984:CBB852003 CKX851984:CKX852003 CUT851984:CUT852003 DEP851984:DEP852003 DOL851984:DOL852003 DYH851984:DYH852003 EID851984:EID852003 ERZ851984:ERZ852003 FBV851984:FBV852003 FLR851984:FLR852003 FVN851984:FVN852003 GFJ851984:GFJ852003 GPF851984:GPF852003 GZB851984:GZB852003 HIX851984:HIX852003 HST851984:HST852003 ICP851984:ICP852003 IML851984:IML852003 IWH851984:IWH852003 JGD851984:JGD852003 JPZ851984:JPZ852003 JZV851984:JZV852003 KJR851984:KJR852003 KTN851984:KTN852003 LDJ851984:LDJ852003 LNF851984:LNF852003 LXB851984:LXB852003 MGX851984:MGX852003 MQT851984:MQT852003 NAP851984:NAP852003 NKL851984:NKL852003 NUH851984:NUH852003 OED851984:OED852003 ONZ851984:ONZ852003 OXV851984:OXV852003 PHR851984:PHR852003 PRN851984:PRN852003 QBJ851984:QBJ852003 QLF851984:QLF852003 QVB851984:QVB852003 REX851984:REX852003 ROT851984:ROT852003 RYP851984:RYP852003 SIL851984:SIL852003 SSH851984:SSH852003 TCD851984:TCD852003 TLZ851984:TLZ852003 TVV851984:TVV852003 UFR851984:UFR852003 UPN851984:UPN852003 UZJ851984:UZJ852003 VJF851984:VJF852003 VTB851984:VTB852003 WCX851984:WCX852003 WMT851984:WMT852003 WWP851984:WWP852003 AH917520:AH917539 KD917520:KD917539 TZ917520:TZ917539 ADV917520:ADV917539 ANR917520:ANR917539 AXN917520:AXN917539 BHJ917520:BHJ917539 BRF917520:BRF917539 CBB917520:CBB917539 CKX917520:CKX917539 CUT917520:CUT917539 DEP917520:DEP917539 DOL917520:DOL917539 DYH917520:DYH917539 EID917520:EID917539 ERZ917520:ERZ917539 FBV917520:FBV917539 FLR917520:FLR917539 FVN917520:FVN917539 GFJ917520:GFJ917539 GPF917520:GPF917539 GZB917520:GZB917539 HIX917520:HIX917539 HST917520:HST917539 ICP917520:ICP917539 IML917520:IML917539 IWH917520:IWH917539 JGD917520:JGD917539 JPZ917520:JPZ917539 JZV917520:JZV917539 KJR917520:KJR917539 KTN917520:KTN917539 LDJ917520:LDJ917539 LNF917520:LNF917539 LXB917520:LXB917539 MGX917520:MGX917539 MQT917520:MQT917539 NAP917520:NAP917539 NKL917520:NKL917539 NUH917520:NUH917539 OED917520:OED917539 ONZ917520:ONZ917539 OXV917520:OXV917539 PHR917520:PHR917539 PRN917520:PRN917539 QBJ917520:QBJ917539 QLF917520:QLF917539 QVB917520:QVB917539 REX917520:REX917539 ROT917520:ROT917539 RYP917520:RYP917539 SIL917520:SIL917539 SSH917520:SSH917539 TCD917520:TCD917539 TLZ917520:TLZ917539 TVV917520:TVV917539 UFR917520:UFR917539 UPN917520:UPN917539 UZJ917520:UZJ917539 VJF917520:VJF917539 VTB917520:VTB917539 WCX917520:WCX917539 WMT917520:WMT917539 WWP917520:WWP917539 AH983056:AH983075 KD983056:KD983075 TZ983056:TZ983075 ADV983056:ADV983075 ANR983056:ANR983075 AXN983056:AXN983075 BHJ983056:BHJ983075 BRF983056:BRF983075 CBB983056:CBB983075 CKX983056:CKX983075 CUT983056:CUT983075 DEP983056:DEP983075 DOL983056:DOL983075 DYH983056:DYH983075 EID983056:EID983075 ERZ983056:ERZ983075 FBV983056:FBV983075 FLR983056:FLR983075 FVN983056:FVN983075 GFJ983056:GFJ983075 GPF983056:GPF983075 GZB983056:GZB983075 HIX983056:HIX983075 HST983056:HST983075 ICP983056:ICP983075 IML983056:IML983075 IWH983056:IWH983075 JGD983056:JGD983075 JPZ983056:JPZ983075 JZV983056:JZV983075 KJR983056:KJR983075 KTN983056:KTN983075 LDJ983056:LDJ983075 LNF983056:LNF983075 LXB983056:LXB983075 MGX983056:MGX983075 MQT983056:MQT983075 NAP983056:NAP983075 NKL983056:NKL983075 NUH983056:NUH983075 OED983056:OED983075 ONZ983056:ONZ983075 OXV983056:OXV983075 PHR983056:PHR983075 PRN983056:PRN983075 QBJ983056:QBJ983075 QLF983056:QLF983075 QVB983056:QVB983075 REX983056:REX983075 ROT983056:ROT983075 RYP983056:RYP983075 SIL983056:SIL983075 SSH983056:SSH983075 TCD983056:TCD983075 TLZ983056:TLZ983075 TVV983056:TVV983075 UFR983056:UFR983075 UPN983056:UPN983075 UZJ983056:UZJ983075 VJF983056:VJF983075 VTB983056:VTB983075 WCX983056:WCX983075 WMT983056:WMT983075 WWP983056:WWP983075 AE16:AE35 KA16:KA35 TW16:TW35 ADS16:ADS35 ANO16:ANO35 AXK16:AXK35 BHG16:BHG35 BRC16:BRC35 CAY16:CAY35 CKU16:CKU35 CUQ16:CUQ35 DEM16:DEM35 DOI16:DOI35 DYE16:DYE35 EIA16:EIA35 ERW16:ERW35 FBS16:FBS35 FLO16:FLO35 FVK16:FVK35 GFG16:GFG35 GPC16:GPC35 GYY16:GYY35 HIU16:HIU35 HSQ16:HSQ35 ICM16:ICM35 IMI16:IMI35 IWE16:IWE35 JGA16:JGA35 JPW16:JPW35 JZS16:JZS35 KJO16:KJO35 KTK16:KTK35 LDG16:LDG35 LNC16:LNC35 LWY16:LWY35 MGU16:MGU35 MQQ16:MQQ35 NAM16:NAM35 NKI16:NKI35 NUE16:NUE35 OEA16:OEA35 ONW16:ONW35 OXS16:OXS35 PHO16:PHO35 PRK16:PRK35 QBG16:QBG35 QLC16:QLC35 QUY16:QUY35 REU16:REU35 ROQ16:ROQ35 RYM16:RYM35 SII16:SII35 SSE16:SSE35 TCA16:TCA35 TLW16:TLW35 TVS16:TVS35 UFO16:UFO35 UPK16:UPK35 UZG16:UZG35 VJC16:VJC35 VSY16:VSY35 WCU16:WCU35 WMQ16:WMQ35 WWM16:WWM35 AE65552:AE65571 KA65552:KA65571 TW65552:TW65571 ADS65552:ADS65571 ANO65552:ANO65571 AXK65552:AXK65571 BHG65552:BHG65571 BRC65552:BRC65571 CAY65552:CAY65571 CKU65552:CKU65571 CUQ65552:CUQ65571 DEM65552:DEM65571 DOI65552:DOI65571 DYE65552:DYE65571 EIA65552:EIA65571 ERW65552:ERW65571 FBS65552:FBS65571 FLO65552:FLO65571 FVK65552:FVK65571 GFG65552:GFG65571 GPC65552:GPC65571 GYY65552:GYY65571 HIU65552:HIU65571 HSQ65552:HSQ65571 ICM65552:ICM65571 IMI65552:IMI65571 IWE65552:IWE65571 JGA65552:JGA65571 JPW65552:JPW65571 JZS65552:JZS65571 KJO65552:KJO65571 KTK65552:KTK65571 LDG65552:LDG65571 LNC65552:LNC65571 LWY65552:LWY65571 MGU65552:MGU65571 MQQ65552:MQQ65571 NAM65552:NAM65571 NKI65552:NKI65571 NUE65552:NUE65571 OEA65552:OEA65571 ONW65552:ONW65571 OXS65552:OXS65571 PHO65552:PHO65571 PRK65552:PRK65571 QBG65552:QBG65571 QLC65552:QLC65571 QUY65552:QUY65571 REU65552:REU65571 ROQ65552:ROQ65571 RYM65552:RYM65571 SII65552:SII65571 SSE65552:SSE65571 TCA65552:TCA65571 TLW65552:TLW65571 TVS65552:TVS65571 UFO65552:UFO65571 UPK65552:UPK65571 UZG65552:UZG65571 VJC65552:VJC65571 VSY65552:VSY65571 WCU65552:WCU65571 WMQ65552:WMQ65571 WWM65552:WWM65571 AE131088:AE131107 KA131088:KA131107 TW131088:TW131107 ADS131088:ADS131107 ANO131088:ANO131107 AXK131088:AXK131107 BHG131088:BHG131107 BRC131088:BRC131107 CAY131088:CAY131107 CKU131088:CKU131107 CUQ131088:CUQ131107 DEM131088:DEM131107 DOI131088:DOI131107 DYE131088:DYE131107 EIA131088:EIA131107 ERW131088:ERW131107 FBS131088:FBS131107 FLO131088:FLO131107 FVK131088:FVK131107 GFG131088:GFG131107 GPC131088:GPC131107 GYY131088:GYY131107 HIU131088:HIU131107 HSQ131088:HSQ131107 ICM131088:ICM131107 IMI131088:IMI131107 IWE131088:IWE131107 JGA131088:JGA131107 JPW131088:JPW131107 JZS131088:JZS131107 KJO131088:KJO131107 KTK131088:KTK131107 LDG131088:LDG131107 LNC131088:LNC131107 LWY131088:LWY131107 MGU131088:MGU131107 MQQ131088:MQQ131107 NAM131088:NAM131107 NKI131088:NKI131107 NUE131088:NUE131107 OEA131088:OEA131107 ONW131088:ONW131107 OXS131088:OXS131107 PHO131088:PHO131107 PRK131088:PRK131107 QBG131088:QBG131107 QLC131088:QLC131107 QUY131088:QUY131107 REU131088:REU131107 ROQ131088:ROQ131107 RYM131088:RYM131107 SII131088:SII131107 SSE131088:SSE131107 TCA131088:TCA131107 TLW131088:TLW131107 TVS131088:TVS131107 UFO131088:UFO131107 UPK131088:UPK131107 UZG131088:UZG131107 VJC131088:VJC131107 VSY131088:VSY131107 WCU131088:WCU131107 WMQ131088:WMQ131107 WWM131088:WWM131107 AE196624:AE196643 KA196624:KA196643 TW196624:TW196643 ADS196624:ADS196643 ANO196624:ANO196643 AXK196624:AXK196643 BHG196624:BHG196643 BRC196624:BRC196643 CAY196624:CAY196643 CKU196624:CKU196643 CUQ196624:CUQ196643 DEM196624:DEM196643 DOI196624:DOI196643 DYE196624:DYE196643 EIA196624:EIA196643 ERW196624:ERW196643 FBS196624:FBS196643 FLO196624:FLO196643 FVK196624:FVK196643 GFG196624:GFG196643 GPC196624:GPC196643 GYY196624:GYY196643 HIU196624:HIU196643 HSQ196624:HSQ196643 ICM196624:ICM196643 IMI196624:IMI196643 IWE196624:IWE196643 JGA196624:JGA196643 JPW196624:JPW196643 JZS196624:JZS196643 KJO196624:KJO196643 KTK196624:KTK196643 LDG196624:LDG196643 LNC196624:LNC196643 LWY196624:LWY196643 MGU196624:MGU196643 MQQ196624:MQQ196643 NAM196624:NAM196643 NKI196624:NKI196643 NUE196624:NUE196643 OEA196624:OEA196643 ONW196624:ONW196643 OXS196624:OXS196643 PHO196624:PHO196643 PRK196624:PRK196643 QBG196624:QBG196643 QLC196624:QLC196643 QUY196624:QUY196643 REU196624:REU196643 ROQ196624:ROQ196643 RYM196624:RYM196643 SII196624:SII196643 SSE196624:SSE196643 TCA196624:TCA196643 TLW196624:TLW196643 TVS196624:TVS196643 UFO196624:UFO196643 UPK196624:UPK196643 UZG196624:UZG196643 VJC196624:VJC196643 VSY196624:VSY196643 WCU196624:WCU196643 WMQ196624:WMQ196643 WWM196624:WWM196643 AE262160:AE262179 KA262160:KA262179 TW262160:TW262179 ADS262160:ADS262179 ANO262160:ANO262179 AXK262160:AXK262179 BHG262160:BHG262179 BRC262160:BRC262179 CAY262160:CAY262179 CKU262160:CKU262179 CUQ262160:CUQ262179 DEM262160:DEM262179 DOI262160:DOI262179 DYE262160:DYE262179 EIA262160:EIA262179 ERW262160:ERW262179 FBS262160:FBS262179 FLO262160:FLO262179 FVK262160:FVK262179 GFG262160:GFG262179 GPC262160:GPC262179 GYY262160:GYY262179 HIU262160:HIU262179 HSQ262160:HSQ262179 ICM262160:ICM262179 IMI262160:IMI262179 IWE262160:IWE262179 JGA262160:JGA262179 JPW262160:JPW262179 JZS262160:JZS262179 KJO262160:KJO262179 KTK262160:KTK262179 LDG262160:LDG262179 LNC262160:LNC262179 LWY262160:LWY262179 MGU262160:MGU262179 MQQ262160:MQQ262179 NAM262160:NAM262179 NKI262160:NKI262179 NUE262160:NUE262179 OEA262160:OEA262179 ONW262160:ONW262179 OXS262160:OXS262179 PHO262160:PHO262179 PRK262160:PRK262179 QBG262160:QBG262179 QLC262160:QLC262179 QUY262160:QUY262179 REU262160:REU262179 ROQ262160:ROQ262179 RYM262160:RYM262179 SII262160:SII262179 SSE262160:SSE262179 TCA262160:TCA262179 TLW262160:TLW262179 TVS262160:TVS262179 UFO262160:UFO262179 UPK262160:UPK262179 UZG262160:UZG262179 VJC262160:VJC262179 VSY262160:VSY262179 WCU262160:WCU262179 WMQ262160:WMQ262179 WWM262160:WWM262179 AE327696:AE327715 KA327696:KA327715 TW327696:TW327715 ADS327696:ADS327715 ANO327696:ANO327715 AXK327696:AXK327715 BHG327696:BHG327715 BRC327696:BRC327715 CAY327696:CAY327715 CKU327696:CKU327715 CUQ327696:CUQ327715 DEM327696:DEM327715 DOI327696:DOI327715 DYE327696:DYE327715 EIA327696:EIA327715 ERW327696:ERW327715 FBS327696:FBS327715 FLO327696:FLO327715 FVK327696:FVK327715 GFG327696:GFG327715 GPC327696:GPC327715 GYY327696:GYY327715 HIU327696:HIU327715 HSQ327696:HSQ327715 ICM327696:ICM327715 IMI327696:IMI327715 IWE327696:IWE327715 JGA327696:JGA327715 JPW327696:JPW327715 JZS327696:JZS327715 KJO327696:KJO327715 KTK327696:KTK327715 LDG327696:LDG327715 LNC327696:LNC327715 LWY327696:LWY327715 MGU327696:MGU327715 MQQ327696:MQQ327715 NAM327696:NAM327715 NKI327696:NKI327715 NUE327696:NUE327715 OEA327696:OEA327715 ONW327696:ONW327715 OXS327696:OXS327715 PHO327696:PHO327715 PRK327696:PRK327715 QBG327696:QBG327715 QLC327696:QLC327715 QUY327696:QUY327715 REU327696:REU327715 ROQ327696:ROQ327715 RYM327696:RYM327715 SII327696:SII327715 SSE327696:SSE327715 TCA327696:TCA327715 TLW327696:TLW327715 TVS327696:TVS327715 UFO327696:UFO327715 UPK327696:UPK327715 UZG327696:UZG327715 VJC327696:VJC327715 VSY327696:VSY327715 WCU327696:WCU327715 WMQ327696:WMQ327715 WWM327696:WWM327715 AE393232:AE393251 KA393232:KA393251 TW393232:TW393251 ADS393232:ADS393251 ANO393232:ANO393251 AXK393232:AXK393251 BHG393232:BHG393251 BRC393232:BRC393251 CAY393232:CAY393251 CKU393232:CKU393251 CUQ393232:CUQ393251 DEM393232:DEM393251 DOI393232:DOI393251 DYE393232:DYE393251 EIA393232:EIA393251 ERW393232:ERW393251 FBS393232:FBS393251 FLO393232:FLO393251 FVK393232:FVK393251 GFG393232:GFG393251 GPC393232:GPC393251 GYY393232:GYY393251 HIU393232:HIU393251 HSQ393232:HSQ393251 ICM393232:ICM393251 IMI393232:IMI393251 IWE393232:IWE393251 JGA393232:JGA393251 JPW393232:JPW393251 JZS393232:JZS393251 KJO393232:KJO393251 KTK393232:KTK393251 LDG393232:LDG393251 LNC393232:LNC393251 LWY393232:LWY393251 MGU393232:MGU393251 MQQ393232:MQQ393251 NAM393232:NAM393251 NKI393232:NKI393251 NUE393232:NUE393251 OEA393232:OEA393251 ONW393232:ONW393251 OXS393232:OXS393251 PHO393232:PHO393251 PRK393232:PRK393251 QBG393232:QBG393251 QLC393232:QLC393251 QUY393232:QUY393251 REU393232:REU393251 ROQ393232:ROQ393251 RYM393232:RYM393251 SII393232:SII393251 SSE393232:SSE393251 TCA393232:TCA393251 TLW393232:TLW393251 TVS393232:TVS393251 UFO393232:UFO393251 UPK393232:UPK393251 UZG393232:UZG393251 VJC393232:VJC393251 VSY393232:VSY393251 WCU393232:WCU393251 WMQ393232:WMQ393251 WWM393232:WWM393251 AE458768:AE458787 KA458768:KA458787 TW458768:TW458787 ADS458768:ADS458787 ANO458768:ANO458787 AXK458768:AXK458787 BHG458768:BHG458787 BRC458768:BRC458787 CAY458768:CAY458787 CKU458768:CKU458787 CUQ458768:CUQ458787 DEM458768:DEM458787 DOI458768:DOI458787 DYE458768:DYE458787 EIA458768:EIA458787 ERW458768:ERW458787 FBS458768:FBS458787 FLO458768:FLO458787 FVK458768:FVK458787 GFG458768:GFG458787 GPC458768:GPC458787 GYY458768:GYY458787 HIU458768:HIU458787 HSQ458768:HSQ458787 ICM458768:ICM458787 IMI458768:IMI458787 IWE458768:IWE458787 JGA458768:JGA458787 JPW458768:JPW458787 JZS458768:JZS458787 KJO458768:KJO458787 KTK458768:KTK458787 LDG458768:LDG458787 LNC458768:LNC458787 LWY458768:LWY458787 MGU458768:MGU458787 MQQ458768:MQQ458787 NAM458768:NAM458787 NKI458768:NKI458787 NUE458768:NUE458787 OEA458768:OEA458787 ONW458768:ONW458787 OXS458768:OXS458787 PHO458768:PHO458787 PRK458768:PRK458787 QBG458768:QBG458787 QLC458768:QLC458787 QUY458768:QUY458787 REU458768:REU458787 ROQ458768:ROQ458787 RYM458768:RYM458787 SII458768:SII458787 SSE458768:SSE458787 TCA458768:TCA458787 TLW458768:TLW458787 TVS458768:TVS458787 UFO458768:UFO458787 UPK458768:UPK458787 UZG458768:UZG458787 VJC458768:VJC458787 VSY458768:VSY458787 WCU458768:WCU458787 WMQ458768:WMQ458787 WWM458768:WWM458787 AE524304:AE524323 KA524304:KA524323 TW524304:TW524323 ADS524304:ADS524323 ANO524304:ANO524323 AXK524304:AXK524323 BHG524304:BHG524323 BRC524304:BRC524323 CAY524304:CAY524323 CKU524304:CKU524323 CUQ524304:CUQ524323 DEM524304:DEM524323 DOI524304:DOI524323 DYE524304:DYE524323 EIA524304:EIA524323 ERW524304:ERW524323 FBS524304:FBS524323 FLO524304:FLO524323 FVK524304:FVK524323 GFG524304:GFG524323 GPC524304:GPC524323 GYY524304:GYY524323 HIU524304:HIU524323 HSQ524304:HSQ524323 ICM524304:ICM524323 IMI524304:IMI524323 IWE524304:IWE524323 JGA524304:JGA524323 JPW524304:JPW524323 JZS524304:JZS524323 KJO524304:KJO524323 KTK524304:KTK524323 LDG524304:LDG524323 LNC524304:LNC524323 LWY524304:LWY524323 MGU524304:MGU524323 MQQ524304:MQQ524323 NAM524304:NAM524323 NKI524304:NKI524323 NUE524304:NUE524323 OEA524304:OEA524323 ONW524304:ONW524323 OXS524304:OXS524323 PHO524304:PHO524323 PRK524304:PRK524323 QBG524304:QBG524323 QLC524304:QLC524323 QUY524304:QUY524323 REU524304:REU524323 ROQ524304:ROQ524323 RYM524304:RYM524323 SII524304:SII524323 SSE524304:SSE524323 TCA524304:TCA524323 TLW524304:TLW524323 TVS524304:TVS524323 UFO524304:UFO524323 UPK524304:UPK524323 UZG524304:UZG524323 VJC524304:VJC524323 VSY524304:VSY524323 WCU524304:WCU524323 WMQ524304:WMQ524323 WWM524304:WWM524323 AE589840:AE589859 KA589840:KA589859 TW589840:TW589859 ADS589840:ADS589859 ANO589840:ANO589859 AXK589840:AXK589859 BHG589840:BHG589859 BRC589840:BRC589859 CAY589840:CAY589859 CKU589840:CKU589859 CUQ589840:CUQ589859 DEM589840:DEM589859 DOI589840:DOI589859 DYE589840:DYE589859 EIA589840:EIA589859 ERW589840:ERW589859 FBS589840:FBS589859 FLO589840:FLO589859 FVK589840:FVK589859 GFG589840:GFG589859 GPC589840:GPC589859 GYY589840:GYY589859 HIU589840:HIU589859 HSQ589840:HSQ589859 ICM589840:ICM589859 IMI589840:IMI589859 IWE589840:IWE589859 JGA589840:JGA589859 JPW589840:JPW589859 JZS589840:JZS589859 KJO589840:KJO589859 KTK589840:KTK589859 LDG589840:LDG589859 LNC589840:LNC589859 LWY589840:LWY589859 MGU589840:MGU589859 MQQ589840:MQQ589859 NAM589840:NAM589859 NKI589840:NKI589859 NUE589840:NUE589859 OEA589840:OEA589859 ONW589840:ONW589859 OXS589840:OXS589859 PHO589840:PHO589859 PRK589840:PRK589859 QBG589840:QBG589859 QLC589840:QLC589859 QUY589840:QUY589859 REU589840:REU589859 ROQ589840:ROQ589859 RYM589840:RYM589859 SII589840:SII589859 SSE589840:SSE589859 TCA589840:TCA589859 TLW589840:TLW589859 TVS589840:TVS589859 UFO589840:UFO589859 UPK589840:UPK589859 UZG589840:UZG589859 VJC589840:VJC589859 VSY589840:VSY589859 WCU589840:WCU589859 WMQ589840:WMQ589859 WWM589840:WWM589859 AE655376:AE655395 KA655376:KA655395 TW655376:TW655395 ADS655376:ADS655395 ANO655376:ANO655395 AXK655376:AXK655395 BHG655376:BHG655395 BRC655376:BRC655395 CAY655376:CAY655395 CKU655376:CKU655395 CUQ655376:CUQ655395 DEM655376:DEM655395 DOI655376:DOI655395 DYE655376:DYE655395 EIA655376:EIA655395 ERW655376:ERW655395 FBS655376:FBS655395 FLO655376:FLO655395 FVK655376:FVK655395 GFG655376:GFG655395 GPC655376:GPC655395 GYY655376:GYY655395 HIU655376:HIU655395 HSQ655376:HSQ655395 ICM655376:ICM655395 IMI655376:IMI655395 IWE655376:IWE655395 JGA655376:JGA655395 JPW655376:JPW655395 JZS655376:JZS655395 KJO655376:KJO655395 KTK655376:KTK655395 LDG655376:LDG655395 LNC655376:LNC655395 LWY655376:LWY655395 MGU655376:MGU655395 MQQ655376:MQQ655395 NAM655376:NAM655395 NKI655376:NKI655395 NUE655376:NUE655395 OEA655376:OEA655395 ONW655376:ONW655395 OXS655376:OXS655395 PHO655376:PHO655395 PRK655376:PRK655395 QBG655376:QBG655395 QLC655376:QLC655395 QUY655376:QUY655395 REU655376:REU655395 ROQ655376:ROQ655395 RYM655376:RYM655395 SII655376:SII655395 SSE655376:SSE655395 TCA655376:TCA655395 TLW655376:TLW655395 TVS655376:TVS655395 UFO655376:UFO655395 UPK655376:UPK655395 UZG655376:UZG655395 VJC655376:VJC655395 VSY655376:VSY655395 WCU655376:WCU655395 WMQ655376:WMQ655395 WWM655376:WWM655395 AE720912:AE720931 KA720912:KA720931 TW720912:TW720931 ADS720912:ADS720931 ANO720912:ANO720931 AXK720912:AXK720931 BHG720912:BHG720931 BRC720912:BRC720931 CAY720912:CAY720931 CKU720912:CKU720931 CUQ720912:CUQ720931 DEM720912:DEM720931 DOI720912:DOI720931 DYE720912:DYE720931 EIA720912:EIA720931 ERW720912:ERW720931 FBS720912:FBS720931 FLO720912:FLO720931 FVK720912:FVK720931 GFG720912:GFG720931 GPC720912:GPC720931 GYY720912:GYY720931 HIU720912:HIU720931 HSQ720912:HSQ720931 ICM720912:ICM720931 IMI720912:IMI720931 IWE720912:IWE720931 JGA720912:JGA720931 JPW720912:JPW720931 JZS720912:JZS720931 KJO720912:KJO720931 KTK720912:KTK720931 LDG720912:LDG720931 LNC720912:LNC720931 LWY720912:LWY720931 MGU720912:MGU720931 MQQ720912:MQQ720931 NAM720912:NAM720931 NKI720912:NKI720931 NUE720912:NUE720931 OEA720912:OEA720931 ONW720912:ONW720931 OXS720912:OXS720931 PHO720912:PHO720931 PRK720912:PRK720931 QBG720912:QBG720931 QLC720912:QLC720931 QUY720912:QUY720931 REU720912:REU720931 ROQ720912:ROQ720931 RYM720912:RYM720931 SII720912:SII720931 SSE720912:SSE720931 TCA720912:TCA720931 TLW720912:TLW720931 TVS720912:TVS720931 UFO720912:UFO720931 UPK720912:UPK720931 UZG720912:UZG720931 VJC720912:VJC720931 VSY720912:VSY720931 WCU720912:WCU720931 WMQ720912:WMQ720931 WWM720912:WWM720931 AE786448:AE786467 KA786448:KA786467 TW786448:TW786467 ADS786448:ADS786467 ANO786448:ANO786467 AXK786448:AXK786467 BHG786448:BHG786467 BRC786448:BRC786467 CAY786448:CAY786467 CKU786448:CKU786467 CUQ786448:CUQ786467 DEM786448:DEM786467 DOI786448:DOI786467 DYE786448:DYE786467 EIA786448:EIA786467 ERW786448:ERW786467 FBS786448:FBS786467 FLO786448:FLO786467 FVK786448:FVK786467 GFG786448:GFG786467 GPC786448:GPC786467 GYY786448:GYY786467 HIU786448:HIU786467 HSQ786448:HSQ786467 ICM786448:ICM786467 IMI786448:IMI786467 IWE786448:IWE786467 JGA786448:JGA786467 JPW786448:JPW786467 JZS786448:JZS786467 KJO786448:KJO786467 KTK786448:KTK786467 LDG786448:LDG786467 LNC786448:LNC786467 LWY786448:LWY786467 MGU786448:MGU786467 MQQ786448:MQQ786467 NAM786448:NAM786467 NKI786448:NKI786467 NUE786448:NUE786467 OEA786448:OEA786467 ONW786448:ONW786467 OXS786448:OXS786467 PHO786448:PHO786467 PRK786448:PRK786467 QBG786448:QBG786467 QLC786448:QLC786467 QUY786448:QUY786467 REU786448:REU786467 ROQ786448:ROQ786467 RYM786448:RYM786467 SII786448:SII786467 SSE786448:SSE786467 TCA786448:TCA786467 TLW786448:TLW786467 TVS786448:TVS786467 UFO786448:UFO786467 UPK786448:UPK786467 UZG786448:UZG786467 VJC786448:VJC786467 VSY786448:VSY786467 WCU786448:WCU786467 WMQ786448:WMQ786467 WWM786448:WWM786467 AE851984:AE852003 KA851984:KA852003 TW851984:TW852003 ADS851984:ADS852003 ANO851984:ANO852003 AXK851984:AXK852003 BHG851984:BHG852003 BRC851984:BRC852003 CAY851984:CAY852003 CKU851984:CKU852003 CUQ851984:CUQ852003 DEM851984:DEM852003 DOI851984:DOI852003 DYE851984:DYE852003 EIA851984:EIA852003 ERW851984:ERW852003 FBS851984:FBS852003 FLO851984:FLO852003 FVK851984:FVK852003 GFG851984:GFG852003 GPC851984:GPC852003 GYY851984:GYY852003 HIU851984:HIU852003 HSQ851984:HSQ852003 ICM851984:ICM852003 IMI851984:IMI852003 IWE851984:IWE852003 JGA851984:JGA852003 JPW851984:JPW852003 JZS851984:JZS852003 KJO851984:KJO852003 KTK851984:KTK852003 LDG851984:LDG852003 LNC851984:LNC852003 LWY851984:LWY852003 MGU851984:MGU852003 MQQ851984:MQQ852003 NAM851984:NAM852003 NKI851984:NKI852003 NUE851984:NUE852003 OEA851984:OEA852003 ONW851984:ONW852003 OXS851984:OXS852003 PHO851984:PHO852003 PRK851984:PRK852003 QBG851984:QBG852003 QLC851984:QLC852003 QUY851984:QUY852003 REU851984:REU852003 ROQ851984:ROQ852003 RYM851984:RYM852003 SII851984:SII852003 SSE851984:SSE852003 TCA851984:TCA852003 TLW851984:TLW852003 TVS851984:TVS852003 UFO851984:UFO852003 UPK851984:UPK852003 UZG851984:UZG852003 VJC851984:VJC852003 VSY851984:VSY852003 WCU851984:WCU852003 WMQ851984:WMQ852003 WWM851984:WWM852003 AE917520:AE917539 KA917520:KA917539 TW917520:TW917539 ADS917520:ADS917539 ANO917520:ANO917539 AXK917520:AXK917539 BHG917520:BHG917539 BRC917520:BRC917539 CAY917520:CAY917539 CKU917520:CKU917539 CUQ917520:CUQ917539 DEM917520:DEM917539 DOI917520:DOI917539 DYE917520:DYE917539 EIA917520:EIA917539 ERW917520:ERW917539 FBS917520:FBS917539 FLO917520:FLO917539 FVK917520:FVK917539 GFG917520:GFG917539 GPC917520:GPC917539 GYY917520:GYY917539 HIU917520:HIU917539 HSQ917520:HSQ917539 ICM917520:ICM917539 IMI917520:IMI917539 IWE917520:IWE917539 JGA917520:JGA917539 JPW917520:JPW917539 JZS917520:JZS917539 KJO917520:KJO917539 KTK917520:KTK917539 LDG917520:LDG917539 LNC917520:LNC917539 LWY917520:LWY917539 MGU917520:MGU917539 MQQ917520:MQQ917539 NAM917520:NAM917539 NKI917520:NKI917539 NUE917520:NUE917539 OEA917520:OEA917539 ONW917520:ONW917539 OXS917520:OXS917539 PHO917520:PHO917539 PRK917520:PRK917539 QBG917520:QBG917539 QLC917520:QLC917539 QUY917520:QUY917539 REU917520:REU917539 ROQ917520:ROQ917539 RYM917520:RYM917539 SII917520:SII917539 SSE917520:SSE917539 TCA917520:TCA917539 TLW917520:TLW917539 TVS917520:TVS917539 UFO917520:UFO917539 UPK917520:UPK917539 UZG917520:UZG917539 VJC917520:VJC917539 VSY917520:VSY917539 WCU917520:WCU917539 WMQ917520:WMQ917539 WWM917520:WWM917539 AE983056:AE983075 KA983056:KA983075 TW983056:TW983075 ADS983056:ADS983075 ANO983056:ANO983075 AXK983056:AXK983075 BHG983056:BHG983075 BRC983056:BRC983075 CAY983056:CAY983075 CKU983056:CKU983075 CUQ983056:CUQ983075 DEM983056:DEM983075 DOI983056:DOI983075 DYE983056:DYE983075 EIA983056:EIA983075 ERW983056:ERW983075 FBS983056:FBS983075 FLO983056:FLO983075 FVK983056:FVK983075 GFG983056:GFG983075 GPC983056:GPC983075 GYY983056:GYY983075 HIU983056:HIU983075 HSQ983056:HSQ983075 ICM983056:ICM983075 IMI983056:IMI983075 IWE983056:IWE983075 JGA983056:JGA983075 JPW983056:JPW983075 JZS983056:JZS983075 KJO983056:KJO983075 KTK983056:KTK983075 LDG983056:LDG983075 LNC983056:LNC983075 LWY983056:LWY983075 MGU983056:MGU983075 MQQ983056:MQQ983075 NAM983056:NAM983075 NKI983056:NKI983075 NUE983056:NUE983075 OEA983056:OEA983075 ONW983056:ONW983075 OXS983056:OXS983075 PHO983056:PHO983075 PRK983056:PRK983075 QBG983056:QBG983075 QLC983056:QLC983075 QUY983056:QUY983075 REU983056:REU983075 ROQ983056:ROQ983075 RYM983056:RYM983075 SII983056:SII983075 SSE983056:SSE983075 TCA983056:TCA983075 TLW983056:TLW983075 TVS983056:TVS983075 UFO983056:UFO983075 UPK983056:UPK983075 UZG983056:UZG983075 VJC983056:VJC983075 VSY983056:VSY983075 WCU983056:WCU983075 WMQ983056:WMQ983075 WWM983056:WWM983075 AB16:AB35 JX16:JX35 TT16:TT35 ADP16:ADP35 ANL16:ANL35 AXH16:AXH35 BHD16:BHD35 BQZ16:BQZ35 CAV16:CAV35 CKR16:CKR35 CUN16:CUN35 DEJ16:DEJ35 DOF16:DOF35 DYB16:DYB35 EHX16:EHX35 ERT16:ERT35 FBP16:FBP35 FLL16:FLL35 FVH16:FVH35 GFD16:GFD35 GOZ16:GOZ35 GYV16:GYV35 HIR16:HIR35 HSN16:HSN35 ICJ16:ICJ35 IMF16:IMF35 IWB16:IWB35 JFX16:JFX35 JPT16:JPT35 JZP16:JZP35 KJL16:KJL35 KTH16:KTH35 LDD16:LDD35 LMZ16:LMZ35 LWV16:LWV35 MGR16:MGR35 MQN16:MQN35 NAJ16:NAJ35 NKF16:NKF35 NUB16:NUB35 ODX16:ODX35 ONT16:ONT35 OXP16:OXP35 PHL16:PHL35 PRH16:PRH35 QBD16:QBD35 QKZ16:QKZ35 QUV16:QUV35 RER16:RER35 RON16:RON35 RYJ16:RYJ35 SIF16:SIF35 SSB16:SSB35 TBX16:TBX35 TLT16:TLT35 TVP16:TVP35 UFL16:UFL35 UPH16:UPH35 UZD16:UZD35 VIZ16:VIZ35 VSV16:VSV35 WCR16:WCR35 WMN16:WMN35 WWJ16:WWJ35 AB65552:AB65571 JX65552:JX65571 TT65552:TT65571 ADP65552:ADP65571 ANL65552:ANL65571 AXH65552:AXH65571 BHD65552:BHD65571 BQZ65552:BQZ65571 CAV65552:CAV65571 CKR65552:CKR65571 CUN65552:CUN65571 DEJ65552:DEJ65571 DOF65552:DOF65571 DYB65552:DYB65571 EHX65552:EHX65571 ERT65552:ERT65571 FBP65552:FBP65571 FLL65552:FLL65571 FVH65552:FVH65571 GFD65552:GFD65571 GOZ65552:GOZ65571 GYV65552:GYV65571 HIR65552:HIR65571 HSN65552:HSN65571 ICJ65552:ICJ65571 IMF65552:IMF65571 IWB65552:IWB65571 JFX65552:JFX65571 JPT65552:JPT65571 JZP65552:JZP65571 KJL65552:KJL65571 KTH65552:KTH65571 LDD65552:LDD65571 LMZ65552:LMZ65571 LWV65552:LWV65571 MGR65552:MGR65571 MQN65552:MQN65571 NAJ65552:NAJ65571 NKF65552:NKF65571 NUB65552:NUB65571 ODX65552:ODX65571 ONT65552:ONT65571 OXP65552:OXP65571 PHL65552:PHL65571 PRH65552:PRH65571 QBD65552:QBD65571 QKZ65552:QKZ65571 QUV65552:QUV65571 RER65552:RER65571 RON65552:RON65571 RYJ65552:RYJ65571 SIF65552:SIF65571 SSB65552:SSB65571 TBX65552:TBX65571 TLT65552:TLT65571 TVP65552:TVP65571 UFL65552:UFL65571 UPH65552:UPH65571 UZD65552:UZD65571 VIZ65552:VIZ65571 VSV65552:VSV65571 WCR65552:WCR65571 WMN65552:WMN65571 WWJ65552:WWJ65571 AB131088:AB131107 JX131088:JX131107 TT131088:TT131107 ADP131088:ADP131107 ANL131088:ANL131107 AXH131088:AXH131107 BHD131088:BHD131107 BQZ131088:BQZ131107 CAV131088:CAV131107 CKR131088:CKR131107 CUN131088:CUN131107 DEJ131088:DEJ131107 DOF131088:DOF131107 DYB131088:DYB131107 EHX131088:EHX131107 ERT131088:ERT131107 FBP131088:FBP131107 FLL131088:FLL131107 FVH131088:FVH131107 GFD131088:GFD131107 GOZ131088:GOZ131107 GYV131088:GYV131107 HIR131088:HIR131107 HSN131088:HSN131107 ICJ131088:ICJ131107 IMF131088:IMF131107 IWB131088:IWB131107 JFX131088:JFX131107 JPT131088:JPT131107 JZP131088:JZP131107 KJL131088:KJL131107 KTH131088:KTH131107 LDD131088:LDD131107 LMZ131088:LMZ131107 LWV131088:LWV131107 MGR131088:MGR131107 MQN131088:MQN131107 NAJ131088:NAJ131107 NKF131088:NKF131107 NUB131088:NUB131107 ODX131088:ODX131107 ONT131088:ONT131107 OXP131088:OXP131107 PHL131088:PHL131107 PRH131088:PRH131107 QBD131088:QBD131107 QKZ131088:QKZ131107 QUV131088:QUV131107 RER131088:RER131107 RON131088:RON131107 RYJ131088:RYJ131107 SIF131088:SIF131107 SSB131088:SSB131107 TBX131088:TBX131107 TLT131088:TLT131107 TVP131088:TVP131107 UFL131088:UFL131107 UPH131088:UPH131107 UZD131088:UZD131107 VIZ131088:VIZ131107 VSV131088:VSV131107 WCR131088:WCR131107 WMN131088:WMN131107 WWJ131088:WWJ131107 AB196624:AB196643 JX196624:JX196643 TT196624:TT196643 ADP196624:ADP196643 ANL196624:ANL196643 AXH196624:AXH196643 BHD196624:BHD196643 BQZ196624:BQZ196643 CAV196624:CAV196643 CKR196624:CKR196643 CUN196624:CUN196643 DEJ196624:DEJ196643 DOF196624:DOF196643 DYB196624:DYB196643 EHX196624:EHX196643 ERT196624:ERT196643 FBP196624:FBP196643 FLL196624:FLL196643 FVH196624:FVH196643 GFD196624:GFD196643 GOZ196624:GOZ196643 GYV196624:GYV196643 HIR196624:HIR196643 HSN196624:HSN196643 ICJ196624:ICJ196643 IMF196624:IMF196643 IWB196624:IWB196643 JFX196624:JFX196643 JPT196624:JPT196643 JZP196624:JZP196643 KJL196624:KJL196643 KTH196624:KTH196643 LDD196624:LDD196643 LMZ196624:LMZ196643 LWV196624:LWV196643 MGR196624:MGR196643 MQN196624:MQN196643 NAJ196624:NAJ196643 NKF196624:NKF196643 NUB196624:NUB196643 ODX196624:ODX196643 ONT196624:ONT196643 OXP196624:OXP196643 PHL196624:PHL196643 PRH196624:PRH196643 QBD196624:QBD196643 QKZ196624:QKZ196643 QUV196624:QUV196643 RER196624:RER196643 RON196624:RON196643 RYJ196624:RYJ196643 SIF196624:SIF196643 SSB196624:SSB196643 TBX196624:TBX196643 TLT196624:TLT196643 TVP196624:TVP196643 UFL196624:UFL196643 UPH196624:UPH196643 UZD196624:UZD196643 VIZ196624:VIZ196643 VSV196624:VSV196643 WCR196624:WCR196643 WMN196624:WMN196643 WWJ196624:WWJ196643 AB262160:AB262179 JX262160:JX262179 TT262160:TT262179 ADP262160:ADP262179 ANL262160:ANL262179 AXH262160:AXH262179 BHD262160:BHD262179 BQZ262160:BQZ262179 CAV262160:CAV262179 CKR262160:CKR262179 CUN262160:CUN262179 DEJ262160:DEJ262179 DOF262160:DOF262179 DYB262160:DYB262179 EHX262160:EHX262179 ERT262160:ERT262179 FBP262160:FBP262179 FLL262160:FLL262179 FVH262160:FVH262179 GFD262160:GFD262179 GOZ262160:GOZ262179 GYV262160:GYV262179 HIR262160:HIR262179 HSN262160:HSN262179 ICJ262160:ICJ262179 IMF262160:IMF262179 IWB262160:IWB262179 JFX262160:JFX262179 JPT262160:JPT262179 JZP262160:JZP262179 KJL262160:KJL262179 KTH262160:KTH262179 LDD262160:LDD262179 LMZ262160:LMZ262179 LWV262160:LWV262179 MGR262160:MGR262179 MQN262160:MQN262179 NAJ262160:NAJ262179 NKF262160:NKF262179 NUB262160:NUB262179 ODX262160:ODX262179 ONT262160:ONT262179 OXP262160:OXP262179 PHL262160:PHL262179 PRH262160:PRH262179 QBD262160:QBD262179 QKZ262160:QKZ262179 QUV262160:QUV262179 RER262160:RER262179 RON262160:RON262179 RYJ262160:RYJ262179 SIF262160:SIF262179 SSB262160:SSB262179 TBX262160:TBX262179 TLT262160:TLT262179 TVP262160:TVP262179 UFL262160:UFL262179 UPH262160:UPH262179 UZD262160:UZD262179 VIZ262160:VIZ262179 VSV262160:VSV262179 WCR262160:WCR262179 WMN262160:WMN262179 WWJ262160:WWJ262179 AB327696:AB327715 JX327696:JX327715 TT327696:TT327715 ADP327696:ADP327715 ANL327696:ANL327715 AXH327696:AXH327715 BHD327696:BHD327715 BQZ327696:BQZ327715 CAV327696:CAV327715 CKR327696:CKR327715 CUN327696:CUN327715 DEJ327696:DEJ327715 DOF327696:DOF327715 DYB327696:DYB327715 EHX327696:EHX327715 ERT327696:ERT327715 FBP327696:FBP327715 FLL327696:FLL327715 FVH327696:FVH327715 GFD327696:GFD327715 GOZ327696:GOZ327715 GYV327696:GYV327715 HIR327696:HIR327715 HSN327696:HSN327715 ICJ327696:ICJ327715 IMF327696:IMF327715 IWB327696:IWB327715 JFX327696:JFX327715 JPT327696:JPT327715 JZP327696:JZP327715 KJL327696:KJL327715 KTH327696:KTH327715 LDD327696:LDD327715 LMZ327696:LMZ327715 LWV327696:LWV327715 MGR327696:MGR327715 MQN327696:MQN327715 NAJ327696:NAJ327715 NKF327696:NKF327715 NUB327696:NUB327715 ODX327696:ODX327715 ONT327696:ONT327715 OXP327696:OXP327715 PHL327696:PHL327715 PRH327696:PRH327715 QBD327696:QBD327715 QKZ327696:QKZ327715 QUV327696:QUV327715 RER327696:RER327715 RON327696:RON327715 RYJ327696:RYJ327715 SIF327696:SIF327715 SSB327696:SSB327715 TBX327696:TBX327715 TLT327696:TLT327715 TVP327696:TVP327715 UFL327696:UFL327715 UPH327696:UPH327715 UZD327696:UZD327715 VIZ327696:VIZ327715 VSV327696:VSV327715 WCR327696:WCR327715 WMN327696:WMN327715 WWJ327696:WWJ327715 AB393232:AB393251 JX393232:JX393251 TT393232:TT393251 ADP393232:ADP393251 ANL393232:ANL393251 AXH393232:AXH393251 BHD393232:BHD393251 BQZ393232:BQZ393251 CAV393232:CAV393251 CKR393232:CKR393251 CUN393232:CUN393251 DEJ393232:DEJ393251 DOF393232:DOF393251 DYB393232:DYB393251 EHX393232:EHX393251 ERT393232:ERT393251 FBP393232:FBP393251 FLL393232:FLL393251 FVH393232:FVH393251 GFD393232:GFD393251 GOZ393232:GOZ393251 GYV393232:GYV393251 HIR393232:HIR393251 HSN393232:HSN393251 ICJ393232:ICJ393251 IMF393232:IMF393251 IWB393232:IWB393251 JFX393232:JFX393251 JPT393232:JPT393251 JZP393232:JZP393251 KJL393232:KJL393251 KTH393232:KTH393251 LDD393232:LDD393251 LMZ393232:LMZ393251 LWV393232:LWV393251 MGR393232:MGR393251 MQN393232:MQN393251 NAJ393232:NAJ393251 NKF393232:NKF393251 NUB393232:NUB393251 ODX393232:ODX393251 ONT393232:ONT393251 OXP393232:OXP393251 PHL393232:PHL393251 PRH393232:PRH393251 QBD393232:QBD393251 QKZ393232:QKZ393251 QUV393232:QUV393251 RER393232:RER393251 RON393232:RON393251 RYJ393232:RYJ393251 SIF393232:SIF393251 SSB393232:SSB393251 TBX393232:TBX393251 TLT393232:TLT393251 TVP393232:TVP393251 UFL393232:UFL393251 UPH393232:UPH393251 UZD393232:UZD393251 VIZ393232:VIZ393251 VSV393232:VSV393251 WCR393232:WCR393251 WMN393232:WMN393251 WWJ393232:WWJ393251 AB458768:AB458787 JX458768:JX458787 TT458768:TT458787 ADP458768:ADP458787 ANL458768:ANL458787 AXH458768:AXH458787 BHD458768:BHD458787 BQZ458768:BQZ458787 CAV458768:CAV458787 CKR458768:CKR458787 CUN458768:CUN458787 DEJ458768:DEJ458787 DOF458768:DOF458787 DYB458768:DYB458787 EHX458768:EHX458787 ERT458768:ERT458787 FBP458768:FBP458787 FLL458768:FLL458787 FVH458768:FVH458787 GFD458768:GFD458787 GOZ458768:GOZ458787 GYV458768:GYV458787 HIR458768:HIR458787 HSN458768:HSN458787 ICJ458768:ICJ458787 IMF458768:IMF458787 IWB458768:IWB458787 JFX458768:JFX458787 JPT458768:JPT458787 JZP458768:JZP458787 KJL458768:KJL458787 KTH458768:KTH458787 LDD458768:LDD458787 LMZ458768:LMZ458787 LWV458768:LWV458787 MGR458768:MGR458787 MQN458768:MQN458787 NAJ458768:NAJ458787 NKF458768:NKF458787 NUB458768:NUB458787 ODX458768:ODX458787 ONT458768:ONT458787 OXP458768:OXP458787 PHL458768:PHL458787 PRH458768:PRH458787 QBD458768:QBD458787 QKZ458768:QKZ458787 QUV458768:QUV458787 RER458768:RER458787 RON458768:RON458787 RYJ458768:RYJ458787 SIF458768:SIF458787 SSB458768:SSB458787 TBX458768:TBX458787 TLT458768:TLT458787 TVP458768:TVP458787 UFL458768:UFL458787 UPH458768:UPH458787 UZD458768:UZD458787 VIZ458768:VIZ458787 VSV458768:VSV458787 WCR458768:WCR458787 WMN458768:WMN458787 WWJ458768:WWJ458787 AB524304:AB524323 JX524304:JX524323 TT524304:TT524323 ADP524304:ADP524323 ANL524304:ANL524323 AXH524304:AXH524323 BHD524304:BHD524323 BQZ524304:BQZ524323 CAV524304:CAV524323 CKR524304:CKR524323 CUN524304:CUN524323 DEJ524304:DEJ524323 DOF524304:DOF524323 DYB524304:DYB524323 EHX524304:EHX524323 ERT524304:ERT524323 FBP524304:FBP524323 FLL524304:FLL524323 FVH524304:FVH524323 GFD524304:GFD524323 GOZ524304:GOZ524323 GYV524304:GYV524323 HIR524304:HIR524323 HSN524304:HSN524323 ICJ524304:ICJ524323 IMF524304:IMF524323 IWB524304:IWB524323 JFX524304:JFX524323 JPT524304:JPT524323 JZP524304:JZP524323 KJL524304:KJL524323 KTH524304:KTH524323 LDD524304:LDD524323 LMZ524304:LMZ524323 LWV524304:LWV524323 MGR524304:MGR524323 MQN524304:MQN524323 NAJ524304:NAJ524323 NKF524304:NKF524323 NUB524304:NUB524323 ODX524304:ODX524323 ONT524304:ONT524323 OXP524304:OXP524323 PHL524304:PHL524323 PRH524304:PRH524323 QBD524304:QBD524323 QKZ524304:QKZ524323 QUV524304:QUV524323 RER524304:RER524323 RON524304:RON524323 RYJ524304:RYJ524323 SIF524304:SIF524323 SSB524304:SSB524323 TBX524304:TBX524323 TLT524304:TLT524323 TVP524304:TVP524323 UFL524304:UFL524323 UPH524304:UPH524323 UZD524304:UZD524323 VIZ524304:VIZ524323 VSV524304:VSV524323 WCR524304:WCR524323 WMN524304:WMN524323 WWJ524304:WWJ524323 AB589840:AB589859 JX589840:JX589859 TT589840:TT589859 ADP589840:ADP589859 ANL589840:ANL589859 AXH589840:AXH589859 BHD589840:BHD589859 BQZ589840:BQZ589859 CAV589840:CAV589859 CKR589840:CKR589859 CUN589840:CUN589859 DEJ589840:DEJ589859 DOF589840:DOF589859 DYB589840:DYB589859 EHX589840:EHX589859 ERT589840:ERT589859 FBP589840:FBP589859 FLL589840:FLL589859 FVH589840:FVH589859 GFD589840:GFD589859 GOZ589840:GOZ589859 GYV589840:GYV589859 HIR589840:HIR589859 HSN589840:HSN589859 ICJ589840:ICJ589859 IMF589840:IMF589859 IWB589840:IWB589859 JFX589840:JFX589859 JPT589840:JPT589859 JZP589840:JZP589859 KJL589840:KJL589859 KTH589840:KTH589859 LDD589840:LDD589859 LMZ589840:LMZ589859 LWV589840:LWV589859 MGR589840:MGR589859 MQN589840:MQN589859 NAJ589840:NAJ589859 NKF589840:NKF589859 NUB589840:NUB589859 ODX589840:ODX589859 ONT589840:ONT589859 OXP589840:OXP589859 PHL589840:PHL589859 PRH589840:PRH589859 QBD589840:QBD589859 QKZ589840:QKZ589859 QUV589840:QUV589859 RER589840:RER589859 RON589840:RON589859 RYJ589840:RYJ589859 SIF589840:SIF589859 SSB589840:SSB589859 TBX589840:TBX589859 TLT589840:TLT589859 TVP589840:TVP589859 UFL589840:UFL589859 UPH589840:UPH589859 UZD589840:UZD589859 VIZ589840:VIZ589859 VSV589840:VSV589859 WCR589840:WCR589859 WMN589840:WMN589859 WWJ589840:WWJ589859 AB655376:AB655395 JX655376:JX655395 TT655376:TT655395 ADP655376:ADP655395 ANL655376:ANL655395 AXH655376:AXH655395 BHD655376:BHD655395 BQZ655376:BQZ655395 CAV655376:CAV655395 CKR655376:CKR655395 CUN655376:CUN655395 DEJ655376:DEJ655395 DOF655376:DOF655395 DYB655376:DYB655395 EHX655376:EHX655395 ERT655376:ERT655395 FBP655376:FBP655395 FLL655376:FLL655395 FVH655376:FVH655395 GFD655376:GFD655395 GOZ655376:GOZ655395 GYV655376:GYV655395 HIR655376:HIR655395 HSN655376:HSN655395 ICJ655376:ICJ655395 IMF655376:IMF655395 IWB655376:IWB655395 JFX655376:JFX655395 JPT655376:JPT655395 JZP655376:JZP655395 KJL655376:KJL655395 KTH655376:KTH655395 LDD655376:LDD655395 LMZ655376:LMZ655395 LWV655376:LWV655395 MGR655376:MGR655395 MQN655376:MQN655395 NAJ655376:NAJ655395 NKF655376:NKF655395 NUB655376:NUB655395 ODX655376:ODX655395 ONT655376:ONT655395 OXP655376:OXP655395 PHL655376:PHL655395 PRH655376:PRH655395 QBD655376:QBD655395 QKZ655376:QKZ655395 QUV655376:QUV655395 RER655376:RER655395 RON655376:RON655395 RYJ655376:RYJ655395 SIF655376:SIF655395 SSB655376:SSB655395 TBX655376:TBX655395 TLT655376:TLT655395 TVP655376:TVP655395 UFL655376:UFL655395 UPH655376:UPH655395 UZD655376:UZD655395 VIZ655376:VIZ655395 VSV655376:VSV655395 WCR655376:WCR655395 WMN655376:WMN655395 WWJ655376:WWJ655395 AB720912:AB720931 JX720912:JX720931 TT720912:TT720931 ADP720912:ADP720931 ANL720912:ANL720931 AXH720912:AXH720931 BHD720912:BHD720931 BQZ720912:BQZ720931 CAV720912:CAV720931 CKR720912:CKR720931 CUN720912:CUN720931 DEJ720912:DEJ720931 DOF720912:DOF720931 DYB720912:DYB720931 EHX720912:EHX720931 ERT720912:ERT720931 FBP720912:FBP720931 FLL720912:FLL720931 FVH720912:FVH720931 GFD720912:GFD720931 GOZ720912:GOZ720931 GYV720912:GYV720931 HIR720912:HIR720931 HSN720912:HSN720931 ICJ720912:ICJ720931 IMF720912:IMF720931 IWB720912:IWB720931 JFX720912:JFX720931 JPT720912:JPT720931 JZP720912:JZP720931 KJL720912:KJL720931 KTH720912:KTH720931 LDD720912:LDD720931 LMZ720912:LMZ720931 LWV720912:LWV720931 MGR720912:MGR720931 MQN720912:MQN720931 NAJ720912:NAJ720931 NKF720912:NKF720931 NUB720912:NUB720931 ODX720912:ODX720931 ONT720912:ONT720931 OXP720912:OXP720931 PHL720912:PHL720931 PRH720912:PRH720931 QBD720912:QBD720931 QKZ720912:QKZ720931 QUV720912:QUV720931 RER720912:RER720931 RON720912:RON720931 RYJ720912:RYJ720931 SIF720912:SIF720931 SSB720912:SSB720931 TBX720912:TBX720931 TLT720912:TLT720931 TVP720912:TVP720931 UFL720912:UFL720931 UPH720912:UPH720931 UZD720912:UZD720931 VIZ720912:VIZ720931 VSV720912:VSV720931 WCR720912:WCR720931 WMN720912:WMN720931 WWJ720912:WWJ720931 AB786448:AB786467 JX786448:JX786467 TT786448:TT786467 ADP786448:ADP786467 ANL786448:ANL786467 AXH786448:AXH786467 BHD786448:BHD786467 BQZ786448:BQZ786467 CAV786448:CAV786467 CKR786448:CKR786467 CUN786448:CUN786467 DEJ786448:DEJ786467 DOF786448:DOF786467 DYB786448:DYB786467 EHX786448:EHX786467 ERT786448:ERT786467 FBP786448:FBP786467 FLL786448:FLL786467 FVH786448:FVH786467 GFD786448:GFD786467 GOZ786448:GOZ786467 GYV786448:GYV786467 HIR786448:HIR786467 HSN786448:HSN786467 ICJ786448:ICJ786467 IMF786448:IMF786467 IWB786448:IWB786467 JFX786448:JFX786467 JPT786448:JPT786467 JZP786448:JZP786467 KJL786448:KJL786467 KTH786448:KTH786467 LDD786448:LDD786467 LMZ786448:LMZ786467 LWV786448:LWV786467 MGR786448:MGR786467 MQN786448:MQN786467 NAJ786448:NAJ786467 NKF786448:NKF786467 NUB786448:NUB786467 ODX786448:ODX786467 ONT786448:ONT786467 OXP786448:OXP786467 PHL786448:PHL786467 PRH786448:PRH786467 QBD786448:QBD786467 QKZ786448:QKZ786467 QUV786448:QUV786467 RER786448:RER786467 RON786448:RON786467 RYJ786448:RYJ786467 SIF786448:SIF786467 SSB786448:SSB786467 TBX786448:TBX786467 TLT786448:TLT786467 TVP786448:TVP786467 UFL786448:UFL786467 UPH786448:UPH786467 UZD786448:UZD786467 VIZ786448:VIZ786467 VSV786448:VSV786467 WCR786448:WCR786467 WMN786448:WMN786467 WWJ786448:WWJ786467 AB851984:AB852003 JX851984:JX852003 TT851984:TT852003 ADP851984:ADP852003 ANL851984:ANL852003 AXH851984:AXH852003 BHD851984:BHD852003 BQZ851984:BQZ852003 CAV851984:CAV852003 CKR851984:CKR852003 CUN851984:CUN852003 DEJ851984:DEJ852003 DOF851984:DOF852003 DYB851984:DYB852003 EHX851984:EHX852003 ERT851984:ERT852003 FBP851984:FBP852003 FLL851984:FLL852003 FVH851984:FVH852003 GFD851984:GFD852003 GOZ851984:GOZ852003 GYV851984:GYV852003 HIR851984:HIR852003 HSN851984:HSN852003 ICJ851984:ICJ852003 IMF851984:IMF852003 IWB851984:IWB852003 JFX851984:JFX852003 JPT851984:JPT852003 JZP851984:JZP852003 KJL851984:KJL852003 KTH851984:KTH852003 LDD851984:LDD852003 LMZ851984:LMZ852003 LWV851984:LWV852003 MGR851984:MGR852003 MQN851984:MQN852003 NAJ851984:NAJ852003 NKF851984:NKF852003 NUB851984:NUB852003 ODX851984:ODX852003 ONT851984:ONT852003 OXP851984:OXP852003 PHL851984:PHL852003 PRH851984:PRH852003 QBD851984:QBD852003 QKZ851984:QKZ852003 QUV851984:QUV852003 RER851984:RER852003 RON851984:RON852003 RYJ851984:RYJ852003 SIF851984:SIF852003 SSB851984:SSB852003 TBX851984:TBX852003 TLT851984:TLT852003 TVP851984:TVP852003 UFL851984:UFL852003 UPH851984:UPH852003 UZD851984:UZD852003 VIZ851984:VIZ852003 VSV851984:VSV852003 WCR851984:WCR852003 WMN851984:WMN852003 WWJ851984:WWJ852003 AB917520:AB917539 JX917520:JX917539 TT917520:TT917539 ADP917520:ADP917539 ANL917520:ANL917539 AXH917520:AXH917539 BHD917520:BHD917539 BQZ917520:BQZ917539 CAV917520:CAV917539 CKR917520:CKR917539 CUN917520:CUN917539 DEJ917520:DEJ917539 DOF917520:DOF917539 DYB917520:DYB917539 EHX917520:EHX917539 ERT917520:ERT917539 FBP917520:FBP917539 FLL917520:FLL917539 FVH917520:FVH917539 GFD917520:GFD917539 GOZ917520:GOZ917539 GYV917520:GYV917539 HIR917520:HIR917539 HSN917520:HSN917539 ICJ917520:ICJ917539 IMF917520:IMF917539 IWB917520:IWB917539 JFX917520:JFX917539 JPT917520:JPT917539 JZP917520:JZP917539 KJL917520:KJL917539 KTH917520:KTH917539 LDD917520:LDD917539 LMZ917520:LMZ917539 LWV917520:LWV917539 MGR917520:MGR917539 MQN917520:MQN917539 NAJ917520:NAJ917539 NKF917520:NKF917539 NUB917520:NUB917539 ODX917520:ODX917539 ONT917520:ONT917539 OXP917520:OXP917539 PHL917520:PHL917539 PRH917520:PRH917539 QBD917520:QBD917539 QKZ917520:QKZ917539 QUV917520:QUV917539 RER917520:RER917539 RON917520:RON917539 RYJ917520:RYJ917539 SIF917520:SIF917539 SSB917520:SSB917539 TBX917520:TBX917539 TLT917520:TLT917539 TVP917520:TVP917539 UFL917520:UFL917539 UPH917520:UPH917539 UZD917520:UZD917539 VIZ917520:VIZ917539 VSV917520:VSV917539 WCR917520:WCR917539 WMN917520:WMN917539 WWJ917520:WWJ917539 AB983056:AB983075 JX983056:JX983075 TT983056:TT983075 ADP983056:ADP983075 ANL983056:ANL983075 AXH983056:AXH983075 BHD983056:BHD983075 BQZ983056:BQZ983075 CAV983056:CAV983075 CKR983056:CKR983075 CUN983056:CUN983075 DEJ983056:DEJ983075 DOF983056:DOF983075 DYB983056:DYB983075 EHX983056:EHX983075 ERT983056:ERT983075 FBP983056:FBP983075 FLL983056:FLL983075 FVH983056:FVH983075 GFD983056:GFD983075 GOZ983056:GOZ983075 GYV983056:GYV983075 HIR983056:HIR983075 HSN983056:HSN983075 ICJ983056:ICJ983075 IMF983056:IMF983075 IWB983056:IWB983075 JFX983056:JFX983075 JPT983056:JPT983075 JZP983056:JZP983075 KJL983056:KJL983075 KTH983056:KTH983075 LDD983056:LDD983075 LMZ983056:LMZ983075 LWV983056:LWV983075 MGR983056:MGR983075 MQN983056:MQN983075 NAJ983056:NAJ983075 NKF983056:NKF983075 NUB983056:NUB983075 ODX983056:ODX983075 ONT983056:ONT983075 OXP983056:OXP983075 PHL983056:PHL983075 PRH983056:PRH983075 QBD983056:QBD983075 QKZ983056:QKZ983075 QUV983056:QUV983075 RER983056:RER983075 RON983056:RON983075 RYJ983056:RYJ983075 SIF983056:SIF983075 SSB983056:SSB983075 TBX983056:TBX983075 TLT983056:TLT983075 TVP983056:TVP983075 UFL983056:UFL983075 UPH983056:UPH983075 UZD983056:UZD983075 VIZ983056:VIZ983075 VSV983056:VSV983075 WCR983056:WCR983075 WMN983056:WMN983075 WWJ983056:WWJ983075 Y16:Y35 JU16:JU35 TQ16:TQ35 ADM16:ADM35 ANI16:ANI35 AXE16:AXE35 BHA16:BHA35 BQW16:BQW35 CAS16:CAS35 CKO16:CKO35 CUK16:CUK35 DEG16:DEG35 DOC16:DOC35 DXY16:DXY35 EHU16:EHU35 ERQ16:ERQ35 FBM16:FBM35 FLI16:FLI35 FVE16:FVE35 GFA16:GFA35 GOW16:GOW35 GYS16:GYS35 HIO16:HIO35 HSK16:HSK35 ICG16:ICG35 IMC16:IMC35 IVY16:IVY35 JFU16:JFU35 JPQ16:JPQ35 JZM16:JZM35 KJI16:KJI35 KTE16:KTE35 LDA16:LDA35 LMW16:LMW35 LWS16:LWS35 MGO16:MGO35 MQK16:MQK35 NAG16:NAG35 NKC16:NKC35 NTY16:NTY35 ODU16:ODU35 ONQ16:ONQ35 OXM16:OXM35 PHI16:PHI35 PRE16:PRE35 QBA16:QBA35 QKW16:QKW35 QUS16:QUS35 REO16:REO35 ROK16:ROK35 RYG16:RYG35 SIC16:SIC35 SRY16:SRY35 TBU16:TBU35 TLQ16:TLQ35 TVM16:TVM35 UFI16:UFI35 UPE16:UPE35 UZA16:UZA35 VIW16:VIW35 VSS16:VSS35 WCO16:WCO35 WMK16:WMK35 WWG16:WWG35 Y65552:Y65571 JU65552:JU65571 TQ65552:TQ65571 ADM65552:ADM65571 ANI65552:ANI65571 AXE65552:AXE65571 BHA65552:BHA65571 BQW65552:BQW65571 CAS65552:CAS65571 CKO65552:CKO65571 CUK65552:CUK65571 DEG65552:DEG65571 DOC65552:DOC65571 DXY65552:DXY65571 EHU65552:EHU65571 ERQ65552:ERQ65571 FBM65552:FBM65571 FLI65552:FLI65571 FVE65552:FVE65571 GFA65552:GFA65571 GOW65552:GOW65571 GYS65552:GYS65571 HIO65552:HIO65571 HSK65552:HSK65571 ICG65552:ICG65571 IMC65552:IMC65571 IVY65552:IVY65571 JFU65552:JFU65571 JPQ65552:JPQ65571 JZM65552:JZM65571 KJI65552:KJI65571 KTE65552:KTE65571 LDA65552:LDA65571 LMW65552:LMW65571 LWS65552:LWS65571 MGO65552:MGO65571 MQK65552:MQK65571 NAG65552:NAG65571 NKC65552:NKC65571 NTY65552:NTY65571 ODU65552:ODU65571 ONQ65552:ONQ65571 OXM65552:OXM65571 PHI65552:PHI65571 PRE65552:PRE65571 QBA65552:QBA65571 QKW65552:QKW65571 QUS65552:QUS65571 REO65552:REO65571 ROK65552:ROK65571 RYG65552:RYG65571 SIC65552:SIC65571 SRY65552:SRY65571 TBU65552:TBU65571 TLQ65552:TLQ65571 TVM65552:TVM65571 UFI65552:UFI65571 UPE65552:UPE65571 UZA65552:UZA65571 VIW65552:VIW65571 VSS65552:VSS65571 WCO65552:WCO65571 WMK65552:WMK65571 WWG65552:WWG65571 Y131088:Y131107 JU131088:JU131107 TQ131088:TQ131107 ADM131088:ADM131107 ANI131088:ANI131107 AXE131088:AXE131107 BHA131088:BHA131107 BQW131088:BQW131107 CAS131088:CAS131107 CKO131088:CKO131107 CUK131088:CUK131107 DEG131088:DEG131107 DOC131088:DOC131107 DXY131088:DXY131107 EHU131088:EHU131107 ERQ131088:ERQ131107 FBM131088:FBM131107 FLI131088:FLI131107 FVE131088:FVE131107 GFA131088:GFA131107 GOW131088:GOW131107 GYS131088:GYS131107 HIO131088:HIO131107 HSK131088:HSK131107 ICG131088:ICG131107 IMC131088:IMC131107 IVY131088:IVY131107 JFU131088:JFU131107 JPQ131088:JPQ131107 JZM131088:JZM131107 KJI131088:KJI131107 KTE131088:KTE131107 LDA131088:LDA131107 LMW131088:LMW131107 LWS131088:LWS131107 MGO131088:MGO131107 MQK131088:MQK131107 NAG131088:NAG131107 NKC131088:NKC131107 NTY131088:NTY131107 ODU131088:ODU131107 ONQ131088:ONQ131107 OXM131088:OXM131107 PHI131088:PHI131107 PRE131088:PRE131107 QBA131088:QBA131107 QKW131088:QKW131107 QUS131088:QUS131107 REO131088:REO131107 ROK131088:ROK131107 RYG131088:RYG131107 SIC131088:SIC131107 SRY131088:SRY131107 TBU131088:TBU131107 TLQ131088:TLQ131107 TVM131088:TVM131107 UFI131088:UFI131107 UPE131088:UPE131107 UZA131088:UZA131107 VIW131088:VIW131107 VSS131088:VSS131107 WCO131088:WCO131107 WMK131088:WMK131107 WWG131088:WWG131107 Y196624:Y196643 JU196624:JU196643 TQ196624:TQ196643 ADM196624:ADM196643 ANI196624:ANI196643 AXE196624:AXE196643 BHA196624:BHA196643 BQW196624:BQW196643 CAS196624:CAS196643 CKO196624:CKO196643 CUK196624:CUK196643 DEG196624:DEG196643 DOC196624:DOC196643 DXY196624:DXY196643 EHU196624:EHU196643 ERQ196624:ERQ196643 FBM196624:FBM196643 FLI196624:FLI196643 FVE196624:FVE196643 GFA196624:GFA196643 GOW196624:GOW196643 GYS196624:GYS196643 HIO196624:HIO196643 HSK196624:HSK196643 ICG196624:ICG196643 IMC196624:IMC196643 IVY196624:IVY196643 JFU196624:JFU196643 JPQ196624:JPQ196643 JZM196624:JZM196643 KJI196624:KJI196643 KTE196624:KTE196643 LDA196624:LDA196643 LMW196624:LMW196643 LWS196624:LWS196643 MGO196624:MGO196643 MQK196624:MQK196643 NAG196624:NAG196643 NKC196624:NKC196643 NTY196624:NTY196643 ODU196624:ODU196643 ONQ196624:ONQ196643 OXM196624:OXM196643 PHI196624:PHI196643 PRE196624:PRE196643 QBA196624:QBA196643 QKW196624:QKW196643 QUS196624:QUS196643 REO196624:REO196643 ROK196624:ROK196643 RYG196624:RYG196643 SIC196624:SIC196643 SRY196624:SRY196643 TBU196624:TBU196643 TLQ196624:TLQ196643 TVM196624:TVM196643 UFI196624:UFI196643 UPE196624:UPE196643 UZA196624:UZA196643 VIW196624:VIW196643 VSS196624:VSS196643 WCO196624:WCO196643 WMK196624:WMK196643 WWG196624:WWG196643 Y262160:Y262179 JU262160:JU262179 TQ262160:TQ262179 ADM262160:ADM262179 ANI262160:ANI262179 AXE262160:AXE262179 BHA262160:BHA262179 BQW262160:BQW262179 CAS262160:CAS262179 CKO262160:CKO262179 CUK262160:CUK262179 DEG262160:DEG262179 DOC262160:DOC262179 DXY262160:DXY262179 EHU262160:EHU262179 ERQ262160:ERQ262179 FBM262160:FBM262179 FLI262160:FLI262179 FVE262160:FVE262179 GFA262160:GFA262179 GOW262160:GOW262179 GYS262160:GYS262179 HIO262160:HIO262179 HSK262160:HSK262179 ICG262160:ICG262179 IMC262160:IMC262179 IVY262160:IVY262179 JFU262160:JFU262179 JPQ262160:JPQ262179 JZM262160:JZM262179 KJI262160:KJI262179 KTE262160:KTE262179 LDA262160:LDA262179 LMW262160:LMW262179 LWS262160:LWS262179 MGO262160:MGO262179 MQK262160:MQK262179 NAG262160:NAG262179 NKC262160:NKC262179 NTY262160:NTY262179 ODU262160:ODU262179 ONQ262160:ONQ262179 OXM262160:OXM262179 PHI262160:PHI262179 PRE262160:PRE262179 QBA262160:QBA262179 QKW262160:QKW262179 QUS262160:QUS262179 REO262160:REO262179 ROK262160:ROK262179 RYG262160:RYG262179 SIC262160:SIC262179 SRY262160:SRY262179 TBU262160:TBU262179 TLQ262160:TLQ262179 TVM262160:TVM262179 UFI262160:UFI262179 UPE262160:UPE262179 UZA262160:UZA262179 VIW262160:VIW262179 VSS262160:VSS262179 WCO262160:WCO262179 WMK262160:WMK262179 WWG262160:WWG262179 Y327696:Y327715 JU327696:JU327715 TQ327696:TQ327715 ADM327696:ADM327715 ANI327696:ANI327715 AXE327696:AXE327715 BHA327696:BHA327715 BQW327696:BQW327715 CAS327696:CAS327715 CKO327696:CKO327715 CUK327696:CUK327715 DEG327696:DEG327715 DOC327696:DOC327715 DXY327696:DXY327715 EHU327696:EHU327715 ERQ327696:ERQ327715 FBM327696:FBM327715 FLI327696:FLI327715 FVE327696:FVE327715 GFA327696:GFA327715 GOW327696:GOW327715 GYS327696:GYS327715 HIO327696:HIO327715 HSK327696:HSK327715 ICG327696:ICG327715 IMC327696:IMC327715 IVY327696:IVY327715 JFU327696:JFU327715 JPQ327696:JPQ327715 JZM327696:JZM327715 KJI327696:KJI327715 KTE327696:KTE327715 LDA327696:LDA327715 LMW327696:LMW327715 LWS327696:LWS327715 MGO327696:MGO327715 MQK327696:MQK327715 NAG327696:NAG327715 NKC327696:NKC327715 NTY327696:NTY327715 ODU327696:ODU327715 ONQ327696:ONQ327715 OXM327696:OXM327715 PHI327696:PHI327715 PRE327696:PRE327715 QBA327696:QBA327715 QKW327696:QKW327715 QUS327696:QUS327715 REO327696:REO327715 ROK327696:ROK327715 RYG327696:RYG327715 SIC327696:SIC327715 SRY327696:SRY327715 TBU327696:TBU327715 TLQ327696:TLQ327715 TVM327696:TVM327715 UFI327696:UFI327715 UPE327696:UPE327715 UZA327696:UZA327715 VIW327696:VIW327715 VSS327696:VSS327715 WCO327696:WCO327715 WMK327696:WMK327715 WWG327696:WWG327715 Y393232:Y393251 JU393232:JU393251 TQ393232:TQ393251 ADM393232:ADM393251 ANI393232:ANI393251 AXE393232:AXE393251 BHA393232:BHA393251 BQW393232:BQW393251 CAS393232:CAS393251 CKO393232:CKO393251 CUK393232:CUK393251 DEG393232:DEG393251 DOC393232:DOC393251 DXY393232:DXY393251 EHU393232:EHU393251 ERQ393232:ERQ393251 FBM393232:FBM393251 FLI393232:FLI393251 FVE393232:FVE393251 GFA393232:GFA393251 GOW393232:GOW393251 GYS393232:GYS393251 HIO393232:HIO393251 HSK393232:HSK393251 ICG393232:ICG393251 IMC393232:IMC393251 IVY393232:IVY393251 JFU393232:JFU393251 JPQ393232:JPQ393251 JZM393232:JZM393251 KJI393232:KJI393251 KTE393232:KTE393251 LDA393232:LDA393251 LMW393232:LMW393251 LWS393232:LWS393251 MGO393232:MGO393251 MQK393232:MQK393251 NAG393232:NAG393251 NKC393232:NKC393251 NTY393232:NTY393251 ODU393232:ODU393251 ONQ393232:ONQ393251 OXM393232:OXM393251 PHI393232:PHI393251 PRE393232:PRE393251 QBA393232:QBA393251 QKW393232:QKW393251 QUS393232:QUS393251 REO393232:REO393251 ROK393232:ROK393251 RYG393232:RYG393251 SIC393232:SIC393251 SRY393232:SRY393251 TBU393232:TBU393251 TLQ393232:TLQ393251 TVM393232:TVM393251 UFI393232:UFI393251 UPE393232:UPE393251 UZA393232:UZA393251 VIW393232:VIW393251 VSS393232:VSS393251 WCO393232:WCO393251 WMK393232:WMK393251 WWG393232:WWG393251 Y458768:Y458787 JU458768:JU458787 TQ458768:TQ458787 ADM458768:ADM458787 ANI458768:ANI458787 AXE458768:AXE458787 BHA458768:BHA458787 BQW458768:BQW458787 CAS458768:CAS458787 CKO458768:CKO458787 CUK458768:CUK458787 DEG458768:DEG458787 DOC458768:DOC458787 DXY458768:DXY458787 EHU458768:EHU458787 ERQ458768:ERQ458787 FBM458768:FBM458787 FLI458768:FLI458787 FVE458768:FVE458787 GFA458768:GFA458787 GOW458768:GOW458787 GYS458768:GYS458787 HIO458768:HIO458787 HSK458768:HSK458787 ICG458768:ICG458787 IMC458768:IMC458787 IVY458768:IVY458787 JFU458768:JFU458787 JPQ458768:JPQ458787 JZM458768:JZM458787 KJI458768:KJI458787 KTE458768:KTE458787 LDA458768:LDA458787 LMW458768:LMW458787 LWS458768:LWS458787 MGO458768:MGO458787 MQK458768:MQK458787 NAG458768:NAG458787 NKC458768:NKC458787 NTY458768:NTY458787 ODU458768:ODU458787 ONQ458768:ONQ458787 OXM458768:OXM458787 PHI458768:PHI458787 PRE458768:PRE458787 QBA458768:QBA458787 QKW458768:QKW458787 QUS458768:QUS458787 REO458768:REO458787 ROK458768:ROK458787 RYG458768:RYG458787 SIC458768:SIC458787 SRY458768:SRY458787 TBU458768:TBU458787 TLQ458768:TLQ458787 TVM458768:TVM458787 UFI458768:UFI458787 UPE458768:UPE458787 UZA458768:UZA458787 VIW458768:VIW458787 VSS458768:VSS458787 WCO458768:WCO458787 WMK458768:WMK458787 WWG458768:WWG458787 Y524304:Y524323 JU524304:JU524323 TQ524304:TQ524323 ADM524304:ADM524323 ANI524304:ANI524323 AXE524304:AXE524323 BHA524304:BHA524323 BQW524304:BQW524323 CAS524304:CAS524323 CKO524304:CKO524323 CUK524304:CUK524323 DEG524304:DEG524323 DOC524304:DOC524323 DXY524304:DXY524323 EHU524304:EHU524323 ERQ524304:ERQ524323 FBM524304:FBM524323 FLI524304:FLI524323 FVE524304:FVE524323 GFA524304:GFA524323 GOW524304:GOW524323 GYS524304:GYS524323 HIO524304:HIO524323 HSK524304:HSK524323 ICG524304:ICG524323 IMC524304:IMC524323 IVY524304:IVY524323 JFU524304:JFU524323 JPQ524304:JPQ524323 JZM524304:JZM524323 KJI524304:KJI524323 KTE524304:KTE524323 LDA524304:LDA524323 LMW524304:LMW524323 LWS524304:LWS524323 MGO524304:MGO524323 MQK524304:MQK524323 NAG524304:NAG524323 NKC524304:NKC524323 NTY524304:NTY524323 ODU524304:ODU524323 ONQ524304:ONQ524323 OXM524304:OXM524323 PHI524304:PHI524323 PRE524304:PRE524323 QBA524304:QBA524323 QKW524304:QKW524323 QUS524304:QUS524323 REO524304:REO524323 ROK524304:ROK524323 RYG524304:RYG524323 SIC524304:SIC524323 SRY524304:SRY524323 TBU524304:TBU524323 TLQ524304:TLQ524323 TVM524304:TVM524323 UFI524304:UFI524323 UPE524304:UPE524323 UZA524304:UZA524323 VIW524304:VIW524323 VSS524304:VSS524323 WCO524304:WCO524323 WMK524304:WMK524323 WWG524304:WWG524323 Y589840:Y589859 JU589840:JU589859 TQ589840:TQ589859 ADM589840:ADM589859 ANI589840:ANI589859 AXE589840:AXE589859 BHA589840:BHA589859 BQW589840:BQW589859 CAS589840:CAS589859 CKO589840:CKO589859 CUK589840:CUK589859 DEG589840:DEG589859 DOC589840:DOC589859 DXY589840:DXY589859 EHU589840:EHU589859 ERQ589840:ERQ589859 FBM589840:FBM589859 FLI589840:FLI589859 FVE589840:FVE589859 GFA589840:GFA589859 GOW589840:GOW589859 GYS589840:GYS589859 HIO589840:HIO589859 HSK589840:HSK589859 ICG589840:ICG589859 IMC589840:IMC589859 IVY589840:IVY589859 JFU589840:JFU589859 JPQ589840:JPQ589859 JZM589840:JZM589859 KJI589840:KJI589859 KTE589840:KTE589859 LDA589840:LDA589859 LMW589840:LMW589859 LWS589840:LWS589859 MGO589840:MGO589859 MQK589840:MQK589859 NAG589840:NAG589859 NKC589840:NKC589859 NTY589840:NTY589859 ODU589840:ODU589859 ONQ589840:ONQ589859 OXM589840:OXM589859 PHI589840:PHI589859 PRE589840:PRE589859 QBA589840:QBA589859 QKW589840:QKW589859 QUS589840:QUS589859 REO589840:REO589859 ROK589840:ROK589859 RYG589840:RYG589859 SIC589840:SIC589859 SRY589840:SRY589859 TBU589840:TBU589859 TLQ589840:TLQ589859 TVM589840:TVM589859 UFI589840:UFI589859 UPE589840:UPE589859 UZA589840:UZA589859 VIW589840:VIW589859 VSS589840:VSS589859 WCO589840:WCO589859 WMK589840:WMK589859 WWG589840:WWG589859 Y655376:Y655395 JU655376:JU655395 TQ655376:TQ655395 ADM655376:ADM655395 ANI655376:ANI655395 AXE655376:AXE655395 BHA655376:BHA655395 BQW655376:BQW655395 CAS655376:CAS655395 CKO655376:CKO655395 CUK655376:CUK655395 DEG655376:DEG655395 DOC655376:DOC655395 DXY655376:DXY655395 EHU655376:EHU655395 ERQ655376:ERQ655395 FBM655376:FBM655395 FLI655376:FLI655395 FVE655376:FVE655395 GFA655376:GFA655395 GOW655376:GOW655395 GYS655376:GYS655395 HIO655376:HIO655395 HSK655376:HSK655395 ICG655376:ICG655395 IMC655376:IMC655395 IVY655376:IVY655395 JFU655376:JFU655395 JPQ655376:JPQ655395 JZM655376:JZM655395 KJI655376:KJI655395 KTE655376:KTE655395 LDA655376:LDA655395 LMW655376:LMW655395 LWS655376:LWS655395 MGO655376:MGO655395 MQK655376:MQK655395 NAG655376:NAG655395 NKC655376:NKC655395 NTY655376:NTY655395 ODU655376:ODU655395 ONQ655376:ONQ655395 OXM655376:OXM655395 PHI655376:PHI655395 PRE655376:PRE655395 QBA655376:QBA655395 QKW655376:QKW655395 QUS655376:QUS655395 REO655376:REO655395 ROK655376:ROK655395 RYG655376:RYG655395 SIC655376:SIC655395 SRY655376:SRY655395 TBU655376:TBU655395 TLQ655376:TLQ655395 TVM655376:TVM655395 UFI655376:UFI655395 UPE655376:UPE655395 UZA655376:UZA655395 VIW655376:VIW655395 VSS655376:VSS655395 WCO655376:WCO655395 WMK655376:WMK655395 WWG655376:WWG655395 Y720912:Y720931 JU720912:JU720931 TQ720912:TQ720931 ADM720912:ADM720931 ANI720912:ANI720931 AXE720912:AXE720931 BHA720912:BHA720931 BQW720912:BQW720931 CAS720912:CAS720931 CKO720912:CKO720931 CUK720912:CUK720931 DEG720912:DEG720931 DOC720912:DOC720931 DXY720912:DXY720931 EHU720912:EHU720931 ERQ720912:ERQ720931 FBM720912:FBM720931 FLI720912:FLI720931 FVE720912:FVE720931 GFA720912:GFA720931 GOW720912:GOW720931 GYS720912:GYS720931 HIO720912:HIO720931 HSK720912:HSK720931 ICG720912:ICG720931 IMC720912:IMC720931 IVY720912:IVY720931 JFU720912:JFU720931 JPQ720912:JPQ720931 JZM720912:JZM720931 KJI720912:KJI720931 KTE720912:KTE720931 LDA720912:LDA720931 LMW720912:LMW720931 LWS720912:LWS720931 MGO720912:MGO720931 MQK720912:MQK720931 NAG720912:NAG720931 NKC720912:NKC720931 NTY720912:NTY720931 ODU720912:ODU720931 ONQ720912:ONQ720931 OXM720912:OXM720931 PHI720912:PHI720931 PRE720912:PRE720931 QBA720912:QBA720931 QKW720912:QKW720931 QUS720912:QUS720931 REO720912:REO720931 ROK720912:ROK720931 RYG720912:RYG720931 SIC720912:SIC720931 SRY720912:SRY720931 TBU720912:TBU720931 TLQ720912:TLQ720931 TVM720912:TVM720931 UFI720912:UFI720931 UPE720912:UPE720931 UZA720912:UZA720931 VIW720912:VIW720931 VSS720912:VSS720931 WCO720912:WCO720931 WMK720912:WMK720931 WWG720912:WWG720931 Y786448:Y786467 JU786448:JU786467 TQ786448:TQ786467 ADM786448:ADM786467 ANI786448:ANI786467 AXE786448:AXE786467 BHA786448:BHA786467 BQW786448:BQW786467 CAS786448:CAS786467 CKO786448:CKO786467 CUK786448:CUK786467 DEG786448:DEG786467 DOC786448:DOC786467 DXY786448:DXY786467 EHU786448:EHU786467 ERQ786448:ERQ786467 FBM786448:FBM786467 FLI786448:FLI786467 FVE786448:FVE786467 GFA786448:GFA786467 GOW786448:GOW786467 GYS786448:GYS786467 HIO786448:HIO786467 HSK786448:HSK786467 ICG786448:ICG786467 IMC786448:IMC786467 IVY786448:IVY786467 JFU786448:JFU786467 JPQ786448:JPQ786467 JZM786448:JZM786467 KJI786448:KJI786467 KTE786448:KTE786467 LDA786448:LDA786467 LMW786448:LMW786467 LWS786448:LWS786467 MGO786448:MGO786467 MQK786448:MQK786467 NAG786448:NAG786467 NKC786448:NKC786467 NTY786448:NTY786467 ODU786448:ODU786467 ONQ786448:ONQ786467 OXM786448:OXM786467 PHI786448:PHI786467 PRE786448:PRE786467 QBA786448:QBA786467 QKW786448:QKW786467 QUS786448:QUS786467 REO786448:REO786467 ROK786448:ROK786467 RYG786448:RYG786467 SIC786448:SIC786467 SRY786448:SRY786467 TBU786448:TBU786467 TLQ786448:TLQ786467 TVM786448:TVM786467 UFI786448:UFI786467 UPE786448:UPE786467 UZA786448:UZA786467 VIW786448:VIW786467 VSS786448:VSS786467 WCO786448:WCO786467 WMK786448:WMK786467 WWG786448:WWG786467 Y851984:Y852003 JU851984:JU852003 TQ851984:TQ852003 ADM851984:ADM852003 ANI851984:ANI852003 AXE851984:AXE852003 BHA851984:BHA852003 BQW851984:BQW852003 CAS851984:CAS852003 CKO851984:CKO852003 CUK851984:CUK852003 DEG851984:DEG852003 DOC851984:DOC852003 DXY851984:DXY852003 EHU851984:EHU852003 ERQ851984:ERQ852003 FBM851984:FBM852003 FLI851984:FLI852003 FVE851984:FVE852003 GFA851984:GFA852003 GOW851984:GOW852003 GYS851984:GYS852003 HIO851984:HIO852003 HSK851984:HSK852003 ICG851984:ICG852003 IMC851984:IMC852003 IVY851984:IVY852003 JFU851984:JFU852003 JPQ851984:JPQ852003 JZM851984:JZM852003 KJI851984:KJI852003 KTE851984:KTE852003 LDA851984:LDA852003 LMW851984:LMW852003 LWS851984:LWS852003 MGO851984:MGO852003 MQK851984:MQK852003 NAG851984:NAG852003 NKC851984:NKC852003 NTY851984:NTY852003 ODU851984:ODU852003 ONQ851984:ONQ852003 OXM851984:OXM852003 PHI851984:PHI852003 PRE851984:PRE852003 QBA851984:QBA852003 QKW851984:QKW852003 QUS851984:QUS852003 REO851984:REO852003 ROK851984:ROK852003 RYG851984:RYG852003 SIC851984:SIC852003 SRY851984:SRY852003 TBU851984:TBU852003 TLQ851984:TLQ852003 TVM851984:TVM852003 UFI851984:UFI852003 UPE851984:UPE852003 UZA851984:UZA852003 VIW851984:VIW852003 VSS851984:VSS852003 WCO851984:WCO852003 WMK851984:WMK852003 WWG851984:WWG852003 Y917520:Y917539 JU917520:JU917539 TQ917520:TQ917539 ADM917520:ADM917539 ANI917520:ANI917539 AXE917520:AXE917539 BHA917520:BHA917539 BQW917520:BQW917539 CAS917520:CAS917539 CKO917520:CKO917539 CUK917520:CUK917539 DEG917520:DEG917539 DOC917520:DOC917539 DXY917520:DXY917539 EHU917520:EHU917539 ERQ917520:ERQ917539 FBM917520:FBM917539 FLI917520:FLI917539 FVE917520:FVE917539 GFA917520:GFA917539 GOW917520:GOW917539 GYS917520:GYS917539 HIO917520:HIO917539 HSK917520:HSK917539 ICG917520:ICG917539 IMC917520:IMC917539 IVY917520:IVY917539 JFU917520:JFU917539 JPQ917520:JPQ917539 JZM917520:JZM917539 KJI917520:KJI917539 KTE917520:KTE917539 LDA917520:LDA917539 LMW917520:LMW917539 LWS917520:LWS917539 MGO917520:MGO917539 MQK917520:MQK917539 NAG917520:NAG917539 NKC917520:NKC917539 NTY917520:NTY917539 ODU917520:ODU917539 ONQ917520:ONQ917539 OXM917520:OXM917539 PHI917520:PHI917539 PRE917520:PRE917539 QBA917520:QBA917539 QKW917520:QKW917539 QUS917520:QUS917539 REO917520:REO917539 ROK917520:ROK917539 RYG917520:RYG917539 SIC917520:SIC917539 SRY917520:SRY917539 TBU917520:TBU917539 TLQ917520:TLQ917539 TVM917520:TVM917539 UFI917520:UFI917539 UPE917520:UPE917539 UZA917520:UZA917539 VIW917520:VIW917539 VSS917520:VSS917539 WCO917520:WCO917539 WMK917520:WMK917539 WWG917520:WWG917539 Y983056:Y983075 JU983056:JU983075 TQ983056:TQ983075 ADM983056:ADM983075 ANI983056:ANI983075 AXE983056:AXE983075 BHA983056:BHA983075 BQW983056:BQW983075 CAS983056:CAS983075 CKO983056:CKO983075 CUK983056:CUK983075 DEG983056:DEG983075 DOC983056:DOC983075 DXY983056:DXY983075 EHU983056:EHU983075 ERQ983056:ERQ983075 FBM983056:FBM983075 FLI983056:FLI983075 FVE983056:FVE983075 GFA983056:GFA983075 GOW983056:GOW983075 GYS983056:GYS983075 HIO983056:HIO983075 HSK983056:HSK983075 ICG983056:ICG983075 IMC983056:IMC983075 IVY983056:IVY983075 JFU983056:JFU983075 JPQ983056:JPQ983075 JZM983056:JZM983075 KJI983056:KJI983075 KTE983056:KTE983075 LDA983056:LDA983075 LMW983056:LMW983075 LWS983056:LWS983075 MGO983056:MGO983075 MQK983056:MQK983075 NAG983056:NAG983075 NKC983056:NKC983075 NTY983056:NTY983075 ODU983056:ODU983075 ONQ983056:ONQ983075 OXM983056:OXM983075 PHI983056:PHI983075 PRE983056:PRE983075 QBA983056:QBA983075 QKW983056:QKW983075 QUS983056:QUS983075 REO983056:REO983075 ROK983056:ROK983075 RYG983056:RYG983075 SIC983056:SIC983075 SRY983056:SRY983075 TBU983056:TBU983075 TLQ983056:TLQ983075 TVM983056:TVM983075 UFI983056:UFI983075 UPE983056:UPE983075 UZA983056:UZA983075 VIW983056:VIW983075 VSS983056:VSS983075 WCO983056:WCO983075 WMK983056:WMK983075 WWG983056:WWG983075 V16:V35 JR16:JR35 TN16:TN35 ADJ16:ADJ35 ANF16:ANF35 AXB16:AXB35 BGX16:BGX35 BQT16:BQT35 CAP16:CAP35 CKL16:CKL35 CUH16:CUH35 DED16:DED35 DNZ16:DNZ35 DXV16:DXV35 EHR16:EHR35 ERN16:ERN35 FBJ16:FBJ35 FLF16:FLF35 FVB16:FVB35 GEX16:GEX35 GOT16:GOT35 GYP16:GYP35 HIL16:HIL35 HSH16:HSH35 ICD16:ICD35 ILZ16:ILZ35 IVV16:IVV35 JFR16:JFR35 JPN16:JPN35 JZJ16:JZJ35 KJF16:KJF35 KTB16:KTB35 LCX16:LCX35 LMT16:LMT35 LWP16:LWP35 MGL16:MGL35 MQH16:MQH35 NAD16:NAD35 NJZ16:NJZ35 NTV16:NTV35 ODR16:ODR35 ONN16:ONN35 OXJ16:OXJ35 PHF16:PHF35 PRB16:PRB35 QAX16:QAX35 QKT16:QKT35 QUP16:QUP35 REL16:REL35 ROH16:ROH35 RYD16:RYD35 SHZ16:SHZ35 SRV16:SRV35 TBR16:TBR35 TLN16:TLN35 TVJ16:TVJ35 UFF16:UFF35 UPB16:UPB35 UYX16:UYX35 VIT16:VIT35 VSP16:VSP35 WCL16:WCL35 WMH16:WMH35 WWD16:WWD35 V65552:V65571 JR65552:JR65571 TN65552:TN65571 ADJ65552:ADJ65571 ANF65552:ANF65571 AXB65552:AXB65571 BGX65552:BGX65571 BQT65552:BQT65571 CAP65552:CAP65571 CKL65552:CKL65571 CUH65552:CUH65571 DED65552:DED65571 DNZ65552:DNZ65571 DXV65552:DXV65571 EHR65552:EHR65571 ERN65552:ERN65571 FBJ65552:FBJ65571 FLF65552:FLF65571 FVB65552:FVB65571 GEX65552:GEX65571 GOT65552:GOT65571 GYP65552:GYP65571 HIL65552:HIL65571 HSH65552:HSH65571 ICD65552:ICD65571 ILZ65552:ILZ65571 IVV65552:IVV65571 JFR65552:JFR65571 JPN65552:JPN65571 JZJ65552:JZJ65571 KJF65552:KJF65571 KTB65552:KTB65571 LCX65552:LCX65571 LMT65552:LMT65571 LWP65552:LWP65571 MGL65552:MGL65571 MQH65552:MQH65571 NAD65552:NAD65571 NJZ65552:NJZ65571 NTV65552:NTV65571 ODR65552:ODR65571 ONN65552:ONN65571 OXJ65552:OXJ65571 PHF65552:PHF65571 PRB65552:PRB65571 QAX65552:QAX65571 QKT65552:QKT65571 QUP65552:QUP65571 REL65552:REL65571 ROH65552:ROH65571 RYD65552:RYD65571 SHZ65552:SHZ65571 SRV65552:SRV65571 TBR65552:TBR65571 TLN65552:TLN65571 TVJ65552:TVJ65571 UFF65552:UFF65571 UPB65552:UPB65571 UYX65552:UYX65571 VIT65552:VIT65571 VSP65552:VSP65571 WCL65552:WCL65571 WMH65552:WMH65571 WWD65552:WWD65571 V131088:V131107 JR131088:JR131107 TN131088:TN131107 ADJ131088:ADJ131107 ANF131088:ANF131107 AXB131088:AXB131107 BGX131088:BGX131107 BQT131088:BQT131107 CAP131088:CAP131107 CKL131088:CKL131107 CUH131088:CUH131107 DED131088:DED131107 DNZ131088:DNZ131107 DXV131088:DXV131107 EHR131088:EHR131107 ERN131088:ERN131107 FBJ131088:FBJ131107 FLF131088:FLF131107 FVB131088:FVB131107 GEX131088:GEX131107 GOT131088:GOT131107 GYP131088:GYP131107 HIL131088:HIL131107 HSH131088:HSH131107 ICD131088:ICD131107 ILZ131088:ILZ131107 IVV131088:IVV131107 JFR131088:JFR131107 JPN131088:JPN131107 JZJ131088:JZJ131107 KJF131088:KJF131107 KTB131088:KTB131107 LCX131088:LCX131107 LMT131088:LMT131107 LWP131088:LWP131107 MGL131088:MGL131107 MQH131088:MQH131107 NAD131088:NAD131107 NJZ131088:NJZ131107 NTV131088:NTV131107 ODR131088:ODR131107 ONN131088:ONN131107 OXJ131088:OXJ131107 PHF131088:PHF131107 PRB131088:PRB131107 QAX131088:QAX131107 QKT131088:QKT131107 QUP131088:QUP131107 REL131088:REL131107 ROH131088:ROH131107 RYD131088:RYD131107 SHZ131088:SHZ131107 SRV131088:SRV131107 TBR131088:TBR131107 TLN131088:TLN131107 TVJ131088:TVJ131107 UFF131088:UFF131107 UPB131088:UPB131107 UYX131088:UYX131107 VIT131088:VIT131107 VSP131088:VSP131107 WCL131088:WCL131107 WMH131088:WMH131107 WWD131088:WWD131107 V196624:V196643 JR196624:JR196643 TN196624:TN196643 ADJ196624:ADJ196643 ANF196624:ANF196643 AXB196624:AXB196643 BGX196624:BGX196643 BQT196624:BQT196643 CAP196624:CAP196643 CKL196624:CKL196643 CUH196624:CUH196643 DED196624:DED196643 DNZ196624:DNZ196643 DXV196624:DXV196643 EHR196624:EHR196643 ERN196624:ERN196643 FBJ196624:FBJ196643 FLF196624:FLF196643 FVB196624:FVB196643 GEX196624:GEX196643 GOT196624:GOT196643 GYP196624:GYP196643 HIL196624:HIL196643 HSH196624:HSH196643 ICD196624:ICD196643 ILZ196624:ILZ196643 IVV196624:IVV196643 JFR196624:JFR196643 JPN196624:JPN196643 JZJ196624:JZJ196643 KJF196624:KJF196643 KTB196624:KTB196643 LCX196624:LCX196643 LMT196624:LMT196643 LWP196624:LWP196643 MGL196624:MGL196643 MQH196624:MQH196643 NAD196624:NAD196643 NJZ196624:NJZ196643 NTV196624:NTV196643 ODR196624:ODR196643 ONN196624:ONN196643 OXJ196624:OXJ196643 PHF196624:PHF196643 PRB196624:PRB196643 QAX196624:QAX196643 QKT196624:QKT196643 QUP196624:QUP196643 REL196624:REL196643 ROH196624:ROH196643 RYD196624:RYD196643 SHZ196624:SHZ196643 SRV196624:SRV196643 TBR196624:TBR196643 TLN196624:TLN196643 TVJ196624:TVJ196643 UFF196624:UFF196643 UPB196624:UPB196643 UYX196624:UYX196643 VIT196624:VIT196643 VSP196624:VSP196643 WCL196624:WCL196643 WMH196624:WMH196643 WWD196624:WWD196643 V262160:V262179 JR262160:JR262179 TN262160:TN262179 ADJ262160:ADJ262179 ANF262160:ANF262179 AXB262160:AXB262179 BGX262160:BGX262179 BQT262160:BQT262179 CAP262160:CAP262179 CKL262160:CKL262179 CUH262160:CUH262179 DED262160:DED262179 DNZ262160:DNZ262179 DXV262160:DXV262179 EHR262160:EHR262179 ERN262160:ERN262179 FBJ262160:FBJ262179 FLF262160:FLF262179 FVB262160:FVB262179 GEX262160:GEX262179 GOT262160:GOT262179 GYP262160:GYP262179 HIL262160:HIL262179 HSH262160:HSH262179 ICD262160:ICD262179 ILZ262160:ILZ262179 IVV262160:IVV262179 JFR262160:JFR262179 JPN262160:JPN262179 JZJ262160:JZJ262179 KJF262160:KJF262179 KTB262160:KTB262179 LCX262160:LCX262179 LMT262160:LMT262179 LWP262160:LWP262179 MGL262160:MGL262179 MQH262160:MQH262179 NAD262160:NAD262179 NJZ262160:NJZ262179 NTV262160:NTV262179 ODR262160:ODR262179 ONN262160:ONN262179 OXJ262160:OXJ262179 PHF262160:PHF262179 PRB262160:PRB262179 QAX262160:QAX262179 QKT262160:QKT262179 QUP262160:QUP262179 REL262160:REL262179 ROH262160:ROH262179 RYD262160:RYD262179 SHZ262160:SHZ262179 SRV262160:SRV262179 TBR262160:TBR262179 TLN262160:TLN262179 TVJ262160:TVJ262179 UFF262160:UFF262179 UPB262160:UPB262179 UYX262160:UYX262179 VIT262160:VIT262179 VSP262160:VSP262179 WCL262160:WCL262179 WMH262160:WMH262179 WWD262160:WWD262179 V327696:V327715 JR327696:JR327715 TN327696:TN327715 ADJ327696:ADJ327715 ANF327696:ANF327715 AXB327696:AXB327715 BGX327696:BGX327715 BQT327696:BQT327715 CAP327696:CAP327715 CKL327696:CKL327715 CUH327696:CUH327715 DED327696:DED327715 DNZ327696:DNZ327715 DXV327696:DXV327715 EHR327696:EHR327715 ERN327696:ERN327715 FBJ327696:FBJ327715 FLF327696:FLF327715 FVB327696:FVB327715 GEX327696:GEX327715 GOT327696:GOT327715 GYP327696:GYP327715 HIL327696:HIL327715 HSH327696:HSH327715 ICD327696:ICD327715 ILZ327696:ILZ327715 IVV327696:IVV327715 JFR327696:JFR327715 JPN327696:JPN327715 JZJ327696:JZJ327715 KJF327696:KJF327715 KTB327696:KTB327715 LCX327696:LCX327715 LMT327696:LMT327715 LWP327696:LWP327715 MGL327696:MGL327715 MQH327696:MQH327715 NAD327696:NAD327715 NJZ327696:NJZ327715 NTV327696:NTV327715 ODR327696:ODR327715 ONN327696:ONN327715 OXJ327696:OXJ327715 PHF327696:PHF327715 PRB327696:PRB327715 QAX327696:QAX327715 QKT327696:QKT327715 QUP327696:QUP327715 REL327696:REL327715 ROH327696:ROH327715 RYD327696:RYD327715 SHZ327696:SHZ327715 SRV327696:SRV327715 TBR327696:TBR327715 TLN327696:TLN327715 TVJ327696:TVJ327715 UFF327696:UFF327715 UPB327696:UPB327715 UYX327696:UYX327715 VIT327696:VIT327715 VSP327696:VSP327715 WCL327696:WCL327715 WMH327696:WMH327715 WWD327696:WWD327715 V393232:V393251 JR393232:JR393251 TN393232:TN393251 ADJ393232:ADJ393251 ANF393232:ANF393251 AXB393232:AXB393251 BGX393232:BGX393251 BQT393232:BQT393251 CAP393232:CAP393251 CKL393232:CKL393251 CUH393232:CUH393251 DED393232:DED393251 DNZ393232:DNZ393251 DXV393232:DXV393251 EHR393232:EHR393251 ERN393232:ERN393251 FBJ393232:FBJ393251 FLF393232:FLF393251 FVB393232:FVB393251 GEX393232:GEX393251 GOT393232:GOT393251 GYP393232:GYP393251 HIL393232:HIL393251 HSH393232:HSH393251 ICD393232:ICD393251 ILZ393232:ILZ393251 IVV393232:IVV393251 JFR393232:JFR393251 JPN393232:JPN393251 JZJ393232:JZJ393251 KJF393232:KJF393251 KTB393232:KTB393251 LCX393232:LCX393251 LMT393232:LMT393251 LWP393232:LWP393251 MGL393232:MGL393251 MQH393232:MQH393251 NAD393232:NAD393251 NJZ393232:NJZ393251 NTV393232:NTV393251 ODR393232:ODR393251 ONN393232:ONN393251 OXJ393232:OXJ393251 PHF393232:PHF393251 PRB393232:PRB393251 QAX393232:QAX393251 QKT393232:QKT393251 QUP393232:QUP393251 REL393232:REL393251 ROH393232:ROH393251 RYD393232:RYD393251 SHZ393232:SHZ393251 SRV393232:SRV393251 TBR393232:TBR393251 TLN393232:TLN393251 TVJ393232:TVJ393251 UFF393232:UFF393251 UPB393232:UPB393251 UYX393232:UYX393251 VIT393232:VIT393251 VSP393232:VSP393251 WCL393232:WCL393251 WMH393232:WMH393251 WWD393232:WWD393251 V458768:V458787 JR458768:JR458787 TN458768:TN458787 ADJ458768:ADJ458787 ANF458768:ANF458787 AXB458768:AXB458787 BGX458768:BGX458787 BQT458768:BQT458787 CAP458768:CAP458787 CKL458768:CKL458787 CUH458768:CUH458787 DED458768:DED458787 DNZ458768:DNZ458787 DXV458768:DXV458787 EHR458768:EHR458787 ERN458768:ERN458787 FBJ458768:FBJ458787 FLF458768:FLF458787 FVB458768:FVB458787 GEX458768:GEX458787 GOT458768:GOT458787 GYP458768:GYP458787 HIL458768:HIL458787 HSH458768:HSH458787 ICD458768:ICD458787 ILZ458768:ILZ458787 IVV458768:IVV458787 JFR458768:JFR458787 JPN458768:JPN458787 JZJ458768:JZJ458787 KJF458768:KJF458787 KTB458768:KTB458787 LCX458768:LCX458787 LMT458768:LMT458787 LWP458768:LWP458787 MGL458768:MGL458787 MQH458768:MQH458787 NAD458768:NAD458787 NJZ458768:NJZ458787 NTV458768:NTV458787 ODR458768:ODR458787 ONN458768:ONN458787 OXJ458768:OXJ458787 PHF458768:PHF458787 PRB458768:PRB458787 QAX458768:QAX458787 QKT458768:QKT458787 QUP458768:QUP458787 REL458768:REL458787 ROH458768:ROH458787 RYD458768:RYD458787 SHZ458768:SHZ458787 SRV458768:SRV458787 TBR458768:TBR458787 TLN458768:TLN458787 TVJ458768:TVJ458787 UFF458768:UFF458787 UPB458768:UPB458787 UYX458768:UYX458787 VIT458768:VIT458787 VSP458768:VSP458787 WCL458768:WCL458787 WMH458768:WMH458787 WWD458768:WWD458787 V524304:V524323 JR524304:JR524323 TN524304:TN524323 ADJ524304:ADJ524323 ANF524304:ANF524323 AXB524304:AXB524323 BGX524304:BGX524323 BQT524304:BQT524323 CAP524304:CAP524323 CKL524304:CKL524323 CUH524304:CUH524323 DED524304:DED524323 DNZ524304:DNZ524323 DXV524304:DXV524323 EHR524304:EHR524323 ERN524304:ERN524323 FBJ524304:FBJ524323 FLF524304:FLF524323 FVB524304:FVB524323 GEX524304:GEX524323 GOT524304:GOT524323 GYP524304:GYP524323 HIL524304:HIL524323 HSH524304:HSH524323 ICD524304:ICD524323 ILZ524304:ILZ524323 IVV524304:IVV524323 JFR524304:JFR524323 JPN524304:JPN524323 JZJ524304:JZJ524323 KJF524304:KJF524323 KTB524304:KTB524323 LCX524304:LCX524323 LMT524304:LMT524323 LWP524304:LWP524323 MGL524304:MGL524323 MQH524304:MQH524323 NAD524304:NAD524323 NJZ524304:NJZ524323 NTV524304:NTV524323 ODR524304:ODR524323 ONN524304:ONN524323 OXJ524304:OXJ524323 PHF524304:PHF524323 PRB524304:PRB524323 QAX524304:QAX524323 QKT524304:QKT524323 QUP524304:QUP524323 REL524304:REL524323 ROH524304:ROH524323 RYD524304:RYD524323 SHZ524304:SHZ524323 SRV524304:SRV524323 TBR524304:TBR524323 TLN524304:TLN524323 TVJ524304:TVJ524323 UFF524304:UFF524323 UPB524304:UPB524323 UYX524304:UYX524323 VIT524304:VIT524323 VSP524304:VSP524323 WCL524304:WCL524323 WMH524304:WMH524323 WWD524304:WWD524323 V589840:V589859 JR589840:JR589859 TN589840:TN589859 ADJ589840:ADJ589859 ANF589840:ANF589859 AXB589840:AXB589859 BGX589840:BGX589859 BQT589840:BQT589859 CAP589840:CAP589859 CKL589840:CKL589859 CUH589840:CUH589859 DED589840:DED589859 DNZ589840:DNZ589859 DXV589840:DXV589859 EHR589840:EHR589859 ERN589840:ERN589859 FBJ589840:FBJ589859 FLF589840:FLF589859 FVB589840:FVB589859 GEX589840:GEX589859 GOT589840:GOT589859 GYP589840:GYP589859 HIL589840:HIL589859 HSH589840:HSH589859 ICD589840:ICD589859 ILZ589840:ILZ589859 IVV589840:IVV589859 JFR589840:JFR589859 JPN589840:JPN589859 JZJ589840:JZJ589859 KJF589840:KJF589859 KTB589840:KTB589859 LCX589840:LCX589859 LMT589840:LMT589859 LWP589840:LWP589859 MGL589840:MGL589859 MQH589840:MQH589859 NAD589840:NAD589859 NJZ589840:NJZ589859 NTV589840:NTV589859 ODR589840:ODR589859 ONN589840:ONN589859 OXJ589840:OXJ589859 PHF589840:PHF589859 PRB589840:PRB589859 QAX589840:QAX589859 QKT589840:QKT589859 QUP589840:QUP589859 REL589840:REL589859 ROH589840:ROH589859 RYD589840:RYD589859 SHZ589840:SHZ589859 SRV589840:SRV589859 TBR589840:TBR589859 TLN589840:TLN589859 TVJ589840:TVJ589859 UFF589840:UFF589859 UPB589840:UPB589859 UYX589840:UYX589859 VIT589840:VIT589859 VSP589840:VSP589859 WCL589840:WCL589859 WMH589840:WMH589859 WWD589840:WWD589859 V655376:V655395 JR655376:JR655395 TN655376:TN655395 ADJ655376:ADJ655395 ANF655376:ANF655395 AXB655376:AXB655395 BGX655376:BGX655395 BQT655376:BQT655395 CAP655376:CAP655395 CKL655376:CKL655395 CUH655376:CUH655395 DED655376:DED655395 DNZ655376:DNZ655395 DXV655376:DXV655395 EHR655376:EHR655395 ERN655376:ERN655395 FBJ655376:FBJ655395 FLF655376:FLF655395 FVB655376:FVB655395 GEX655376:GEX655395 GOT655376:GOT655395 GYP655376:GYP655395 HIL655376:HIL655395 HSH655376:HSH655395 ICD655376:ICD655395 ILZ655376:ILZ655395 IVV655376:IVV655395 JFR655376:JFR655395 JPN655376:JPN655395 JZJ655376:JZJ655395 KJF655376:KJF655395 KTB655376:KTB655395 LCX655376:LCX655395 LMT655376:LMT655395 LWP655376:LWP655395 MGL655376:MGL655395 MQH655376:MQH655395 NAD655376:NAD655395 NJZ655376:NJZ655395 NTV655376:NTV655395 ODR655376:ODR655395 ONN655376:ONN655395 OXJ655376:OXJ655395 PHF655376:PHF655395 PRB655376:PRB655395 QAX655376:QAX655395 QKT655376:QKT655395 QUP655376:QUP655395 REL655376:REL655395 ROH655376:ROH655395 RYD655376:RYD655395 SHZ655376:SHZ655395 SRV655376:SRV655395 TBR655376:TBR655395 TLN655376:TLN655395 TVJ655376:TVJ655395 UFF655376:UFF655395 UPB655376:UPB655395 UYX655376:UYX655395 VIT655376:VIT655395 VSP655376:VSP655395 WCL655376:WCL655395 WMH655376:WMH655395 WWD655376:WWD655395 V720912:V720931 JR720912:JR720931 TN720912:TN720931 ADJ720912:ADJ720931 ANF720912:ANF720931 AXB720912:AXB720931 BGX720912:BGX720931 BQT720912:BQT720931 CAP720912:CAP720931 CKL720912:CKL720931 CUH720912:CUH720931 DED720912:DED720931 DNZ720912:DNZ720931 DXV720912:DXV720931 EHR720912:EHR720931 ERN720912:ERN720931 FBJ720912:FBJ720931 FLF720912:FLF720931 FVB720912:FVB720931 GEX720912:GEX720931 GOT720912:GOT720931 GYP720912:GYP720931 HIL720912:HIL720931 HSH720912:HSH720931 ICD720912:ICD720931 ILZ720912:ILZ720931 IVV720912:IVV720931 JFR720912:JFR720931 JPN720912:JPN720931 JZJ720912:JZJ720931 KJF720912:KJF720931 KTB720912:KTB720931 LCX720912:LCX720931 LMT720912:LMT720931 LWP720912:LWP720931 MGL720912:MGL720931 MQH720912:MQH720931 NAD720912:NAD720931 NJZ720912:NJZ720931 NTV720912:NTV720931 ODR720912:ODR720931 ONN720912:ONN720931 OXJ720912:OXJ720931 PHF720912:PHF720931 PRB720912:PRB720931 QAX720912:QAX720931 QKT720912:QKT720931 QUP720912:QUP720931 REL720912:REL720931 ROH720912:ROH720931 RYD720912:RYD720931 SHZ720912:SHZ720931 SRV720912:SRV720931 TBR720912:TBR720931 TLN720912:TLN720931 TVJ720912:TVJ720931 UFF720912:UFF720931 UPB720912:UPB720931 UYX720912:UYX720931 VIT720912:VIT720931 VSP720912:VSP720931 WCL720912:WCL720931 WMH720912:WMH720931 WWD720912:WWD720931 V786448:V786467 JR786448:JR786467 TN786448:TN786467 ADJ786448:ADJ786467 ANF786448:ANF786467 AXB786448:AXB786467 BGX786448:BGX786467 BQT786448:BQT786467 CAP786448:CAP786467 CKL786448:CKL786467 CUH786448:CUH786467 DED786448:DED786467 DNZ786448:DNZ786467 DXV786448:DXV786467 EHR786448:EHR786467 ERN786448:ERN786467 FBJ786448:FBJ786467 FLF786448:FLF786467 FVB786448:FVB786467 GEX786448:GEX786467 GOT786448:GOT786467 GYP786448:GYP786467 HIL786448:HIL786467 HSH786448:HSH786467 ICD786448:ICD786467 ILZ786448:ILZ786467 IVV786448:IVV786467 JFR786448:JFR786467 JPN786448:JPN786467 JZJ786448:JZJ786467 KJF786448:KJF786467 KTB786448:KTB786467 LCX786448:LCX786467 LMT786448:LMT786467 LWP786448:LWP786467 MGL786448:MGL786467 MQH786448:MQH786467 NAD786448:NAD786467 NJZ786448:NJZ786467 NTV786448:NTV786467 ODR786448:ODR786467 ONN786448:ONN786467 OXJ786448:OXJ786467 PHF786448:PHF786467 PRB786448:PRB786467 QAX786448:QAX786467 QKT786448:QKT786467 QUP786448:QUP786467 REL786448:REL786467 ROH786448:ROH786467 RYD786448:RYD786467 SHZ786448:SHZ786467 SRV786448:SRV786467 TBR786448:TBR786467 TLN786448:TLN786467 TVJ786448:TVJ786467 UFF786448:UFF786467 UPB786448:UPB786467 UYX786448:UYX786467 VIT786448:VIT786467 VSP786448:VSP786467 WCL786448:WCL786467 WMH786448:WMH786467 WWD786448:WWD786467 V851984:V852003 JR851984:JR852003 TN851984:TN852003 ADJ851984:ADJ852003 ANF851984:ANF852003 AXB851984:AXB852003 BGX851984:BGX852003 BQT851984:BQT852003 CAP851984:CAP852003 CKL851984:CKL852003 CUH851984:CUH852003 DED851984:DED852003 DNZ851984:DNZ852003 DXV851984:DXV852003 EHR851984:EHR852003 ERN851984:ERN852003 FBJ851984:FBJ852003 FLF851984:FLF852003 FVB851984:FVB852003 GEX851984:GEX852003 GOT851984:GOT852003 GYP851984:GYP852003 HIL851984:HIL852003 HSH851984:HSH852003 ICD851984:ICD852003 ILZ851984:ILZ852003 IVV851984:IVV852003 JFR851984:JFR852003 JPN851984:JPN852003 JZJ851984:JZJ852003 KJF851984:KJF852003 KTB851984:KTB852003 LCX851984:LCX852003 LMT851984:LMT852003 LWP851984:LWP852003 MGL851984:MGL852003 MQH851984:MQH852003 NAD851984:NAD852003 NJZ851984:NJZ852003 NTV851984:NTV852003 ODR851984:ODR852003 ONN851984:ONN852003 OXJ851984:OXJ852003 PHF851984:PHF852003 PRB851984:PRB852003 QAX851984:QAX852003 QKT851984:QKT852003 QUP851984:QUP852003 REL851984:REL852003 ROH851984:ROH852003 RYD851984:RYD852003 SHZ851984:SHZ852003 SRV851984:SRV852003 TBR851984:TBR852003 TLN851984:TLN852003 TVJ851984:TVJ852003 UFF851984:UFF852003 UPB851984:UPB852003 UYX851984:UYX852003 VIT851984:VIT852003 VSP851984:VSP852003 WCL851984:WCL852003 WMH851984:WMH852003 WWD851984:WWD852003 V917520:V917539 JR917520:JR917539 TN917520:TN917539 ADJ917520:ADJ917539 ANF917520:ANF917539 AXB917520:AXB917539 BGX917520:BGX917539 BQT917520:BQT917539 CAP917520:CAP917539 CKL917520:CKL917539 CUH917520:CUH917539 DED917520:DED917539 DNZ917520:DNZ917539 DXV917520:DXV917539 EHR917520:EHR917539 ERN917520:ERN917539 FBJ917520:FBJ917539 FLF917520:FLF917539 FVB917520:FVB917539 GEX917520:GEX917539 GOT917520:GOT917539 GYP917520:GYP917539 HIL917520:HIL917539 HSH917520:HSH917539 ICD917520:ICD917539 ILZ917520:ILZ917539 IVV917520:IVV917539 JFR917520:JFR917539 JPN917520:JPN917539 JZJ917520:JZJ917539 KJF917520:KJF917539 KTB917520:KTB917539 LCX917520:LCX917539 LMT917520:LMT917539 LWP917520:LWP917539 MGL917520:MGL917539 MQH917520:MQH917539 NAD917520:NAD917539 NJZ917520:NJZ917539 NTV917520:NTV917539 ODR917520:ODR917539 ONN917520:ONN917539 OXJ917520:OXJ917539 PHF917520:PHF917539 PRB917520:PRB917539 QAX917520:QAX917539 QKT917520:QKT917539 QUP917520:QUP917539 REL917520:REL917539 ROH917520:ROH917539 RYD917520:RYD917539 SHZ917520:SHZ917539 SRV917520:SRV917539 TBR917520:TBR917539 TLN917520:TLN917539 TVJ917520:TVJ917539 UFF917520:UFF917539 UPB917520:UPB917539 UYX917520:UYX917539 VIT917520:VIT917539 VSP917520:VSP917539 WCL917520:WCL917539 WMH917520:WMH917539 WWD917520:WWD917539 V983056:V983075 JR983056:JR983075 TN983056:TN983075 ADJ983056:ADJ983075 ANF983056:ANF983075 AXB983056:AXB983075 BGX983056:BGX983075 BQT983056:BQT983075 CAP983056:CAP983075 CKL983056:CKL983075 CUH983056:CUH983075 DED983056:DED983075 DNZ983056:DNZ983075 DXV983056:DXV983075 EHR983056:EHR983075 ERN983056:ERN983075 FBJ983056:FBJ983075 FLF983056:FLF983075 FVB983056:FVB983075 GEX983056:GEX983075 GOT983056:GOT983075 GYP983056:GYP983075 HIL983056:HIL983075 HSH983056:HSH983075 ICD983056:ICD983075 ILZ983056:ILZ983075 IVV983056:IVV983075 JFR983056:JFR983075 JPN983056:JPN983075 JZJ983056:JZJ983075 KJF983056:KJF983075 KTB983056:KTB983075 LCX983056:LCX983075 LMT983056:LMT983075 LWP983056:LWP983075 MGL983056:MGL983075 MQH983056:MQH983075 NAD983056:NAD983075 NJZ983056:NJZ983075 NTV983056:NTV983075 ODR983056:ODR983075 ONN983056:ONN983075 OXJ983056:OXJ983075 PHF983056:PHF983075 PRB983056:PRB983075 QAX983056:QAX983075 QKT983056:QKT983075 QUP983056:QUP983075 REL983056:REL983075 ROH983056:ROH983075 RYD983056:RYD983075 SHZ983056:SHZ983075 SRV983056:SRV983075 TBR983056:TBR983075 TLN983056:TLN983075 TVJ983056:TVJ983075 UFF983056:UFF983075 UPB983056:UPB983075 UYX983056:UYX983075 VIT983056:VIT983075 VSP983056:VSP983075 WCL983056:WCL983075 WMH983056:WMH983075 WWD983056:WWD983075 S16:S35 JO16:JO35 TK16:TK35 ADG16:ADG35 ANC16:ANC35 AWY16:AWY35 BGU16:BGU35 BQQ16:BQQ35 CAM16:CAM35 CKI16:CKI35 CUE16:CUE35 DEA16:DEA35 DNW16:DNW35 DXS16:DXS35 EHO16:EHO35 ERK16:ERK35 FBG16:FBG35 FLC16:FLC35 FUY16:FUY35 GEU16:GEU35 GOQ16:GOQ35 GYM16:GYM35 HII16:HII35 HSE16:HSE35 ICA16:ICA35 ILW16:ILW35 IVS16:IVS35 JFO16:JFO35 JPK16:JPK35 JZG16:JZG35 KJC16:KJC35 KSY16:KSY35 LCU16:LCU35 LMQ16:LMQ35 LWM16:LWM35 MGI16:MGI35 MQE16:MQE35 NAA16:NAA35 NJW16:NJW35 NTS16:NTS35 ODO16:ODO35 ONK16:ONK35 OXG16:OXG35 PHC16:PHC35 PQY16:PQY35 QAU16:QAU35 QKQ16:QKQ35 QUM16:QUM35 REI16:REI35 ROE16:ROE35 RYA16:RYA35 SHW16:SHW35 SRS16:SRS35 TBO16:TBO35 TLK16:TLK35 TVG16:TVG35 UFC16:UFC35 UOY16:UOY35 UYU16:UYU35 VIQ16:VIQ35 VSM16:VSM35 WCI16:WCI35 WME16:WME35 WWA16:WWA35 S65552:S65571 JO65552:JO65571 TK65552:TK65571 ADG65552:ADG65571 ANC65552:ANC65571 AWY65552:AWY65571 BGU65552:BGU65571 BQQ65552:BQQ65571 CAM65552:CAM65571 CKI65552:CKI65571 CUE65552:CUE65571 DEA65552:DEA65571 DNW65552:DNW65571 DXS65552:DXS65571 EHO65552:EHO65571 ERK65552:ERK65571 FBG65552:FBG65571 FLC65552:FLC65571 FUY65552:FUY65571 GEU65552:GEU65571 GOQ65552:GOQ65571 GYM65552:GYM65571 HII65552:HII65571 HSE65552:HSE65571 ICA65552:ICA65571 ILW65552:ILW65571 IVS65552:IVS65571 JFO65552:JFO65571 JPK65552:JPK65571 JZG65552:JZG65571 KJC65552:KJC65571 KSY65552:KSY65571 LCU65552:LCU65571 LMQ65552:LMQ65571 LWM65552:LWM65571 MGI65552:MGI65571 MQE65552:MQE65571 NAA65552:NAA65571 NJW65552:NJW65571 NTS65552:NTS65571 ODO65552:ODO65571 ONK65552:ONK65571 OXG65552:OXG65571 PHC65552:PHC65571 PQY65552:PQY65571 QAU65552:QAU65571 QKQ65552:QKQ65571 QUM65552:QUM65571 REI65552:REI65571 ROE65552:ROE65571 RYA65552:RYA65571 SHW65552:SHW65571 SRS65552:SRS65571 TBO65552:TBO65571 TLK65552:TLK65571 TVG65552:TVG65571 UFC65552:UFC65571 UOY65552:UOY65571 UYU65552:UYU65571 VIQ65552:VIQ65571 VSM65552:VSM65571 WCI65552:WCI65571 WME65552:WME65571 WWA65552:WWA65571 S131088:S131107 JO131088:JO131107 TK131088:TK131107 ADG131088:ADG131107 ANC131088:ANC131107 AWY131088:AWY131107 BGU131088:BGU131107 BQQ131088:BQQ131107 CAM131088:CAM131107 CKI131088:CKI131107 CUE131088:CUE131107 DEA131088:DEA131107 DNW131088:DNW131107 DXS131088:DXS131107 EHO131088:EHO131107 ERK131088:ERK131107 FBG131088:FBG131107 FLC131088:FLC131107 FUY131088:FUY131107 GEU131088:GEU131107 GOQ131088:GOQ131107 GYM131088:GYM131107 HII131088:HII131107 HSE131088:HSE131107 ICA131088:ICA131107 ILW131088:ILW131107 IVS131088:IVS131107 JFO131088:JFO131107 JPK131088:JPK131107 JZG131088:JZG131107 KJC131088:KJC131107 KSY131088:KSY131107 LCU131088:LCU131107 LMQ131088:LMQ131107 LWM131088:LWM131107 MGI131088:MGI131107 MQE131088:MQE131107 NAA131088:NAA131107 NJW131088:NJW131107 NTS131088:NTS131107 ODO131088:ODO131107 ONK131088:ONK131107 OXG131088:OXG131107 PHC131088:PHC131107 PQY131088:PQY131107 QAU131088:QAU131107 QKQ131088:QKQ131107 QUM131088:QUM131107 REI131088:REI131107 ROE131088:ROE131107 RYA131088:RYA131107 SHW131088:SHW131107 SRS131088:SRS131107 TBO131088:TBO131107 TLK131088:TLK131107 TVG131088:TVG131107 UFC131088:UFC131107 UOY131088:UOY131107 UYU131088:UYU131107 VIQ131088:VIQ131107 VSM131088:VSM131107 WCI131088:WCI131107 WME131088:WME131107 WWA131088:WWA131107 S196624:S196643 JO196624:JO196643 TK196624:TK196643 ADG196624:ADG196643 ANC196624:ANC196643 AWY196624:AWY196643 BGU196624:BGU196643 BQQ196624:BQQ196643 CAM196624:CAM196643 CKI196624:CKI196643 CUE196624:CUE196643 DEA196624:DEA196643 DNW196624:DNW196643 DXS196624:DXS196643 EHO196624:EHO196643 ERK196624:ERK196643 FBG196624:FBG196643 FLC196624:FLC196643 FUY196624:FUY196643 GEU196624:GEU196643 GOQ196624:GOQ196643 GYM196624:GYM196643 HII196624:HII196643 HSE196624:HSE196643 ICA196624:ICA196643 ILW196624:ILW196643 IVS196624:IVS196643 JFO196624:JFO196643 JPK196624:JPK196643 JZG196624:JZG196643 KJC196624:KJC196643 KSY196624:KSY196643 LCU196624:LCU196643 LMQ196624:LMQ196643 LWM196624:LWM196643 MGI196624:MGI196643 MQE196624:MQE196643 NAA196624:NAA196643 NJW196624:NJW196643 NTS196624:NTS196643 ODO196624:ODO196643 ONK196624:ONK196643 OXG196624:OXG196643 PHC196624:PHC196643 PQY196624:PQY196643 QAU196624:QAU196643 QKQ196624:QKQ196643 QUM196624:QUM196643 REI196624:REI196643 ROE196624:ROE196643 RYA196624:RYA196643 SHW196624:SHW196643 SRS196624:SRS196643 TBO196624:TBO196643 TLK196624:TLK196643 TVG196624:TVG196643 UFC196624:UFC196643 UOY196624:UOY196643 UYU196624:UYU196643 VIQ196624:VIQ196643 VSM196624:VSM196643 WCI196624:WCI196643 WME196624:WME196643 WWA196624:WWA196643 S262160:S262179 JO262160:JO262179 TK262160:TK262179 ADG262160:ADG262179 ANC262160:ANC262179 AWY262160:AWY262179 BGU262160:BGU262179 BQQ262160:BQQ262179 CAM262160:CAM262179 CKI262160:CKI262179 CUE262160:CUE262179 DEA262160:DEA262179 DNW262160:DNW262179 DXS262160:DXS262179 EHO262160:EHO262179 ERK262160:ERK262179 FBG262160:FBG262179 FLC262160:FLC262179 FUY262160:FUY262179 GEU262160:GEU262179 GOQ262160:GOQ262179 GYM262160:GYM262179 HII262160:HII262179 HSE262160:HSE262179 ICA262160:ICA262179 ILW262160:ILW262179 IVS262160:IVS262179 JFO262160:JFO262179 JPK262160:JPK262179 JZG262160:JZG262179 KJC262160:KJC262179 KSY262160:KSY262179 LCU262160:LCU262179 LMQ262160:LMQ262179 LWM262160:LWM262179 MGI262160:MGI262179 MQE262160:MQE262179 NAA262160:NAA262179 NJW262160:NJW262179 NTS262160:NTS262179 ODO262160:ODO262179 ONK262160:ONK262179 OXG262160:OXG262179 PHC262160:PHC262179 PQY262160:PQY262179 QAU262160:QAU262179 QKQ262160:QKQ262179 QUM262160:QUM262179 REI262160:REI262179 ROE262160:ROE262179 RYA262160:RYA262179 SHW262160:SHW262179 SRS262160:SRS262179 TBO262160:TBO262179 TLK262160:TLK262179 TVG262160:TVG262179 UFC262160:UFC262179 UOY262160:UOY262179 UYU262160:UYU262179 VIQ262160:VIQ262179 VSM262160:VSM262179 WCI262160:WCI262179 WME262160:WME262179 WWA262160:WWA262179 S327696:S327715 JO327696:JO327715 TK327696:TK327715 ADG327696:ADG327715 ANC327696:ANC327715 AWY327696:AWY327715 BGU327696:BGU327715 BQQ327696:BQQ327715 CAM327696:CAM327715 CKI327696:CKI327715 CUE327696:CUE327715 DEA327696:DEA327715 DNW327696:DNW327715 DXS327696:DXS327715 EHO327696:EHO327715 ERK327696:ERK327715 FBG327696:FBG327715 FLC327696:FLC327715 FUY327696:FUY327715 GEU327696:GEU327715 GOQ327696:GOQ327715 GYM327696:GYM327715 HII327696:HII327715 HSE327696:HSE327715 ICA327696:ICA327715 ILW327696:ILW327715 IVS327696:IVS327715 JFO327696:JFO327715 JPK327696:JPK327715 JZG327696:JZG327715 KJC327696:KJC327715 KSY327696:KSY327715 LCU327696:LCU327715 LMQ327696:LMQ327715 LWM327696:LWM327715 MGI327696:MGI327715 MQE327696:MQE327715 NAA327696:NAA327715 NJW327696:NJW327715 NTS327696:NTS327715 ODO327696:ODO327715 ONK327696:ONK327715 OXG327696:OXG327715 PHC327696:PHC327715 PQY327696:PQY327715 QAU327696:QAU327715 QKQ327696:QKQ327715 QUM327696:QUM327715 REI327696:REI327715 ROE327696:ROE327715 RYA327696:RYA327715 SHW327696:SHW327715 SRS327696:SRS327715 TBO327696:TBO327715 TLK327696:TLK327715 TVG327696:TVG327715 UFC327696:UFC327715 UOY327696:UOY327715 UYU327696:UYU327715 VIQ327696:VIQ327715 VSM327696:VSM327715 WCI327696:WCI327715 WME327696:WME327715 WWA327696:WWA327715 S393232:S393251 JO393232:JO393251 TK393232:TK393251 ADG393232:ADG393251 ANC393232:ANC393251 AWY393232:AWY393251 BGU393232:BGU393251 BQQ393232:BQQ393251 CAM393232:CAM393251 CKI393232:CKI393251 CUE393232:CUE393251 DEA393232:DEA393251 DNW393232:DNW393251 DXS393232:DXS393251 EHO393232:EHO393251 ERK393232:ERK393251 FBG393232:FBG393251 FLC393232:FLC393251 FUY393232:FUY393251 GEU393232:GEU393251 GOQ393232:GOQ393251 GYM393232:GYM393251 HII393232:HII393251 HSE393232:HSE393251 ICA393232:ICA393251 ILW393232:ILW393251 IVS393232:IVS393251 JFO393232:JFO393251 JPK393232:JPK393251 JZG393232:JZG393251 KJC393232:KJC393251 KSY393232:KSY393251 LCU393232:LCU393251 LMQ393232:LMQ393251 LWM393232:LWM393251 MGI393232:MGI393251 MQE393232:MQE393251 NAA393232:NAA393251 NJW393232:NJW393251 NTS393232:NTS393251 ODO393232:ODO393251 ONK393232:ONK393251 OXG393232:OXG393251 PHC393232:PHC393251 PQY393232:PQY393251 QAU393232:QAU393251 QKQ393232:QKQ393251 QUM393232:QUM393251 REI393232:REI393251 ROE393232:ROE393251 RYA393232:RYA393251 SHW393232:SHW393251 SRS393232:SRS393251 TBO393232:TBO393251 TLK393232:TLK393251 TVG393232:TVG393251 UFC393232:UFC393251 UOY393232:UOY393251 UYU393232:UYU393251 VIQ393232:VIQ393251 VSM393232:VSM393251 WCI393232:WCI393251 WME393232:WME393251 WWA393232:WWA393251 S458768:S458787 JO458768:JO458787 TK458768:TK458787 ADG458768:ADG458787 ANC458768:ANC458787 AWY458768:AWY458787 BGU458768:BGU458787 BQQ458768:BQQ458787 CAM458768:CAM458787 CKI458768:CKI458787 CUE458768:CUE458787 DEA458768:DEA458787 DNW458768:DNW458787 DXS458768:DXS458787 EHO458768:EHO458787 ERK458768:ERK458787 FBG458768:FBG458787 FLC458768:FLC458787 FUY458768:FUY458787 GEU458768:GEU458787 GOQ458768:GOQ458787 GYM458768:GYM458787 HII458768:HII458787 HSE458768:HSE458787 ICA458768:ICA458787 ILW458768:ILW458787 IVS458768:IVS458787 JFO458768:JFO458787 JPK458768:JPK458787 JZG458768:JZG458787 KJC458768:KJC458787 KSY458768:KSY458787 LCU458768:LCU458787 LMQ458768:LMQ458787 LWM458768:LWM458787 MGI458768:MGI458787 MQE458768:MQE458787 NAA458768:NAA458787 NJW458768:NJW458787 NTS458768:NTS458787 ODO458768:ODO458787 ONK458768:ONK458787 OXG458768:OXG458787 PHC458768:PHC458787 PQY458768:PQY458787 QAU458768:QAU458787 QKQ458768:QKQ458787 QUM458768:QUM458787 REI458768:REI458787 ROE458768:ROE458787 RYA458768:RYA458787 SHW458768:SHW458787 SRS458768:SRS458787 TBO458768:TBO458787 TLK458768:TLK458787 TVG458768:TVG458787 UFC458768:UFC458787 UOY458768:UOY458787 UYU458768:UYU458787 VIQ458768:VIQ458787 VSM458768:VSM458787 WCI458768:WCI458787 WME458768:WME458787 WWA458768:WWA458787 S524304:S524323 JO524304:JO524323 TK524304:TK524323 ADG524304:ADG524323 ANC524304:ANC524323 AWY524304:AWY524323 BGU524304:BGU524323 BQQ524304:BQQ524323 CAM524304:CAM524323 CKI524304:CKI524323 CUE524304:CUE524323 DEA524304:DEA524323 DNW524304:DNW524323 DXS524304:DXS524323 EHO524304:EHO524323 ERK524304:ERK524323 FBG524304:FBG524323 FLC524304:FLC524323 FUY524304:FUY524323 GEU524304:GEU524323 GOQ524304:GOQ524323 GYM524304:GYM524323 HII524304:HII524323 HSE524304:HSE524323 ICA524304:ICA524323 ILW524304:ILW524323 IVS524304:IVS524323 JFO524304:JFO524323 JPK524304:JPK524323 JZG524304:JZG524323 KJC524304:KJC524323 KSY524304:KSY524323 LCU524304:LCU524323 LMQ524304:LMQ524323 LWM524304:LWM524323 MGI524304:MGI524323 MQE524304:MQE524323 NAA524304:NAA524323 NJW524304:NJW524323 NTS524304:NTS524323 ODO524304:ODO524323 ONK524304:ONK524323 OXG524304:OXG524323 PHC524304:PHC524323 PQY524304:PQY524323 QAU524304:QAU524323 QKQ524304:QKQ524323 QUM524304:QUM524323 REI524304:REI524323 ROE524304:ROE524323 RYA524304:RYA524323 SHW524304:SHW524323 SRS524304:SRS524323 TBO524304:TBO524323 TLK524304:TLK524323 TVG524304:TVG524323 UFC524304:UFC524323 UOY524304:UOY524323 UYU524304:UYU524323 VIQ524304:VIQ524323 VSM524304:VSM524323 WCI524304:WCI524323 WME524304:WME524323 WWA524304:WWA524323 S589840:S589859 JO589840:JO589859 TK589840:TK589859 ADG589840:ADG589859 ANC589840:ANC589859 AWY589840:AWY589859 BGU589840:BGU589859 BQQ589840:BQQ589859 CAM589840:CAM589859 CKI589840:CKI589859 CUE589840:CUE589859 DEA589840:DEA589859 DNW589840:DNW589859 DXS589840:DXS589859 EHO589840:EHO589859 ERK589840:ERK589859 FBG589840:FBG589859 FLC589840:FLC589859 FUY589840:FUY589859 GEU589840:GEU589859 GOQ589840:GOQ589859 GYM589840:GYM589859 HII589840:HII589859 HSE589840:HSE589859 ICA589840:ICA589859 ILW589840:ILW589859 IVS589840:IVS589859 JFO589840:JFO589859 JPK589840:JPK589859 JZG589840:JZG589859 KJC589840:KJC589859 KSY589840:KSY589859 LCU589840:LCU589859 LMQ589840:LMQ589859 LWM589840:LWM589859 MGI589840:MGI589859 MQE589840:MQE589859 NAA589840:NAA589859 NJW589840:NJW589859 NTS589840:NTS589859 ODO589840:ODO589859 ONK589840:ONK589859 OXG589840:OXG589859 PHC589840:PHC589859 PQY589840:PQY589859 QAU589840:QAU589859 QKQ589840:QKQ589859 QUM589840:QUM589859 REI589840:REI589859 ROE589840:ROE589859 RYA589840:RYA589859 SHW589840:SHW589859 SRS589840:SRS589859 TBO589840:TBO589859 TLK589840:TLK589859 TVG589840:TVG589859 UFC589840:UFC589859 UOY589840:UOY589859 UYU589840:UYU589859 VIQ589840:VIQ589859 VSM589840:VSM589859 WCI589840:WCI589859 WME589840:WME589859 WWA589840:WWA589859 S655376:S655395 JO655376:JO655395 TK655376:TK655395 ADG655376:ADG655395 ANC655376:ANC655395 AWY655376:AWY655395 BGU655376:BGU655395 BQQ655376:BQQ655395 CAM655376:CAM655395 CKI655376:CKI655395 CUE655376:CUE655395 DEA655376:DEA655395 DNW655376:DNW655395 DXS655376:DXS655395 EHO655376:EHO655395 ERK655376:ERK655395 FBG655376:FBG655395 FLC655376:FLC655395 FUY655376:FUY655395 GEU655376:GEU655395 GOQ655376:GOQ655395 GYM655376:GYM655395 HII655376:HII655395 HSE655376:HSE655395 ICA655376:ICA655395 ILW655376:ILW655395 IVS655376:IVS655395 JFO655376:JFO655395 JPK655376:JPK655395 JZG655376:JZG655395 KJC655376:KJC655395 KSY655376:KSY655395 LCU655376:LCU655395 LMQ655376:LMQ655395 LWM655376:LWM655395 MGI655376:MGI655395 MQE655376:MQE655395 NAA655376:NAA655395 NJW655376:NJW655395 NTS655376:NTS655395 ODO655376:ODO655395 ONK655376:ONK655395 OXG655376:OXG655395 PHC655376:PHC655395 PQY655376:PQY655395 QAU655376:QAU655395 QKQ655376:QKQ655395 QUM655376:QUM655395 REI655376:REI655395 ROE655376:ROE655395 RYA655376:RYA655395 SHW655376:SHW655395 SRS655376:SRS655395 TBO655376:TBO655395 TLK655376:TLK655395 TVG655376:TVG655395 UFC655376:UFC655395 UOY655376:UOY655395 UYU655376:UYU655395 VIQ655376:VIQ655395 VSM655376:VSM655395 WCI655376:WCI655395 WME655376:WME655395 WWA655376:WWA655395 S720912:S720931 JO720912:JO720931 TK720912:TK720931 ADG720912:ADG720931 ANC720912:ANC720931 AWY720912:AWY720931 BGU720912:BGU720931 BQQ720912:BQQ720931 CAM720912:CAM720931 CKI720912:CKI720931 CUE720912:CUE720931 DEA720912:DEA720931 DNW720912:DNW720931 DXS720912:DXS720931 EHO720912:EHO720931 ERK720912:ERK720931 FBG720912:FBG720931 FLC720912:FLC720931 FUY720912:FUY720931 GEU720912:GEU720931 GOQ720912:GOQ720931 GYM720912:GYM720931 HII720912:HII720931 HSE720912:HSE720931 ICA720912:ICA720931 ILW720912:ILW720931 IVS720912:IVS720931 JFO720912:JFO720931 JPK720912:JPK720931 JZG720912:JZG720931 KJC720912:KJC720931 KSY720912:KSY720931 LCU720912:LCU720931 LMQ720912:LMQ720931 LWM720912:LWM720931 MGI720912:MGI720931 MQE720912:MQE720931 NAA720912:NAA720931 NJW720912:NJW720931 NTS720912:NTS720931 ODO720912:ODO720931 ONK720912:ONK720931 OXG720912:OXG720931 PHC720912:PHC720931 PQY720912:PQY720931 QAU720912:QAU720931 QKQ720912:QKQ720931 QUM720912:QUM720931 REI720912:REI720931 ROE720912:ROE720931 RYA720912:RYA720931 SHW720912:SHW720931 SRS720912:SRS720931 TBO720912:TBO720931 TLK720912:TLK720931 TVG720912:TVG720931 UFC720912:UFC720931 UOY720912:UOY720931 UYU720912:UYU720931 VIQ720912:VIQ720931 VSM720912:VSM720931 WCI720912:WCI720931 WME720912:WME720931 WWA720912:WWA720931 S786448:S786467 JO786448:JO786467 TK786448:TK786467 ADG786448:ADG786467 ANC786448:ANC786467 AWY786448:AWY786467 BGU786448:BGU786467 BQQ786448:BQQ786467 CAM786448:CAM786467 CKI786448:CKI786467 CUE786448:CUE786467 DEA786448:DEA786467 DNW786448:DNW786467 DXS786448:DXS786467 EHO786448:EHO786467 ERK786448:ERK786467 FBG786448:FBG786467 FLC786448:FLC786467 FUY786448:FUY786467 GEU786448:GEU786467 GOQ786448:GOQ786467 GYM786448:GYM786467 HII786448:HII786467 HSE786448:HSE786467 ICA786448:ICA786467 ILW786448:ILW786467 IVS786448:IVS786467 JFO786448:JFO786467 JPK786448:JPK786467 JZG786448:JZG786467 KJC786448:KJC786467 KSY786448:KSY786467 LCU786448:LCU786467 LMQ786448:LMQ786467 LWM786448:LWM786467 MGI786448:MGI786467 MQE786448:MQE786467 NAA786448:NAA786467 NJW786448:NJW786467 NTS786448:NTS786467 ODO786448:ODO786467 ONK786448:ONK786467 OXG786448:OXG786467 PHC786448:PHC786467 PQY786448:PQY786467 QAU786448:QAU786467 QKQ786448:QKQ786467 QUM786448:QUM786467 REI786448:REI786467 ROE786448:ROE786467 RYA786448:RYA786467 SHW786448:SHW786467 SRS786448:SRS786467 TBO786448:TBO786467 TLK786448:TLK786467 TVG786448:TVG786467 UFC786448:UFC786467 UOY786448:UOY786467 UYU786448:UYU786467 VIQ786448:VIQ786467 VSM786448:VSM786467 WCI786448:WCI786467 WME786448:WME786467 WWA786448:WWA786467 S851984:S852003 JO851984:JO852003 TK851984:TK852003 ADG851984:ADG852003 ANC851984:ANC852003 AWY851984:AWY852003 BGU851984:BGU852003 BQQ851984:BQQ852003 CAM851984:CAM852003 CKI851984:CKI852003 CUE851984:CUE852003 DEA851984:DEA852003 DNW851984:DNW852003 DXS851984:DXS852003 EHO851984:EHO852003 ERK851984:ERK852003 FBG851984:FBG852003 FLC851984:FLC852003 FUY851984:FUY852003 GEU851984:GEU852003 GOQ851984:GOQ852003 GYM851984:GYM852003 HII851984:HII852003 HSE851984:HSE852003 ICA851984:ICA852003 ILW851984:ILW852003 IVS851984:IVS852003 JFO851984:JFO852003 JPK851984:JPK852003 JZG851984:JZG852003 KJC851984:KJC852003 KSY851984:KSY852003 LCU851984:LCU852003 LMQ851984:LMQ852003 LWM851984:LWM852003 MGI851984:MGI852003 MQE851984:MQE852003 NAA851984:NAA852003 NJW851984:NJW852003 NTS851984:NTS852003 ODO851984:ODO852003 ONK851984:ONK852003 OXG851984:OXG852003 PHC851984:PHC852003 PQY851984:PQY852003 QAU851984:QAU852003 QKQ851984:QKQ852003 QUM851984:QUM852003 REI851984:REI852003 ROE851984:ROE852003 RYA851984:RYA852003 SHW851984:SHW852003 SRS851984:SRS852003 TBO851984:TBO852003 TLK851984:TLK852003 TVG851984:TVG852003 UFC851984:UFC852003 UOY851984:UOY852003 UYU851984:UYU852003 VIQ851984:VIQ852003 VSM851984:VSM852003 WCI851984:WCI852003 WME851984:WME852003 WWA851984:WWA852003 S917520:S917539 JO917520:JO917539 TK917520:TK917539 ADG917520:ADG917539 ANC917520:ANC917539 AWY917520:AWY917539 BGU917520:BGU917539 BQQ917520:BQQ917539 CAM917520:CAM917539 CKI917520:CKI917539 CUE917520:CUE917539 DEA917520:DEA917539 DNW917520:DNW917539 DXS917520:DXS917539 EHO917520:EHO917539 ERK917520:ERK917539 FBG917520:FBG917539 FLC917520:FLC917539 FUY917520:FUY917539 GEU917520:GEU917539 GOQ917520:GOQ917539 GYM917520:GYM917539 HII917520:HII917539 HSE917520:HSE917539 ICA917520:ICA917539 ILW917520:ILW917539 IVS917520:IVS917539 JFO917520:JFO917539 JPK917520:JPK917539 JZG917520:JZG917539 KJC917520:KJC917539 KSY917520:KSY917539 LCU917520:LCU917539 LMQ917520:LMQ917539 LWM917520:LWM917539 MGI917520:MGI917539 MQE917520:MQE917539 NAA917520:NAA917539 NJW917520:NJW917539 NTS917520:NTS917539 ODO917520:ODO917539 ONK917520:ONK917539 OXG917520:OXG917539 PHC917520:PHC917539 PQY917520:PQY917539 QAU917520:QAU917539 QKQ917520:QKQ917539 QUM917520:QUM917539 REI917520:REI917539 ROE917520:ROE917539 RYA917520:RYA917539 SHW917520:SHW917539 SRS917520:SRS917539 TBO917520:TBO917539 TLK917520:TLK917539 TVG917520:TVG917539 UFC917520:UFC917539 UOY917520:UOY917539 UYU917520:UYU917539 VIQ917520:VIQ917539 VSM917520:VSM917539 WCI917520:WCI917539 WME917520:WME917539 WWA917520:WWA917539 S983056:S983075 JO983056:JO983075 TK983056:TK983075 ADG983056:ADG983075 ANC983056:ANC983075 AWY983056:AWY983075 BGU983056:BGU983075 BQQ983056:BQQ983075 CAM983056:CAM983075 CKI983056:CKI983075 CUE983056:CUE983075 DEA983056:DEA983075 DNW983056:DNW983075 DXS983056:DXS983075 EHO983056:EHO983075 ERK983056:ERK983075 FBG983056:FBG983075 FLC983056:FLC983075 FUY983056:FUY983075 GEU983056:GEU983075 GOQ983056:GOQ983075 GYM983056:GYM983075 HII983056:HII983075 HSE983056:HSE983075 ICA983056:ICA983075 ILW983056:ILW983075 IVS983056:IVS983075 JFO983056:JFO983075 JPK983056:JPK983075 JZG983056:JZG983075 KJC983056:KJC983075 KSY983056:KSY983075 LCU983056:LCU983075 LMQ983056:LMQ983075 LWM983056:LWM983075 MGI983056:MGI983075 MQE983056:MQE983075 NAA983056:NAA983075 NJW983056:NJW983075 NTS983056:NTS983075 ODO983056:ODO983075 ONK983056:ONK983075 OXG983056:OXG983075 PHC983056:PHC983075 PQY983056:PQY983075 QAU983056:QAU983075 QKQ983056:QKQ983075 QUM983056:QUM983075 REI983056:REI983075 ROE983056:ROE983075 RYA983056:RYA983075 SHW983056:SHW983075 SRS983056:SRS983075 TBO983056:TBO983075 TLK983056:TLK983075 TVG983056:TVG983075 UFC983056:UFC983075 UOY983056:UOY983075 UYU983056:UYU983075 VIQ983056:VIQ983075 VSM983056:VSM983075 WCI983056:WCI983075 WME983056:WME983075 WWA983056:WWA983075 P16:P35 JL16:JL35 TH16:TH35 ADD16:ADD35 AMZ16:AMZ35 AWV16:AWV35 BGR16:BGR35 BQN16:BQN35 CAJ16:CAJ35 CKF16:CKF35 CUB16:CUB35 DDX16:DDX35 DNT16:DNT35 DXP16:DXP35 EHL16:EHL35 ERH16:ERH35 FBD16:FBD35 FKZ16:FKZ35 FUV16:FUV35 GER16:GER35 GON16:GON35 GYJ16:GYJ35 HIF16:HIF35 HSB16:HSB35 IBX16:IBX35 ILT16:ILT35 IVP16:IVP35 JFL16:JFL35 JPH16:JPH35 JZD16:JZD35 KIZ16:KIZ35 KSV16:KSV35 LCR16:LCR35 LMN16:LMN35 LWJ16:LWJ35 MGF16:MGF35 MQB16:MQB35 MZX16:MZX35 NJT16:NJT35 NTP16:NTP35 ODL16:ODL35 ONH16:ONH35 OXD16:OXD35 PGZ16:PGZ35 PQV16:PQV35 QAR16:QAR35 QKN16:QKN35 QUJ16:QUJ35 REF16:REF35 ROB16:ROB35 RXX16:RXX35 SHT16:SHT35 SRP16:SRP35 TBL16:TBL35 TLH16:TLH35 TVD16:TVD35 UEZ16:UEZ35 UOV16:UOV35 UYR16:UYR35 VIN16:VIN35 VSJ16:VSJ35 WCF16:WCF35 WMB16:WMB35 WVX16:WVX35 P65552:P65571 JL65552:JL65571 TH65552:TH65571 ADD65552:ADD65571 AMZ65552:AMZ65571 AWV65552:AWV65571 BGR65552:BGR65571 BQN65552:BQN65571 CAJ65552:CAJ65571 CKF65552:CKF65571 CUB65552:CUB65571 DDX65552:DDX65571 DNT65552:DNT65571 DXP65552:DXP65571 EHL65552:EHL65571 ERH65552:ERH65571 FBD65552:FBD65571 FKZ65552:FKZ65571 FUV65552:FUV65571 GER65552:GER65571 GON65552:GON65571 GYJ65552:GYJ65571 HIF65552:HIF65571 HSB65552:HSB65571 IBX65552:IBX65571 ILT65552:ILT65571 IVP65552:IVP65571 JFL65552:JFL65571 JPH65552:JPH65571 JZD65552:JZD65571 KIZ65552:KIZ65571 KSV65552:KSV65571 LCR65552:LCR65571 LMN65552:LMN65571 LWJ65552:LWJ65571 MGF65552:MGF65571 MQB65552:MQB65571 MZX65552:MZX65571 NJT65552:NJT65571 NTP65552:NTP65571 ODL65552:ODL65571 ONH65552:ONH65571 OXD65552:OXD65571 PGZ65552:PGZ65571 PQV65552:PQV65571 QAR65552:QAR65571 QKN65552:QKN65571 QUJ65552:QUJ65571 REF65552:REF65571 ROB65552:ROB65571 RXX65552:RXX65571 SHT65552:SHT65571 SRP65552:SRP65571 TBL65552:TBL65571 TLH65552:TLH65571 TVD65552:TVD65571 UEZ65552:UEZ65571 UOV65552:UOV65571 UYR65552:UYR65571 VIN65552:VIN65571 VSJ65552:VSJ65571 WCF65552:WCF65571 WMB65552:WMB65571 WVX65552:WVX65571 P131088:P131107 JL131088:JL131107 TH131088:TH131107 ADD131088:ADD131107 AMZ131088:AMZ131107 AWV131088:AWV131107 BGR131088:BGR131107 BQN131088:BQN131107 CAJ131088:CAJ131107 CKF131088:CKF131107 CUB131088:CUB131107 DDX131088:DDX131107 DNT131088:DNT131107 DXP131088:DXP131107 EHL131088:EHL131107 ERH131088:ERH131107 FBD131088:FBD131107 FKZ131088:FKZ131107 FUV131088:FUV131107 GER131088:GER131107 GON131088:GON131107 GYJ131088:GYJ131107 HIF131088:HIF131107 HSB131088:HSB131107 IBX131088:IBX131107 ILT131088:ILT131107 IVP131088:IVP131107 JFL131088:JFL131107 JPH131088:JPH131107 JZD131088:JZD131107 KIZ131088:KIZ131107 KSV131088:KSV131107 LCR131088:LCR131107 LMN131088:LMN131107 LWJ131088:LWJ131107 MGF131088:MGF131107 MQB131088:MQB131107 MZX131088:MZX131107 NJT131088:NJT131107 NTP131088:NTP131107 ODL131088:ODL131107 ONH131088:ONH131107 OXD131088:OXD131107 PGZ131088:PGZ131107 PQV131088:PQV131107 QAR131088:QAR131107 QKN131088:QKN131107 QUJ131088:QUJ131107 REF131088:REF131107 ROB131088:ROB131107 RXX131088:RXX131107 SHT131088:SHT131107 SRP131088:SRP131107 TBL131088:TBL131107 TLH131088:TLH131107 TVD131088:TVD131107 UEZ131088:UEZ131107 UOV131088:UOV131107 UYR131088:UYR131107 VIN131088:VIN131107 VSJ131088:VSJ131107 WCF131088:WCF131107 WMB131088:WMB131107 WVX131088:WVX131107 P196624:P196643 JL196624:JL196643 TH196624:TH196643 ADD196624:ADD196643 AMZ196624:AMZ196643 AWV196624:AWV196643 BGR196624:BGR196643 BQN196624:BQN196643 CAJ196624:CAJ196643 CKF196624:CKF196643 CUB196624:CUB196643 DDX196624:DDX196643 DNT196624:DNT196643 DXP196624:DXP196643 EHL196624:EHL196643 ERH196624:ERH196643 FBD196624:FBD196643 FKZ196624:FKZ196643 FUV196624:FUV196643 GER196624:GER196643 GON196624:GON196643 GYJ196624:GYJ196643 HIF196624:HIF196643 HSB196624:HSB196643 IBX196624:IBX196643 ILT196624:ILT196643 IVP196624:IVP196643 JFL196624:JFL196643 JPH196624:JPH196643 JZD196624:JZD196643 KIZ196624:KIZ196643 KSV196624:KSV196643 LCR196624:LCR196643 LMN196624:LMN196643 LWJ196624:LWJ196643 MGF196624:MGF196643 MQB196624:MQB196643 MZX196624:MZX196643 NJT196624:NJT196643 NTP196624:NTP196643 ODL196624:ODL196643 ONH196624:ONH196643 OXD196624:OXD196643 PGZ196624:PGZ196643 PQV196624:PQV196643 QAR196624:QAR196643 QKN196624:QKN196643 QUJ196624:QUJ196643 REF196624:REF196643 ROB196624:ROB196643 RXX196624:RXX196643 SHT196624:SHT196643 SRP196624:SRP196643 TBL196624:TBL196643 TLH196624:TLH196643 TVD196624:TVD196643 UEZ196624:UEZ196643 UOV196624:UOV196643 UYR196624:UYR196643 VIN196624:VIN196643 VSJ196624:VSJ196643 WCF196624:WCF196643 WMB196624:WMB196643 WVX196624:WVX196643 P262160:P262179 JL262160:JL262179 TH262160:TH262179 ADD262160:ADD262179 AMZ262160:AMZ262179 AWV262160:AWV262179 BGR262160:BGR262179 BQN262160:BQN262179 CAJ262160:CAJ262179 CKF262160:CKF262179 CUB262160:CUB262179 DDX262160:DDX262179 DNT262160:DNT262179 DXP262160:DXP262179 EHL262160:EHL262179 ERH262160:ERH262179 FBD262160:FBD262179 FKZ262160:FKZ262179 FUV262160:FUV262179 GER262160:GER262179 GON262160:GON262179 GYJ262160:GYJ262179 HIF262160:HIF262179 HSB262160:HSB262179 IBX262160:IBX262179 ILT262160:ILT262179 IVP262160:IVP262179 JFL262160:JFL262179 JPH262160:JPH262179 JZD262160:JZD262179 KIZ262160:KIZ262179 KSV262160:KSV262179 LCR262160:LCR262179 LMN262160:LMN262179 LWJ262160:LWJ262179 MGF262160:MGF262179 MQB262160:MQB262179 MZX262160:MZX262179 NJT262160:NJT262179 NTP262160:NTP262179 ODL262160:ODL262179 ONH262160:ONH262179 OXD262160:OXD262179 PGZ262160:PGZ262179 PQV262160:PQV262179 QAR262160:QAR262179 QKN262160:QKN262179 QUJ262160:QUJ262179 REF262160:REF262179 ROB262160:ROB262179 RXX262160:RXX262179 SHT262160:SHT262179 SRP262160:SRP262179 TBL262160:TBL262179 TLH262160:TLH262179 TVD262160:TVD262179 UEZ262160:UEZ262179 UOV262160:UOV262179 UYR262160:UYR262179 VIN262160:VIN262179 VSJ262160:VSJ262179 WCF262160:WCF262179 WMB262160:WMB262179 WVX262160:WVX262179 P327696:P327715 JL327696:JL327715 TH327696:TH327715 ADD327696:ADD327715 AMZ327696:AMZ327715 AWV327696:AWV327715 BGR327696:BGR327715 BQN327696:BQN327715 CAJ327696:CAJ327715 CKF327696:CKF327715 CUB327696:CUB327715 DDX327696:DDX327715 DNT327696:DNT327715 DXP327696:DXP327715 EHL327696:EHL327715 ERH327696:ERH327715 FBD327696:FBD327715 FKZ327696:FKZ327715 FUV327696:FUV327715 GER327696:GER327715 GON327696:GON327715 GYJ327696:GYJ327715 HIF327696:HIF327715 HSB327696:HSB327715 IBX327696:IBX327715 ILT327696:ILT327715 IVP327696:IVP327715 JFL327696:JFL327715 JPH327696:JPH327715 JZD327696:JZD327715 KIZ327696:KIZ327715 KSV327696:KSV327715 LCR327696:LCR327715 LMN327696:LMN327715 LWJ327696:LWJ327715 MGF327696:MGF327715 MQB327696:MQB327715 MZX327696:MZX327715 NJT327696:NJT327715 NTP327696:NTP327715 ODL327696:ODL327715 ONH327696:ONH327715 OXD327696:OXD327715 PGZ327696:PGZ327715 PQV327696:PQV327715 QAR327696:QAR327715 QKN327696:QKN327715 QUJ327696:QUJ327715 REF327696:REF327715 ROB327696:ROB327715 RXX327696:RXX327715 SHT327696:SHT327715 SRP327696:SRP327715 TBL327696:TBL327715 TLH327696:TLH327715 TVD327696:TVD327715 UEZ327696:UEZ327715 UOV327696:UOV327715 UYR327696:UYR327715 VIN327696:VIN327715 VSJ327696:VSJ327715 WCF327696:WCF327715 WMB327696:WMB327715 WVX327696:WVX327715 P393232:P393251 JL393232:JL393251 TH393232:TH393251 ADD393232:ADD393251 AMZ393232:AMZ393251 AWV393232:AWV393251 BGR393232:BGR393251 BQN393232:BQN393251 CAJ393232:CAJ393251 CKF393232:CKF393251 CUB393232:CUB393251 DDX393232:DDX393251 DNT393232:DNT393251 DXP393232:DXP393251 EHL393232:EHL393251 ERH393232:ERH393251 FBD393232:FBD393251 FKZ393232:FKZ393251 FUV393232:FUV393251 GER393232:GER393251 GON393232:GON393251 GYJ393232:GYJ393251 HIF393232:HIF393251 HSB393232:HSB393251 IBX393232:IBX393251 ILT393232:ILT393251 IVP393232:IVP393251 JFL393232:JFL393251 JPH393232:JPH393251 JZD393232:JZD393251 KIZ393232:KIZ393251 KSV393232:KSV393251 LCR393232:LCR393251 LMN393232:LMN393251 LWJ393232:LWJ393251 MGF393232:MGF393251 MQB393232:MQB393251 MZX393232:MZX393251 NJT393232:NJT393251 NTP393232:NTP393251 ODL393232:ODL393251 ONH393232:ONH393251 OXD393232:OXD393251 PGZ393232:PGZ393251 PQV393232:PQV393251 QAR393232:QAR393251 QKN393232:QKN393251 QUJ393232:QUJ393251 REF393232:REF393251 ROB393232:ROB393251 RXX393232:RXX393251 SHT393232:SHT393251 SRP393232:SRP393251 TBL393232:TBL393251 TLH393232:TLH393251 TVD393232:TVD393251 UEZ393232:UEZ393251 UOV393232:UOV393251 UYR393232:UYR393251 VIN393232:VIN393251 VSJ393232:VSJ393251 WCF393232:WCF393251 WMB393232:WMB393251 WVX393232:WVX393251 P458768:P458787 JL458768:JL458787 TH458768:TH458787 ADD458768:ADD458787 AMZ458768:AMZ458787 AWV458768:AWV458787 BGR458768:BGR458787 BQN458768:BQN458787 CAJ458768:CAJ458787 CKF458768:CKF458787 CUB458768:CUB458787 DDX458768:DDX458787 DNT458768:DNT458787 DXP458768:DXP458787 EHL458768:EHL458787 ERH458768:ERH458787 FBD458768:FBD458787 FKZ458768:FKZ458787 FUV458768:FUV458787 GER458768:GER458787 GON458768:GON458787 GYJ458768:GYJ458787 HIF458768:HIF458787 HSB458768:HSB458787 IBX458768:IBX458787 ILT458768:ILT458787 IVP458768:IVP458787 JFL458768:JFL458787 JPH458768:JPH458787 JZD458768:JZD458787 KIZ458768:KIZ458787 KSV458768:KSV458787 LCR458768:LCR458787 LMN458768:LMN458787 LWJ458768:LWJ458787 MGF458768:MGF458787 MQB458768:MQB458787 MZX458768:MZX458787 NJT458768:NJT458787 NTP458768:NTP458787 ODL458768:ODL458787 ONH458768:ONH458787 OXD458768:OXD458787 PGZ458768:PGZ458787 PQV458768:PQV458787 QAR458768:QAR458787 QKN458768:QKN458787 QUJ458768:QUJ458787 REF458768:REF458787 ROB458768:ROB458787 RXX458768:RXX458787 SHT458768:SHT458787 SRP458768:SRP458787 TBL458768:TBL458787 TLH458768:TLH458787 TVD458768:TVD458787 UEZ458768:UEZ458787 UOV458768:UOV458787 UYR458768:UYR458787 VIN458768:VIN458787 VSJ458768:VSJ458787 WCF458768:WCF458787 WMB458768:WMB458787 WVX458768:WVX458787 P524304:P524323 JL524304:JL524323 TH524304:TH524323 ADD524304:ADD524323 AMZ524304:AMZ524323 AWV524304:AWV524323 BGR524304:BGR524323 BQN524304:BQN524323 CAJ524304:CAJ524323 CKF524304:CKF524323 CUB524304:CUB524323 DDX524304:DDX524323 DNT524304:DNT524323 DXP524304:DXP524323 EHL524304:EHL524323 ERH524304:ERH524323 FBD524304:FBD524323 FKZ524304:FKZ524323 FUV524304:FUV524323 GER524304:GER524323 GON524304:GON524323 GYJ524304:GYJ524323 HIF524304:HIF524323 HSB524304:HSB524323 IBX524304:IBX524323 ILT524304:ILT524323 IVP524304:IVP524323 JFL524304:JFL524323 JPH524304:JPH524323 JZD524304:JZD524323 KIZ524304:KIZ524323 KSV524304:KSV524323 LCR524304:LCR524323 LMN524304:LMN524323 LWJ524304:LWJ524323 MGF524304:MGF524323 MQB524304:MQB524323 MZX524304:MZX524323 NJT524304:NJT524323 NTP524304:NTP524323 ODL524304:ODL524323 ONH524304:ONH524323 OXD524304:OXD524323 PGZ524304:PGZ524323 PQV524304:PQV524323 QAR524304:QAR524323 QKN524304:QKN524323 QUJ524304:QUJ524323 REF524304:REF524323 ROB524304:ROB524323 RXX524304:RXX524323 SHT524304:SHT524323 SRP524304:SRP524323 TBL524304:TBL524323 TLH524304:TLH524323 TVD524304:TVD524323 UEZ524304:UEZ524323 UOV524304:UOV524323 UYR524304:UYR524323 VIN524304:VIN524323 VSJ524304:VSJ524323 WCF524304:WCF524323 WMB524304:WMB524323 WVX524304:WVX524323 P589840:P589859 JL589840:JL589859 TH589840:TH589859 ADD589840:ADD589859 AMZ589840:AMZ589859 AWV589840:AWV589859 BGR589840:BGR589859 BQN589840:BQN589859 CAJ589840:CAJ589859 CKF589840:CKF589859 CUB589840:CUB589859 DDX589840:DDX589859 DNT589840:DNT589859 DXP589840:DXP589859 EHL589840:EHL589859 ERH589840:ERH589859 FBD589840:FBD589859 FKZ589840:FKZ589859 FUV589840:FUV589859 GER589840:GER589859 GON589840:GON589859 GYJ589840:GYJ589859 HIF589840:HIF589859 HSB589840:HSB589859 IBX589840:IBX589859 ILT589840:ILT589859 IVP589840:IVP589859 JFL589840:JFL589859 JPH589840:JPH589859 JZD589840:JZD589859 KIZ589840:KIZ589859 KSV589840:KSV589859 LCR589840:LCR589859 LMN589840:LMN589859 LWJ589840:LWJ589859 MGF589840:MGF589859 MQB589840:MQB589859 MZX589840:MZX589859 NJT589840:NJT589859 NTP589840:NTP589859 ODL589840:ODL589859 ONH589840:ONH589859 OXD589840:OXD589859 PGZ589840:PGZ589859 PQV589840:PQV589859 QAR589840:QAR589859 QKN589840:QKN589859 QUJ589840:QUJ589859 REF589840:REF589859 ROB589840:ROB589859 RXX589840:RXX589859 SHT589840:SHT589859 SRP589840:SRP589859 TBL589840:TBL589859 TLH589840:TLH589859 TVD589840:TVD589859 UEZ589840:UEZ589859 UOV589840:UOV589859 UYR589840:UYR589859 VIN589840:VIN589859 VSJ589840:VSJ589859 WCF589840:WCF589859 WMB589840:WMB589859 WVX589840:WVX589859 P655376:P655395 JL655376:JL655395 TH655376:TH655395 ADD655376:ADD655395 AMZ655376:AMZ655395 AWV655376:AWV655395 BGR655376:BGR655395 BQN655376:BQN655395 CAJ655376:CAJ655395 CKF655376:CKF655395 CUB655376:CUB655395 DDX655376:DDX655395 DNT655376:DNT655395 DXP655376:DXP655395 EHL655376:EHL655395 ERH655376:ERH655395 FBD655376:FBD655395 FKZ655376:FKZ655395 FUV655376:FUV655395 GER655376:GER655395 GON655376:GON655395 GYJ655376:GYJ655395 HIF655376:HIF655395 HSB655376:HSB655395 IBX655376:IBX655395 ILT655376:ILT655395 IVP655376:IVP655395 JFL655376:JFL655395 JPH655376:JPH655395 JZD655376:JZD655395 KIZ655376:KIZ655395 KSV655376:KSV655395 LCR655376:LCR655395 LMN655376:LMN655395 LWJ655376:LWJ655395 MGF655376:MGF655395 MQB655376:MQB655395 MZX655376:MZX655395 NJT655376:NJT655395 NTP655376:NTP655395 ODL655376:ODL655395 ONH655376:ONH655395 OXD655376:OXD655395 PGZ655376:PGZ655395 PQV655376:PQV655395 QAR655376:QAR655395 QKN655376:QKN655395 QUJ655376:QUJ655395 REF655376:REF655395 ROB655376:ROB655395 RXX655376:RXX655395 SHT655376:SHT655395 SRP655376:SRP655395 TBL655376:TBL655395 TLH655376:TLH655395 TVD655376:TVD655395 UEZ655376:UEZ655395 UOV655376:UOV655395 UYR655376:UYR655395 VIN655376:VIN655395 VSJ655376:VSJ655395 WCF655376:WCF655395 WMB655376:WMB655395 WVX655376:WVX655395 P720912:P720931 JL720912:JL720931 TH720912:TH720931 ADD720912:ADD720931 AMZ720912:AMZ720931 AWV720912:AWV720931 BGR720912:BGR720931 BQN720912:BQN720931 CAJ720912:CAJ720931 CKF720912:CKF720931 CUB720912:CUB720931 DDX720912:DDX720931 DNT720912:DNT720931 DXP720912:DXP720931 EHL720912:EHL720931 ERH720912:ERH720931 FBD720912:FBD720931 FKZ720912:FKZ720931 FUV720912:FUV720931 GER720912:GER720931 GON720912:GON720931 GYJ720912:GYJ720931 HIF720912:HIF720931 HSB720912:HSB720931 IBX720912:IBX720931 ILT720912:ILT720931 IVP720912:IVP720931 JFL720912:JFL720931 JPH720912:JPH720931 JZD720912:JZD720931 KIZ720912:KIZ720931 KSV720912:KSV720931 LCR720912:LCR720931 LMN720912:LMN720931 LWJ720912:LWJ720931 MGF720912:MGF720931 MQB720912:MQB720931 MZX720912:MZX720931 NJT720912:NJT720931 NTP720912:NTP720931 ODL720912:ODL720931 ONH720912:ONH720931 OXD720912:OXD720931 PGZ720912:PGZ720931 PQV720912:PQV720931 QAR720912:QAR720931 QKN720912:QKN720931 QUJ720912:QUJ720931 REF720912:REF720931 ROB720912:ROB720931 RXX720912:RXX720931 SHT720912:SHT720931 SRP720912:SRP720931 TBL720912:TBL720931 TLH720912:TLH720931 TVD720912:TVD720931 UEZ720912:UEZ720931 UOV720912:UOV720931 UYR720912:UYR720931 VIN720912:VIN720931 VSJ720912:VSJ720931 WCF720912:WCF720931 WMB720912:WMB720931 WVX720912:WVX720931 P786448:P786467 JL786448:JL786467 TH786448:TH786467 ADD786448:ADD786467 AMZ786448:AMZ786467 AWV786448:AWV786467 BGR786448:BGR786467 BQN786448:BQN786467 CAJ786448:CAJ786467 CKF786448:CKF786467 CUB786448:CUB786467 DDX786448:DDX786467 DNT786448:DNT786467 DXP786448:DXP786467 EHL786448:EHL786467 ERH786448:ERH786467 FBD786448:FBD786467 FKZ786448:FKZ786467 FUV786448:FUV786467 GER786448:GER786467 GON786448:GON786467 GYJ786448:GYJ786467 HIF786448:HIF786467 HSB786448:HSB786467 IBX786448:IBX786467 ILT786448:ILT786467 IVP786448:IVP786467 JFL786448:JFL786467 JPH786448:JPH786467 JZD786448:JZD786467 KIZ786448:KIZ786467 KSV786448:KSV786467 LCR786448:LCR786467 LMN786448:LMN786467 LWJ786448:LWJ786467 MGF786448:MGF786467 MQB786448:MQB786467 MZX786448:MZX786467 NJT786448:NJT786467 NTP786448:NTP786467 ODL786448:ODL786467 ONH786448:ONH786467 OXD786448:OXD786467 PGZ786448:PGZ786467 PQV786448:PQV786467 QAR786448:QAR786467 QKN786448:QKN786467 QUJ786448:QUJ786467 REF786448:REF786467 ROB786448:ROB786467 RXX786448:RXX786467 SHT786448:SHT786467 SRP786448:SRP786467 TBL786448:TBL786467 TLH786448:TLH786467 TVD786448:TVD786467 UEZ786448:UEZ786467 UOV786448:UOV786467 UYR786448:UYR786467 VIN786448:VIN786467 VSJ786448:VSJ786467 WCF786448:WCF786467 WMB786448:WMB786467 WVX786448:WVX786467 P851984:P852003 JL851984:JL852003 TH851984:TH852003 ADD851984:ADD852003 AMZ851984:AMZ852003 AWV851984:AWV852003 BGR851984:BGR852003 BQN851984:BQN852003 CAJ851984:CAJ852003 CKF851984:CKF852003 CUB851984:CUB852003 DDX851984:DDX852003 DNT851984:DNT852003 DXP851984:DXP852003 EHL851984:EHL852003 ERH851984:ERH852003 FBD851984:FBD852003 FKZ851984:FKZ852003 FUV851984:FUV852003 GER851984:GER852003 GON851984:GON852003 GYJ851984:GYJ852003 HIF851984:HIF852003 HSB851984:HSB852003 IBX851984:IBX852003 ILT851984:ILT852003 IVP851984:IVP852003 JFL851984:JFL852003 JPH851984:JPH852003 JZD851984:JZD852003 KIZ851984:KIZ852003 KSV851984:KSV852003 LCR851984:LCR852003 LMN851984:LMN852003 LWJ851984:LWJ852003 MGF851984:MGF852003 MQB851984:MQB852003 MZX851984:MZX852003 NJT851984:NJT852003 NTP851984:NTP852003 ODL851984:ODL852003 ONH851984:ONH852003 OXD851984:OXD852003 PGZ851984:PGZ852003 PQV851984:PQV852003 QAR851984:QAR852003 QKN851984:QKN852003 QUJ851984:QUJ852003 REF851984:REF852003 ROB851984:ROB852003 RXX851984:RXX852003 SHT851984:SHT852003 SRP851984:SRP852003 TBL851984:TBL852003 TLH851984:TLH852003 TVD851984:TVD852003 UEZ851984:UEZ852003 UOV851984:UOV852003 UYR851984:UYR852003 VIN851984:VIN852003 VSJ851984:VSJ852003 WCF851984:WCF852003 WMB851984:WMB852003 WVX851984:WVX852003 P917520:P917539 JL917520:JL917539 TH917520:TH917539 ADD917520:ADD917539 AMZ917520:AMZ917539 AWV917520:AWV917539 BGR917520:BGR917539 BQN917520:BQN917539 CAJ917520:CAJ917539 CKF917520:CKF917539 CUB917520:CUB917539 DDX917520:DDX917539 DNT917520:DNT917539 DXP917520:DXP917539 EHL917520:EHL917539 ERH917520:ERH917539 FBD917520:FBD917539 FKZ917520:FKZ917539 FUV917520:FUV917539 GER917520:GER917539 GON917520:GON917539 GYJ917520:GYJ917539 HIF917520:HIF917539 HSB917520:HSB917539 IBX917520:IBX917539 ILT917520:ILT917539 IVP917520:IVP917539 JFL917520:JFL917539 JPH917520:JPH917539 JZD917520:JZD917539 KIZ917520:KIZ917539 KSV917520:KSV917539 LCR917520:LCR917539 LMN917520:LMN917539 LWJ917520:LWJ917539 MGF917520:MGF917539 MQB917520:MQB917539 MZX917520:MZX917539 NJT917520:NJT917539 NTP917520:NTP917539 ODL917520:ODL917539 ONH917520:ONH917539 OXD917520:OXD917539 PGZ917520:PGZ917539 PQV917520:PQV917539 QAR917520:QAR917539 QKN917520:QKN917539 QUJ917520:QUJ917539 REF917520:REF917539 ROB917520:ROB917539 RXX917520:RXX917539 SHT917520:SHT917539 SRP917520:SRP917539 TBL917520:TBL917539 TLH917520:TLH917539 TVD917520:TVD917539 UEZ917520:UEZ917539 UOV917520:UOV917539 UYR917520:UYR917539 VIN917520:VIN917539 VSJ917520:VSJ917539 WCF917520:WCF917539 WMB917520:WMB917539 WVX917520:WVX917539 P983056:P983075 JL983056:JL983075 TH983056:TH983075 ADD983056:ADD983075 AMZ983056:AMZ983075 AWV983056:AWV983075 BGR983056:BGR983075 BQN983056:BQN983075 CAJ983056:CAJ983075 CKF983056:CKF983075 CUB983056:CUB983075 DDX983056:DDX983075 DNT983056:DNT983075 DXP983056:DXP983075 EHL983056:EHL983075 ERH983056:ERH983075 FBD983056:FBD983075 FKZ983056:FKZ983075 FUV983056:FUV983075 GER983056:GER983075 GON983056:GON983075 GYJ983056:GYJ983075 HIF983056:HIF983075 HSB983056:HSB983075 IBX983056:IBX983075 ILT983056:ILT983075 IVP983056:IVP983075 JFL983056:JFL983075 JPH983056:JPH983075 JZD983056:JZD983075 KIZ983056:KIZ983075 KSV983056:KSV983075 LCR983056:LCR983075 LMN983056:LMN983075 LWJ983056:LWJ983075 MGF983056:MGF983075 MQB983056:MQB983075 MZX983056:MZX983075 NJT983056:NJT983075 NTP983056:NTP983075 ODL983056:ODL983075 ONH983056:ONH983075 OXD983056:OXD983075 PGZ983056:PGZ983075 PQV983056:PQV983075 QAR983056:QAR983075 QKN983056:QKN983075 QUJ983056:QUJ983075 REF983056:REF983075 ROB983056:ROB983075 RXX983056:RXX983075 SHT983056:SHT983075 SRP983056:SRP983075 TBL983056:TBL983075 TLH983056:TLH983075 TVD983056:TVD983075 UEZ983056:UEZ983075 UOV983056:UOV983075 UYR983056:UYR983075 VIN983056:VIN983075 VSJ983056:VSJ983075 WCF983056:WCF983075 WMB983056:WMB983075 WVX983056:WVX983075 M16:M35 JI16:JI35 TE16:TE35 ADA16:ADA35 AMW16:AMW35 AWS16:AWS35 BGO16:BGO35 BQK16:BQK35 CAG16:CAG35 CKC16:CKC35 CTY16:CTY35 DDU16:DDU35 DNQ16:DNQ35 DXM16:DXM35 EHI16:EHI35 ERE16:ERE35 FBA16:FBA35 FKW16:FKW35 FUS16:FUS35 GEO16:GEO35 GOK16:GOK35 GYG16:GYG35 HIC16:HIC35 HRY16:HRY35 IBU16:IBU35 ILQ16:ILQ35 IVM16:IVM35 JFI16:JFI35 JPE16:JPE35 JZA16:JZA35 KIW16:KIW35 KSS16:KSS35 LCO16:LCO35 LMK16:LMK35 LWG16:LWG35 MGC16:MGC35 MPY16:MPY35 MZU16:MZU35 NJQ16:NJQ35 NTM16:NTM35 ODI16:ODI35 ONE16:ONE35 OXA16:OXA35 PGW16:PGW35 PQS16:PQS35 QAO16:QAO35 QKK16:QKK35 QUG16:QUG35 REC16:REC35 RNY16:RNY35 RXU16:RXU35 SHQ16:SHQ35 SRM16:SRM35 TBI16:TBI35 TLE16:TLE35 TVA16:TVA35 UEW16:UEW35 UOS16:UOS35 UYO16:UYO35 VIK16:VIK35 VSG16:VSG35 WCC16:WCC35 WLY16:WLY35 WVU16:WVU35 M65552:M65571 JI65552:JI65571 TE65552:TE65571 ADA65552:ADA65571 AMW65552:AMW65571 AWS65552:AWS65571 BGO65552:BGO65571 BQK65552:BQK65571 CAG65552:CAG65571 CKC65552:CKC65571 CTY65552:CTY65571 DDU65552:DDU65571 DNQ65552:DNQ65571 DXM65552:DXM65571 EHI65552:EHI65571 ERE65552:ERE65571 FBA65552:FBA65571 FKW65552:FKW65571 FUS65552:FUS65571 GEO65552:GEO65571 GOK65552:GOK65571 GYG65552:GYG65571 HIC65552:HIC65571 HRY65552:HRY65571 IBU65552:IBU65571 ILQ65552:ILQ65571 IVM65552:IVM65571 JFI65552:JFI65571 JPE65552:JPE65571 JZA65552:JZA65571 KIW65552:KIW65571 KSS65552:KSS65571 LCO65552:LCO65571 LMK65552:LMK65571 LWG65552:LWG65571 MGC65552:MGC65571 MPY65552:MPY65571 MZU65552:MZU65571 NJQ65552:NJQ65571 NTM65552:NTM65571 ODI65552:ODI65571 ONE65552:ONE65571 OXA65552:OXA65571 PGW65552:PGW65571 PQS65552:PQS65571 QAO65552:QAO65571 QKK65552:QKK65571 QUG65552:QUG65571 REC65552:REC65571 RNY65552:RNY65571 RXU65552:RXU65571 SHQ65552:SHQ65571 SRM65552:SRM65571 TBI65552:TBI65571 TLE65552:TLE65571 TVA65552:TVA65571 UEW65552:UEW65571 UOS65552:UOS65571 UYO65552:UYO65571 VIK65552:VIK65571 VSG65552:VSG65571 WCC65552:WCC65571 WLY65552:WLY65571 WVU65552:WVU65571 M131088:M131107 JI131088:JI131107 TE131088:TE131107 ADA131088:ADA131107 AMW131088:AMW131107 AWS131088:AWS131107 BGO131088:BGO131107 BQK131088:BQK131107 CAG131088:CAG131107 CKC131088:CKC131107 CTY131088:CTY131107 DDU131088:DDU131107 DNQ131088:DNQ131107 DXM131088:DXM131107 EHI131088:EHI131107 ERE131088:ERE131107 FBA131088:FBA131107 FKW131088:FKW131107 FUS131088:FUS131107 GEO131088:GEO131107 GOK131088:GOK131107 GYG131088:GYG131107 HIC131088:HIC131107 HRY131088:HRY131107 IBU131088:IBU131107 ILQ131088:ILQ131107 IVM131088:IVM131107 JFI131088:JFI131107 JPE131088:JPE131107 JZA131088:JZA131107 KIW131088:KIW131107 KSS131088:KSS131107 LCO131088:LCO131107 LMK131088:LMK131107 LWG131088:LWG131107 MGC131088:MGC131107 MPY131088:MPY131107 MZU131088:MZU131107 NJQ131088:NJQ131107 NTM131088:NTM131107 ODI131088:ODI131107 ONE131088:ONE131107 OXA131088:OXA131107 PGW131088:PGW131107 PQS131088:PQS131107 QAO131088:QAO131107 QKK131088:QKK131107 QUG131088:QUG131107 REC131088:REC131107 RNY131088:RNY131107 RXU131088:RXU131107 SHQ131088:SHQ131107 SRM131088:SRM131107 TBI131088:TBI131107 TLE131088:TLE131107 TVA131088:TVA131107 UEW131088:UEW131107 UOS131088:UOS131107 UYO131088:UYO131107 VIK131088:VIK131107 VSG131088:VSG131107 WCC131088:WCC131107 WLY131088:WLY131107 WVU131088:WVU131107 M196624:M196643 JI196624:JI196643 TE196624:TE196643 ADA196624:ADA196643 AMW196624:AMW196643 AWS196624:AWS196643 BGO196624:BGO196643 BQK196624:BQK196643 CAG196624:CAG196643 CKC196624:CKC196643 CTY196624:CTY196643 DDU196624:DDU196643 DNQ196624:DNQ196643 DXM196624:DXM196643 EHI196624:EHI196643 ERE196624:ERE196643 FBA196624:FBA196643 FKW196624:FKW196643 FUS196624:FUS196643 GEO196624:GEO196643 GOK196624:GOK196643 GYG196624:GYG196643 HIC196624:HIC196643 HRY196624:HRY196643 IBU196624:IBU196643 ILQ196624:ILQ196643 IVM196624:IVM196643 JFI196624:JFI196643 JPE196624:JPE196643 JZA196624:JZA196643 KIW196624:KIW196643 KSS196624:KSS196643 LCO196624:LCO196643 LMK196624:LMK196643 LWG196624:LWG196643 MGC196624:MGC196643 MPY196624:MPY196643 MZU196624:MZU196643 NJQ196624:NJQ196643 NTM196624:NTM196643 ODI196624:ODI196643 ONE196624:ONE196643 OXA196624:OXA196643 PGW196624:PGW196643 PQS196624:PQS196643 QAO196624:QAO196643 QKK196624:QKK196643 QUG196624:QUG196643 REC196624:REC196643 RNY196624:RNY196643 RXU196624:RXU196643 SHQ196624:SHQ196643 SRM196624:SRM196643 TBI196624:TBI196643 TLE196624:TLE196643 TVA196624:TVA196643 UEW196624:UEW196643 UOS196624:UOS196643 UYO196624:UYO196643 VIK196624:VIK196643 VSG196624:VSG196643 WCC196624:WCC196643 WLY196624:WLY196643 WVU196624:WVU196643 M262160:M262179 JI262160:JI262179 TE262160:TE262179 ADA262160:ADA262179 AMW262160:AMW262179 AWS262160:AWS262179 BGO262160:BGO262179 BQK262160:BQK262179 CAG262160:CAG262179 CKC262160:CKC262179 CTY262160:CTY262179 DDU262160:DDU262179 DNQ262160:DNQ262179 DXM262160:DXM262179 EHI262160:EHI262179 ERE262160:ERE262179 FBA262160:FBA262179 FKW262160:FKW262179 FUS262160:FUS262179 GEO262160:GEO262179 GOK262160:GOK262179 GYG262160:GYG262179 HIC262160:HIC262179 HRY262160:HRY262179 IBU262160:IBU262179 ILQ262160:ILQ262179 IVM262160:IVM262179 JFI262160:JFI262179 JPE262160:JPE262179 JZA262160:JZA262179 KIW262160:KIW262179 KSS262160:KSS262179 LCO262160:LCO262179 LMK262160:LMK262179 LWG262160:LWG262179 MGC262160:MGC262179 MPY262160:MPY262179 MZU262160:MZU262179 NJQ262160:NJQ262179 NTM262160:NTM262179 ODI262160:ODI262179 ONE262160:ONE262179 OXA262160:OXA262179 PGW262160:PGW262179 PQS262160:PQS262179 QAO262160:QAO262179 QKK262160:QKK262179 QUG262160:QUG262179 REC262160:REC262179 RNY262160:RNY262179 RXU262160:RXU262179 SHQ262160:SHQ262179 SRM262160:SRM262179 TBI262160:TBI262179 TLE262160:TLE262179 TVA262160:TVA262179 UEW262160:UEW262179 UOS262160:UOS262179 UYO262160:UYO262179 VIK262160:VIK262179 VSG262160:VSG262179 WCC262160:WCC262179 WLY262160:WLY262179 WVU262160:WVU262179 M327696:M327715 JI327696:JI327715 TE327696:TE327715 ADA327696:ADA327715 AMW327696:AMW327715 AWS327696:AWS327715 BGO327696:BGO327715 BQK327696:BQK327715 CAG327696:CAG327715 CKC327696:CKC327715 CTY327696:CTY327715 DDU327696:DDU327715 DNQ327696:DNQ327715 DXM327696:DXM327715 EHI327696:EHI327715 ERE327696:ERE327715 FBA327696:FBA327715 FKW327696:FKW327715 FUS327696:FUS327715 GEO327696:GEO327715 GOK327696:GOK327715 GYG327696:GYG327715 HIC327696:HIC327715 HRY327696:HRY327715 IBU327696:IBU327715 ILQ327696:ILQ327715 IVM327696:IVM327715 JFI327696:JFI327715 JPE327696:JPE327715 JZA327696:JZA327715 KIW327696:KIW327715 KSS327696:KSS327715 LCO327696:LCO327715 LMK327696:LMK327715 LWG327696:LWG327715 MGC327696:MGC327715 MPY327696:MPY327715 MZU327696:MZU327715 NJQ327696:NJQ327715 NTM327696:NTM327715 ODI327696:ODI327715 ONE327696:ONE327715 OXA327696:OXA327715 PGW327696:PGW327715 PQS327696:PQS327715 QAO327696:QAO327715 QKK327696:QKK327715 QUG327696:QUG327715 REC327696:REC327715 RNY327696:RNY327715 RXU327696:RXU327715 SHQ327696:SHQ327715 SRM327696:SRM327715 TBI327696:TBI327715 TLE327696:TLE327715 TVA327696:TVA327715 UEW327696:UEW327715 UOS327696:UOS327715 UYO327696:UYO327715 VIK327696:VIK327715 VSG327696:VSG327715 WCC327696:WCC327715 WLY327696:WLY327715 WVU327696:WVU327715 M393232:M393251 JI393232:JI393251 TE393232:TE393251 ADA393232:ADA393251 AMW393232:AMW393251 AWS393232:AWS393251 BGO393232:BGO393251 BQK393232:BQK393251 CAG393232:CAG393251 CKC393232:CKC393251 CTY393232:CTY393251 DDU393232:DDU393251 DNQ393232:DNQ393251 DXM393232:DXM393251 EHI393232:EHI393251 ERE393232:ERE393251 FBA393232:FBA393251 FKW393232:FKW393251 FUS393232:FUS393251 GEO393232:GEO393251 GOK393232:GOK393251 GYG393232:GYG393251 HIC393232:HIC393251 HRY393232:HRY393251 IBU393232:IBU393251 ILQ393232:ILQ393251 IVM393232:IVM393251 JFI393232:JFI393251 JPE393232:JPE393251 JZA393232:JZA393251 KIW393232:KIW393251 KSS393232:KSS393251 LCO393232:LCO393251 LMK393232:LMK393251 LWG393232:LWG393251 MGC393232:MGC393251 MPY393232:MPY393251 MZU393232:MZU393251 NJQ393232:NJQ393251 NTM393232:NTM393251 ODI393232:ODI393251 ONE393232:ONE393251 OXA393232:OXA393251 PGW393232:PGW393251 PQS393232:PQS393251 QAO393232:QAO393251 QKK393232:QKK393251 QUG393232:QUG393251 REC393232:REC393251 RNY393232:RNY393251 RXU393232:RXU393251 SHQ393232:SHQ393251 SRM393232:SRM393251 TBI393232:TBI393251 TLE393232:TLE393251 TVA393232:TVA393251 UEW393232:UEW393251 UOS393232:UOS393251 UYO393232:UYO393251 VIK393232:VIK393251 VSG393232:VSG393251 WCC393232:WCC393251 WLY393232:WLY393251 WVU393232:WVU393251 M458768:M458787 JI458768:JI458787 TE458768:TE458787 ADA458768:ADA458787 AMW458768:AMW458787 AWS458768:AWS458787 BGO458768:BGO458787 BQK458768:BQK458787 CAG458768:CAG458787 CKC458768:CKC458787 CTY458768:CTY458787 DDU458768:DDU458787 DNQ458768:DNQ458787 DXM458768:DXM458787 EHI458768:EHI458787 ERE458768:ERE458787 FBA458768:FBA458787 FKW458768:FKW458787 FUS458768:FUS458787 GEO458768:GEO458787 GOK458768:GOK458787 GYG458768:GYG458787 HIC458768:HIC458787 HRY458768:HRY458787 IBU458768:IBU458787 ILQ458768:ILQ458787 IVM458768:IVM458787 JFI458768:JFI458787 JPE458768:JPE458787 JZA458768:JZA458787 KIW458768:KIW458787 KSS458768:KSS458787 LCO458768:LCO458787 LMK458768:LMK458787 LWG458768:LWG458787 MGC458768:MGC458787 MPY458768:MPY458787 MZU458768:MZU458787 NJQ458768:NJQ458787 NTM458768:NTM458787 ODI458768:ODI458787 ONE458768:ONE458787 OXA458768:OXA458787 PGW458768:PGW458787 PQS458768:PQS458787 QAO458768:QAO458787 QKK458768:QKK458787 QUG458768:QUG458787 REC458768:REC458787 RNY458768:RNY458787 RXU458768:RXU458787 SHQ458768:SHQ458787 SRM458768:SRM458787 TBI458768:TBI458787 TLE458768:TLE458787 TVA458768:TVA458787 UEW458768:UEW458787 UOS458768:UOS458787 UYO458768:UYO458787 VIK458768:VIK458787 VSG458768:VSG458787 WCC458768:WCC458787 WLY458768:WLY458787 WVU458768:WVU458787 M524304:M524323 JI524304:JI524323 TE524304:TE524323 ADA524304:ADA524323 AMW524304:AMW524323 AWS524304:AWS524323 BGO524304:BGO524323 BQK524304:BQK524323 CAG524304:CAG524323 CKC524304:CKC524323 CTY524304:CTY524323 DDU524304:DDU524323 DNQ524304:DNQ524323 DXM524304:DXM524323 EHI524304:EHI524323 ERE524304:ERE524323 FBA524304:FBA524323 FKW524304:FKW524323 FUS524304:FUS524323 GEO524304:GEO524323 GOK524304:GOK524323 GYG524304:GYG524323 HIC524304:HIC524323 HRY524304:HRY524323 IBU524304:IBU524323 ILQ524304:ILQ524323 IVM524304:IVM524323 JFI524304:JFI524323 JPE524304:JPE524323 JZA524304:JZA524323 KIW524304:KIW524323 KSS524304:KSS524323 LCO524304:LCO524323 LMK524304:LMK524323 LWG524304:LWG524323 MGC524304:MGC524323 MPY524304:MPY524323 MZU524304:MZU524323 NJQ524304:NJQ524323 NTM524304:NTM524323 ODI524304:ODI524323 ONE524304:ONE524323 OXA524304:OXA524323 PGW524304:PGW524323 PQS524304:PQS524323 QAO524304:QAO524323 QKK524304:QKK524323 QUG524304:QUG524323 REC524304:REC524323 RNY524304:RNY524323 RXU524304:RXU524323 SHQ524304:SHQ524323 SRM524304:SRM524323 TBI524304:TBI524323 TLE524304:TLE524323 TVA524304:TVA524323 UEW524304:UEW524323 UOS524304:UOS524323 UYO524304:UYO524323 VIK524304:VIK524323 VSG524304:VSG524323 WCC524304:WCC524323 WLY524304:WLY524323 WVU524304:WVU524323 M589840:M589859 JI589840:JI589859 TE589840:TE589859 ADA589840:ADA589859 AMW589840:AMW589859 AWS589840:AWS589859 BGO589840:BGO589859 BQK589840:BQK589859 CAG589840:CAG589859 CKC589840:CKC589859 CTY589840:CTY589859 DDU589840:DDU589859 DNQ589840:DNQ589859 DXM589840:DXM589859 EHI589840:EHI589859 ERE589840:ERE589859 FBA589840:FBA589859 FKW589840:FKW589859 FUS589840:FUS589859 GEO589840:GEO589859 GOK589840:GOK589859 GYG589840:GYG589859 HIC589840:HIC589859 HRY589840:HRY589859 IBU589840:IBU589859 ILQ589840:ILQ589859 IVM589840:IVM589859 JFI589840:JFI589859 JPE589840:JPE589859 JZA589840:JZA589859 KIW589840:KIW589859 KSS589840:KSS589859 LCO589840:LCO589859 LMK589840:LMK589859 LWG589840:LWG589859 MGC589840:MGC589859 MPY589840:MPY589859 MZU589840:MZU589859 NJQ589840:NJQ589859 NTM589840:NTM589859 ODI589840:ODI589859 ONE589840:ONE589859 OXA589840:OXA589859 PGW589840:PGW589859 PQS589840:PQS589859 QAO589840:QAO589859 QKK589840:QKK589859 QUG589840:QUG589859 REC589840:REC589859 RNY589840:RNY589859 RXU589840:RXU589859 SHQ589840:SHQ589859 SRM589840:SRM589859 TBI589840:TBI589859 TLE589840:TLE589859 TVA589840:TVA589859 UEW589840:UEW589859 UOS589840:UOS589859 UYO589840:UYO589859 VIK589840:VIK589859 VSG589840:VSG589859 WCC589840:WCC589859 WLY589840:WLY589859 WVU589840:WVU589859 M655376:M655395 JI655376:JI655395 TE655376:TE655395 ADA655376:ADA655395 AMW655376:AMW655395 AWS655376:AWS655395 BGO655376:BGO655395 BQK655376:BQK655395 CAG655376:CAG655395 CKC655376:CKC655395 CTY655376:CTY655395 DDU655376:DDU655395 DNQ655376:DNQ655395 DXM655376:DXM655395 EHI655376:EHI655395 ERE655376:ERE655395 FBA655376:FBA655395 FKW655376:FKW655395 FUS655376:FUS655395 GEO655376:GEO655395 GOK655376:GOK655395 GYG655376:GYG655395 HIC655376:HIC655395 HRY655376:HRY655395 IBU655376:IBU655395 ILQ655376:ILQ655395 IVM655376:IVM655395 JFI655376:JFI655395 JPE655376:JPE655395 JZA655376:JZA655395 KIW655376:KIW655395 KSS655376:KSS655395 LCO655376:LCO655395 LMK655376:LMK655395 LWG655376:LWG655395 MGC655376:MGC655395 MPY655376:MPY655395 MZU655376:MZU655395 NJQ655376:NJQ655395 NTM655376:NTM655395 ODI655376:ODI655395 ONE655376:ONE655395 OXA655376:OXA655395 PGW655376:PGW655395 PQS655376:PQS655395 QAO655376:QAO655395 QKK655376:QKK655395 QUG655376:QUG655395 REC655376:REC655395 RNY655376:RNY655395 RXU655376:RXU655395 SHQ655376:SHQ655395 SRM655376:SRM655395 TBI655376:TBI655395 TLE655376:TLE655395 TVA655376:TVA655395 UEW655376:UEW655395 UOS655376:UOS655395 UYO655376:UYO655395 VIK655376:VIK655395 VSG655376:VSG655395 WCC655376:WCC655395 WLY655376:WLY655395 WVU655376:WVU655395 M720912:M720931 JI720912:JI720931 TE720912:TE720931 ADA720912:ADA720931 AMW720912:AMW720931 AWS720912:AWS720931 BGO720912:BGO720931 BQK720912:BQK720931 CAG720912:CAG720931 CKC720912:CKC720931 CTY720912:CTY720931 DDU720912:DDU720931 DNQ720912:DNQ720931 DXM720912:DXM720931 EHI720912:EHI720931 ERE720912:ERE720931 FBA720912:FBA720931 FKW720912:FKW720931 FUS720912:FUS720931 GEO720912:GEO720931 GOK720912:GOK720931 GYG720912:GYG720931 HIC720912:HIC720931 HRY720912:HRY720931 IBU720912:IBU720931 ILQ720912:ILQ720931 IVM720912:IVM720931 JFI720912:JFI720931 JPE720912:JPE720931 JZA720912:JZA720931 KIW720912:KIW720931 KSS720912:KSS720931 LCO720912:LCO720931 LMK720912:LMK720931 LWG720912:LWG720931 MGC720912:MGC720931 MPY720912:MPY720931 MZU720912:MZU720931 NJQ720912:NJQ720931 NTM720912:NTM720931 ODI720912:ODI720931 ONE720912:ONE720931 OXA720912:OXA720931 PGW720912:PGW720931 PQS720912:PQS720931 QAO720912:QAO720931 QKK720912:QKK720931 QUG720912:QUG720931 REC720912:REC720931 RNY720912:RNY720931 RXU720912:RXU720931 SHQ720912:SHQ720931 SRM720912:SRM720931 TBI720912:TBI720931 TLE720912:TLE720931 TVA720912:TVA720931 UEW720912:UEW720931 UOS720912:UOS720931 UYO720912:UYO720931 VIK720912:VIK720931 VSG720912:VSG720931 WCC720912:WCC720931 WLY720912:WLY720931 WVU720912:WVU720931 M786448:M786467 JI786448:JI786467 TE786448:TE786467 ADA786448:ADA786467 AMW786448:AMW786467 AWS786448:AWS786467 BGO786448:BGO786467 BQK786448:BQK786467 CAG786448:CAG786467 CKC786448:CKC786467 CTY786448:CTY786467 DDU786448:DDU786467 DNQ786448:DNQ786467 DXM786448:DXM786467 EHI786448:EHI786467 ERE786448:ERE786467 FBA786448:FBA786467 FKW786448:FKW786467 FUS786448:FUS786467 GEO786448:GEO786467 GOK786448:GOK786467 GYG786448:GYG786467 HIC786448:HIC786467 HRY786448:HRY786467 IBU786448:IBU786467 ILQ786448:ILQ786467 IVM786448:IVM786467 JFI786448:JFI786467 JPE786448:JPE786467 JZA786448:JZA786467 KIW786448:KIW786467 KSS786448:KSS786467 LCO786448:LCO786467 LMK786448:LMK786467 LWG786448:LWG786467 MGC786448:MGC786467 MPY786448:MPY786467 MZU786448:MZU786467 NJQ786448:NJQ786467 NTM786448:NTM786467 ODI786448:ODI786467 ONE786448:ONE786467 OXA786448:OXA786467 PGW786448:PGW786467 PQS786448:PQS786467 QAO786448:QAO786467 QKK786448:QKK786467 QUG786448:QUG786467 REC786448:REC786467 RNY786448:RNY786467 RXU786448:RXU786467 SHQ786448:SHQ786467 SRM786448:SRM786467 TBI786448:TBI786467 TLE786448:TLE786467 TVA786448:TVA786467 UEW786448:UEW786467 UOS786448:UOS786467 UYO786448:UYO786467 VIK786448:VIK786467 VSG786448:VSG786467 WCC786448:WCC786467 WLY786448:WLY786467 WVU786448:WVU786467 M851984:M852003 JI851984:JI852003 TE851984:TE852003 ADA851984:ADA852003 AMW851984:AMW852003 AWS851984:AWS852003 BGO851984:BGO852003 BQK851984:BQK852003 CAG851984:CAG852003 CKC851984:CKC852003 CTY851984:CTY852003 DDU851984:DDU852003 DNQ851984:DNQ852003 DXM851984:DXM852003 EHI851984:EHI852003 ERE851984:ERE852003 FBA851984:FBA852003 FKW851984:FKW852003 FUS851984:FUS852003 GEO851984:GEO852003 GOK851984:GOK852003 GYG851984:GYG852003 HIC851984:HIC852003 HRY851984:HRY852003 IBU851984:IBU852003 ILQ851984:ILQ852003 IVM851984:IVM852003 JFI851984:JFI852003 JPE851984:JPE852003 JZA851984:JZA852003 KIW851984:KIW852003 KSS851984:KSS852003 LCO851984:LCO852003 LMK851984:LMK852003 LWG851984:LWG852003 MGC851984:MGC852003 MPY851984:MPY852003 MZU851984:MZU852003 NJQ851984:NJQ852003 NTM851984:NTM852003 ODI851984:ODI852003 ONE851984:ONE852003 OXA851984:OXA852003 PGW851984:PGW852003 PQS851984:PQS852003 QAO851984:QAO852003 QKK851984:QKK852003 QUG851984:QUG852003 REC851984:REC852003 RNY851984:RNY852003 RXU851984:RXU852003 SHQ851984:SHQ852003 SRM851984:SRM852003 TBI851984:TBI852003 TLE851984:TLE852003 TVA851984:TVA852003 UEW851984:UEW852003 UOS851984:UOS852003 UYO851984:UYO852003 VIK851984:VIK852003 VSG851984:VSG852003 WCC851984:WCC852003 WLY851984:WLY852003 WVU851984:WVU852003 M917520:M917539 JI917520:JI917539 TE917520:TE917539 ADA917520:ADA917539 AMW917520:AMW917539 AWS917520:AWS917539 BGO917520:BGO917539 BQK917520:BQK917539 CAG917520:CAG917539 CKC917520:CKC917539 CTY917520:CTY917539 DDU917520:DDU917539 DNQ917520:DNQ917539 DXM917520:DXM917539 EHI917520:EHI917539 ERE917520:ERE917539 FBA917520:FBA917539 FKW917520:FKW917539 FUS917520:FUS917539 GEO917520:GEO917539 GOK917520:GOK917539 GYG917520:GYG917539 HIC917520:HIC917539 HRY917520:HRY917539 IBU917520:IBU917539 ILQ917520:ILQ917539 IVM917520:IVM917539 JFI917520:JFI917539 JPE917520:JPE917539 JZA917520:JZA917539 KIW917520:KIW917539 KSS917520:KSS917539 LCO917520:LCO917539 LMK917520:LMK917539 LWG917520:LWG917539 MGC917520:MGC917539 MPY917520:MPY917539 MZU917520:MZU917539 NJQ917520:NJQ917539 NTM917520:NTM917539 ODI917520:ODI917539 ONE917520:ONE917539 OXA917520:OXA917539 PGW917520:PGW917539 PQS917520:PQS917539 QAO917520:QAO917539 QKK917520:QKK917539 QUG917520:QUG917539 REC917520:REC917539 RNY917520:RNY917539 RXU917520:RXU917539 SHQ917520:SHQ917539 SRM917520:SRM917539 TBI917520:TBI917539 TLE917520:TLE917539 TVA917520:TVA917539 UEW917520:UEW917539 UOS917520:UOS917539 UYO917520:UYO917539 VIK917520:VIK917539 VSG917520:VSG917539 WCC917520:WCC917539 WLY917520:WLY917539 WVU917520:WVU917539 M983056:M983075 JI983056:JI983075 TE983056:TE983075 ADA983056:ADA983075 AMW983056:AMW983075 AWS983056:AWS983075 BGO983056:BGO983075 BQK983056:BQK983075 CAG983056:CAG983075 CKC983056:CKC983075 CTY983056:CTY983075 DDU983056:DDU983075 DNQ983056:DNQ983075 DXM983056:DXM983075 EHI983056:EHI983075 ERE983056:ERE983075 FBA983056:FBA983075 FKW983056:FKW983075 FUS983056:FUS983075 GEO983056:GEO983075 GOK983056:GOK983075 GYG983056:GYG983075 HIC983056:HIC983075 HRY983056:HRY983075 IBU983056:IBU983075 ILQ983056:ILQ983075 IVM983056:IVM983075 JFI983056:JFI983075 JPE983056:JPE983075 JZA983056:JZA983075 KIW983056:KIW983075 KSS983056:KSS983075 LCO983056:LCO983075 LMK983056:LMK983075 LWG983056:LWG983075 MGC983056:MGC983075 MPY983056:MPY983075 MZU983056:MZU983075 NJQ983056:NJQ983075 NTM983056:NTM983075 ODI983056:ODI983075 ONE983056:ONE983075 OXA983056:OXA983075 PGW983056:PGW983075 PQS983056:PQS983075 QAO983056:QAO983075 QKK983056:QKK983075 QUG983056:QUG983075 REC983056:REC983075 RNY983056:RNY983075 RXU983056:RXU983075 SHQ983056:SHQ983075 SRM983056:SRM983075 TBI983056:TBI983075 TLE983056:TLE983075 TVA983056:TVA983075 UEW983056:UEW983075 UOS983056:UOS983075 UYO983056:UYO983075 VIK983056:VIK983075 VSG983056:VSG983075 WCC983056:WCC983075 WLY983056:WLY983075 WVU983056:WVU983075 J16:J35 JF16:JF35 TB16:TB35 ACX16:ACX35 AMT16:AMT35 AWP16:AWP35 BGL16:BGL35 BQH16:BQH35 CAD16:CAD35 CJZ16:CJZ35 CTV16:CTV35 DDR16:DDR35 DNN16:DNN35 DXJ16:DXJ35 EHF16:EHF35 ERB16:ERB35 FAX16:FAX35 FKT16:FKT35 FUP16:FUP35 GEL16:GEL35 GOH16:GOH35 GYD16:GYD35 HHZ16:HHZ35 HRV16:HRV35 IBR16:IBR35 ILN16:ILN35 IVJ16:IVJ35 JFF16:JFF35 JPB16:JPB35 JYX16:JYX35 KIT16:KIT35 KSP16:KSP35 LCL16:LCL35 LMH16:LMH35 LWD16:LWD35 MFZ16:MFZ35 MPV16:MPV35 MZR16:MZR35 NJN16:NJN35 NTJ16:NTJ35 ODF16:ODF35 ONB16:ONB35 OWX16:OWX35 PGT16:PGT35 PQP16:PQP35 QAL16:QAL35 QKH16:QKH35 QUD16:QUD35 RDZ16:RDZ35 RNV16:RNV35 RXR16:RXR35 SHN16:SHN35 SRJ16:SRJ35 TBF16:TBF35 TLB16:TLB35 TUX16:TUX35 UET16:UET35 UOP16:UOP35 UYL16:UYL35 VIH16:VIH35 VSD16:VSD35 WBZ16:WBZ35 WLV16:WLV35 WVR16:WVR35 J65552:J65571 JF65552:JF65571 TB65552:TB65571 ACX65552:ACX65571 AMT65552:AMT65571 AWP65552:AWP65571 BGL65552:BGL65571 BQH65552:BQH65571 CAD65552:CAD65571 CJZ65552:CJZ65571 CTV65552:CTV65571 DDR65552:DDR65571 DNN65552:DNN65571 DXJ65552:DXJ65571 EHF65552:EHF65571 ERB65552:ERB65571 FAX65552:FAX65571 FKT65552:FKT65571 FUP65552:FUP65571 GEL65552:GEL65571 GOH65552:GOH65571 GYD65552:GYD65571 HHZ65552:HHZ65571 HRV65552:HRV65571 IBR65552:IBR65571 ILN65552:ILN65571 IVJ65552:IVJ65571 JFF65552:JFF65571 JPB65552:JPB65571 JYX65552:JYX65571 KIT65552:KIT65571 KSP65552:KSP65571 LCL65552:LCL65571 LMH65552:LMH65571 LWD65552:LWD65571 MFZ65552:MFZ65571 MPV65552:MPV65571 MZR65552:MZR65571 NJN65552:NJN65571 NTJ65552:NTJ65571 ODF65552:ODF65571 ONB65552:ONB65571 OWX65552:OWX65571 PGT65552:PGT65571 PQP65552:PQP65571 QAL65552:QAL65571 QKH65552:QKH65571 QUD65552:QUD65571 RDZ65552:RDZ65571 RNV65552:RNV65571 RXR65552:RXR65571 SHN65552:SHN65571 SRJ65552:SRJ65571 TBF65552:TBF65571 TLB65552:TLB65571 TUX65552:TUX65571 UET65552:UET65571 UOP65552:UOP65571 UYL65552:UYL65571 VIH65552:VIH65571 VSD65552:VSD65571 WBZ65552:WBZ65571 WLV65552:WLV65571 WVR65552:WVR65571 J131088:J131107 JF131088:JF131107 TB131088:TB131107 ACX131088:ACX131107 AMT131088:AMT131107 AWP131088:AWP131107 BGL131088:BGL131107 BQH131088:BQH131107 CAD131088:CAD131107 CJZ131088:CJZ131107 CTV131088:CTV131107 DDR131088:DDR131107 DNN131088:DNN131107 DXJ131088:DXJ131107 EHF131088:EHF131107 ERB131088:ERB131107 FAX131088:FAX131107 FKT131088:FKT131107 FUP131088:FUP131107 GEL131088:GEL131107 GOH131088:GOH131107 GYD131088:GYD131107 HHZ131088:HHZ131107 HRV131088:HRV131107 IBR131088:IBR131107 ILN131088:ILN131107 IVJ131088:IVJ131107 JFF131088:JFF131107 JPB131088:JPB131107 JYX131088:JYX131107 KIT131088:KIT131107 KSP131088:KSP131107 LCL131088:LCL131107 LMH131088:LMH131107 LWD131088:LWD131107 MFZ131088:MFZ131107 MPV131088:MPV131107 MZR131088:MZR131107 NJN131088:NJN131107 NTJ131088:NTJ131107 ODF131088:ODF131107 ONB131088:ONB131107 OWX131088:OWX131107 PGT131088:PGT131107 PQP131088:PQP131107 QAL131088:QAL131107 QKH131088:QKH131107 QUD131088:QUD131107 RDZ131088:RDZ131107 RNV131088:RNV131107 RXR131088:RXR131107 SHN131088:SHN131107 SRJ131088:SRJ131107 TBF131088:TBF131107 TLB131088:TLB131107 TUX131088:TUX131107 UET131088:UET131107 UOP131088:UOP131107 UYL131088:UYL131107 VIH131088:VIH131107 VSD131088:VSD131107 WBZ131088:WBZ131107 WLV131088:WLV131107 WVR131088:WVR131107 J196624:J196643 JF196624:JF196643 TB196624:TB196643 ACX196624:ACX196643 AMT196624:AMT196643 AWP196624:AWP196643 BGL196624:BGL196643 BQH196624:BQH196643 CAD196624:CAD196643 CJZ196624:CJZ196643 CTV196624:CTV196643 DDR196624:DDR196643 DNN196624:DNN196643 DXJ196624:DXJ196643 EHF196624:EHF196643 ERB196624:ERB196643 FAX196624:FAX196643 FKT196624:FKT196643 FUP196624:FUP196643 GEL196624:GEL196643 GOH196624:GOH196643 GYD196624:GYD196643 HHZ196624:HHZ196643 HRV196624:HRV196643 IBR196624:IBR196643 ILN196624:ILN196643 IVJ196624:IVJ196643 JFF196624:JFF196643 JPB196624:JPB196643 JYX196624:JYX196643 KIT196624:KIT196643 KSP196624:KSP196643 LCL196624:LCL196643 LMH196624:LMH196643 LWD196624:LWD196643 MFZ196624:MFZ196643 MPV196624:MPV196643 MZR196624:MZR196643 NJN196624:NJN196643 NTJ196624:NTJ196643 ODF196624:ODF196643 ONB196624:ONB196643 OWX196624:OWX196643 PGT196624:PGT196643 PQP196624:PQP196643 QAL196624:QAL196643 QKH196624:QKH196643 QUD196624:QUD196643 RDZ196624:RDZ196643 RNV196624:RNV196643 RXR196624:RXR196643 SHN196624:SHN196643 SRJ196624:SRJ196643 TBF196624:TBF196643 TLB196624:TLB196643 TUX196624:TUX196643 UET196624:UET196643 UOP196624:UOP196643 UYL196624:UYL196643 VIH196624:VIH196643 VSD196624:VSD196643 WBZ196624:WBZ196643 WLV196624:WLV196643 WVR196624:WVR196643 J262160:J262179 JF262160:JF262179 TB262160:TB262179 ACX262160:ACX262179 AMT262160:AMT262179 AWP262160:AWP262179 BGL262160:BGL262179 BQH262160:BQH262179 CAD262160:CAD262179 CJZ262160:CJZ262179 CTV262160:CTV262179 DDR262160:DDR262179 DNN262160:DNN262179 DXJ262160:DXJ262179 EHF262160:EHF262179 ERB262160:ERB262179 FAX262160:FAX262179 FKT262160:FKT262179 FUP262160:FUP262179 GEL262160:GEL262179 GOH262160:GOH262179 GYD262160:GYD262179 HHZ262160:HHZ262179 HRV262160:HRV262179 IBR262160:IBR262179 ILN262160:ILN262179 IVJ262160:IVJ262179 JFF262160:JFF262179 JPB262160:JPB262179 JYX262160:JYX262179 KIT262160:KIT262179 KSP262160:KSP262179 LCL262160:LCL262179 LMH262160:LMH262179 LWD262160:LWD262179 MFZ262160:MFZ262179 MPV262160:MPV262179 MZR262160:MZR262179 NJN262160:NJN262179 NTJ262160:NTJ262179 ODF262160:ODF262179 ONB262160:ONB262179 OWX262160:OWX262179 PGT262160:PGT262179 PQP262160:PQP262179 QAL262160:QAL262179 QKH262160:QKH262179 QUD262160:QUD262179 RDZ262160:RDZ262179 RNV262160:RNV262179 RXR262160:RXR262179 SHN262160:SHN262179 SRJ262160:SRJ262179 TBF262160:TBF262179 TLB262160:TLB262179 TUX262160:TUX262179 UET262160:UET262179 UOP262160:UOP262179 UYL262160:UYL262179 VIH262160:VIH262179 VSD262160:VSD262179 WBZ262160:WBZ262179 WLV262160:WLV262179 WVR262160:WVR262179 J327696:J327715 JF327696:JF327715 TB327696:TB327715 ACX327696:ACX327715 AMT327696:AMT327715 AWP327696:AWP327715 BGL327696:BGL327715 BQH327696:BQH327715 CAD327696:CAD327715 CJZ327696:CJZ327715 CTV327696:CTV327715 DDR327696:DDR327715 DNN327696:DNN327715 DXJ327696:DXJ327715 EHF327696:EHF327715 ERB327696:ERB327715 FAX327696:FAX327715 FKT327696:FKT327715 FUP327696:FUP327715 GEL327696:GEL327715 GOH327696:GOH327715 GYD327696:GYD327715 HHZ327696:HHZ327715 HRV327696:HRV327715 IBR327696:IBR327715 ILN327696:ILN327715 IVJ327696:IVJ327715 JFF327696:JFF327715 JPB327696:JPB327715 JYX327696:JYX327715 KIT327696:KIT327715 KSP327696:KSP327715 LCL327696:LCL327715 LMH327696:LMH327715 LWD327696:LWD327715 MFZ327696:MFZ327715 MPV327696:MPV327715 MZR327696:MZR327715 NJN327696:NJN327715 NTJ327696:NTJ327715 ODF327696:ODF327715 ONB327696:ONB327715 OWX327696:OWX327715 PGT327696:PGT327715 PQP327696:PQP327715 QAL327696:QAL327715 QKH327696:QKH327715 QUD327696:QUD327715 RDZ327696:RDZ327715 RNV327696:RNV327715 RXR327696:RXR327715 SHN327696:SHN327715 SRJ327696:SRJ327715 TBF327696:TBF327715 TLB327696:TLB327715 TUX327696:TUX327715 UET327696:UET327715 UOP327696:UOP327715 UYL327696:UYL327715 VIH327696:VIH327715 VSD327696:VSD327715 WBZ327696:WBZ327715 WLV327696:WLV327715 WVR327696:WVR327715 J393232:J393251 JF393232:JF393251 TB393232:TB393251 ACX393232:ACX393251 AMT393232:AMT393251 AWP393232:AWP393251 BGL393232:BGL393251 BQH393232:BQH393251 CAD393232:CAD393251 CJZ393232:CJZ393251 CTV393232:CTV393251 DDR393232:DDR393251 DNN393232:DNN393251 DXJ393232:DXJ393251 EHF393232:EHF393251 ERB393232:ERB393251 FAX393232:FAX393251 FKT393232:FKT393251 FUP393232:FUP393251 GEL393232:GEL393251 GOH393232:GOH393251 GYD393232:GYD393251 HHZ393232:HHZ393251 HRV393232:HRV393251 IBR393232:IBR393251 ILN393232:ILN393251 IVJ393232:IVJ393251 JFF393232:JFF393251 JPB393232:JPB393251 JYX393232:JYX393251 KIT393232:KIT393251 KSP393232:KSP393251 LCL393232:LCL393251 LMH393232:LMH393251 LWD393232:LWD393251 MFZ393232:MFZ393251 MPV393232:MPV393251 MZR393232:MZR393251 NJN393232:NJN393251 NTJ393232:NTJ393251 ODF393232:ODF393251 ONB393232:ONB393251 OWX393232:OWX393251 PGT393232:PGT393251 PQP393232:PQP393251 QAL393232:QAL393251 QKH393232:QKH393251 QUD393232:QUD393251 RDZ393232:RDZ393251 RNV393232:RNV393251 RXR393232:RXR393251 SHN393232:SHN393251 SRJ393232:SRJ393251 TBF393232:TBF393251 TLB393232:TLB393251 TUX393232:TUX393251 UET393232:UET393251 UOP393232:UOP393251 UYL393232:UYL393251 VIH393232:VIH393251 VSD393232:VSD393251 WBZ393232:WBZ393251 WLV393232:WLV393251 WVR393232:WVR393251 J458768:J458787 JF458768:JF458787 TB458768:TB458787 ACX458768:ACX458787 AMT458768:AMT458787 AWP458768:AWP458787 BGL458768:BGL458787 BQH458768:BQH458787 CAD458768:CAD458787 CJZ458768:CJZ458787 CTV458768:CTV458787 DDR458768:DDR458787 DNN458768:DNN458787 DXJ458768:DXJ458787 EHF458768:EHF458787 ERB458768:ERB458787 FAX458768:FAX458787 FKT458768:FKT458787 FUP458768:FUP458787 GEL458768:GEL458787 GOH458768:GOH458787 GYD458768:GYD458787 HHZ458768:HHZ458787 HRV458768:HRV458787 IBR458768:IBR458787 ILN458768:ILN458787 IVJ458768:IVJ458787 JFF458768:JFF458787 JPB458768:JPB458787 JYX458768:JYX458787 KIT458768:KIT458787 KSP458768:KSP458787 LCL458768:LCL458787 LMH458768:LMH458787 LWD458768:LWD458787 MFZ458768:MFZ458787 MPV458768:MPV458787 MZR458768:MZR458787 NJN458768:NJN458787 NTJ458768:NTJ458787 ODF458768:ODF458787 ONB458768:ONB458787 OWX458768:OWX458787 PGT458768:PGT458787 PQP458768:PQP458787 QAL458768:QAL458787 QKH458768:QKH458787 QUD458768:QUD458787 RDZ458768:RDZ458787 RNV458768:RNV458787 RXR458768:RXR458787 SHN458768:SHN458787 SRJ458768:SRJ458787 TBF458768:TBF458787 TLB458768:TLB458787 TUX458768:TUX458787 UET458768:UET458787 UOP458768:UOP458787 UYL458768:UYL458787 VIH458768:VIH458787 VSD458768:VSD458787 WBZ458768:WBZ458787 WLV458768:WLV458787 WVR458768:WVR458787 J524304:J524323 JF524304:JF524323 TB524304:TB524323 ACX524304:ACX524323 AMT524304:AMT524323 AWP524304:AWP524323 BGL524304:BGL524323 BQH524304:BQH524323 CAD524304:CAD524323 CJZ524304:CJZ524323 CTV524304:CTV524323 DDR524304:DDR524323 DNN524304:DNN524323 DXJ524304:DXJ524323 EHF524304:EHF524323 ERB524304:ERB524323 FAX524304:FAX524323 FKT524304:FKT524323 FUP524304:FUP524323 GEL524304:GEL524323 GOH524304:GOH524323 GYD524304:GYD524323 HHZ524304:HHZ524323 HRV524304:HRV524323 IBR524304:IBR524323 ILN524304:ILN524323 IVJ524304:IVJ524323 JFF524304:JFF524323 JPB524304:JPB524323 JYX524304:JYX524323 KIT524304:KIT524323 KSP524304:KSP524323 LCL524304:LCL524323 LMH524304:LMH524323 LWD524304:LWD524323 MFZ524304:MFZ524323 MPV524304:MPV524323 MZR524304:MZR524323 NJN524304:NJN524323 NTJ524304:NTJ524323 ODF524304:ODF524323 ONB524304:ONB524323 OWX524304:OWX524323 PGT524304:PGT524323 PQP524304:PQP524323 QAL524304:QAL524323 QKH524304:QKH524323 QUD524304:QUD524323 RDZ524304:RDZ524323 RNV524304:RNV524323 RXR524304:RXR524323 SHN524304:SHN524323 SRJ524304:SRJ524323 TBF524304:TBF524323 TLB524304:TLB524323 TUX524304:TUX524323 UET524304:UET524323 UOP524304:UOP524323 UYL524304:UYL524323 VIH524304:VIH524323 VSD524304:VSD524323 WBZ524304:WBZ524323 WLV524304:WLV524323 WVR524304:WVR524323 J589840:J589859 JF589840:JF589859 TB589840:TB589859 ACX589840:ACX589859 AMT589840:AMT589859 AWP589840:AWP589859 BGL589840:BGL589859 BQH589840:BQH589859 CAD589840:CAD589859 CJZ589840:CJZ589859 CTV589840:CTV589859 DDR589840:DDR589859 DNN589840:DNN589859 DXJ589840:DXJ589859 EHF589840:EHF589859 ERB589840:ERB589859 FAX589840:FAX589859 FKT589840:FKT589859 FUP589840:FUP589859 GEL589840:GEL589859 GOH589840:GOH589859 GYD589840:GYD589859 HHZ589840:HHZ589859 HRV589840:HRV589859 IBR589840:IBR589859 ILN589840:ILN589859 IVJ589840:IVJ589859 JFF589840:JFF589859 JPB589840:JPB589859 JYX589840:JYX589859 KIT589840:KIT589859 KSP589840:KSP589859 LCL589840:LCL589859 LMH589840:LMH589859 LWD589840:LWD589859 MFZ589840:MFZ589859 MPV589840:MPV589859 MZR589840:MZR589859 NJN589840:NJN589859 NTJ589840:NTJ589859 ODF589840:ODF589859 ONB589840:ONB589859 OWX589840:OWX589859 PGT589840:PGT589859 PQP589840:PQP589859 QAL589840:QAL589859 QKH589840:QKH589859 QUD589840:QUD589859 RDZ589840:RDZ589859 RNV589840:RNV589859 RXR589840:RXR589859 SHN589840:SHN589859 SRJ589840:SRJ589859 TBF589840:TBF589859 TLB589840:TLB589859 TUX589840:TUX589859 UET589840:UET589859 UOP589840:UOP589859 UYL589840:UYL589859 VIH589840:VIH589859 VSD589840:VSD589859 WBZ589840:WBZ589859 WLV589840:WLV589859 WVR589840:WVR589859 J655376:J655395 JF655376:JF655395 TB655376:TB655395 ACX655376:ACX655395 AMT655376:AMT655395 AWP655376:AWP655395 BGL655376:BGL655395 BQH655376:BQH655395 CAD655376:CAD655395 CJZ655376:CJZ655395 CTV655376:CTV655395 DDR655376:DDR655395 DNN655376:DNN655395 DXJ655376:DXJ655395 EHF655376:EHF655395 ERB655376:ERB655395 FAX655376:FAX655395 FKT655376:FKT655395 FUP655376:FUP655395 GEL655376:GEL655395 GOH655376:GOH655395 GYD655376:GYD655395 HHZ655376:HHZ655395 HRV655376:HRV655395 IBR655376:IBR655395 ILN655376:ILN655395 IVJ655376:IVJ655395 JFF655376:JFF655395 JPB655376:JPB655395 JYX655376:JYX655395 KIT655376:KIT655395 KSP655376:KSP655395 LCL655376:LCL655395 LMH655376:LMH655395 LWD655376:LWD655395 MFZ655376:MFZ655395 MPV655376:MPV655395 MZR655376:MZR655395 NJN655376:NJN655395 NTJ655376:NTJ655395 ODF655376:ODF655395 ONB655376:ONB655395 OWX655376:OWX655395 PGT655376:PGT655395 PQP655376:PQP655395 QAL655376:QAL655395 QKH655376:QKH655395 QUD655376:QUD655395 RDZ655376:RDZ655395 RNV655376:RNV655395 RXR655376:RXR655395 SHN655376:SHN655395 SRJ655376:SRJ655395 TBF655376:TBF655395 TLB655376:TLB655395 TUX655376:TUX655395 UET655376:UET655395 UOP655376:UOP655395 UYL655376:UYL655395 VIH655376:VIH655395 VSD655376:VSD655395 WBZ655376:WBZ655395 WLV655376:WLV655395 WVR655376:WVR655395 J720912:J720931 JF720912:JF720931 TB720912:TB720931 ACX720912:ACX720931 AMT720912:AMT720931 AWP720912:AWP720931 BGL720912:BGL720931 BQH720912:BQH720931 CAD720912:CAD720931 CJZ720912:CJZ720931 CTV720912:CTV720931 DDR720912:DDR720931 DNN720912:DNN720931 DXJ720912:DXJ720931 EHF720912:EHF720931 ERB720912:ERB720931 FAX720912:FAX720931 FKT720912:FKT720931 FUP720912:FUP720931 GEL720912:GEL720931 GOH720912:GOH720931 GYD720912:GYD720931 HHZ720912:HHZ720931 HRV720912:HRV720931 IBR720912:IBR720931 ILN720912:ILN720931 IVJ720912:IVJ720931 JFF720912:JFF720931 JPB720912:JPB720931 JYX720912:JYX720931 KIT720912:KIT720931 KSP720912:KSP720931 LCL720912:LCL720931 LMH720912:LMH720931 LWD720912:LWD720931 MFZ720912:MFZ720931 MPV720912:MPV720931 MZR720912:MZR720931 NJN720912:NJN720931 NTJ720912:NTJ720931 ODF720912:ODF720931 ONB720912:ONB720931 OWX720912:OWX720931 PGT720912:PGT720931 PQP720912:PQP720931 QAL720912:QAL720931 QKH720912:QKH720931 QUD720912:QUD720931 RDZ720912:RDZ720931 RNV720912:RNV720931 RXR720912:RXR720931 SHN720912:SHN720931 SRJ720912:SRJ720931 TBF720912:TBF720931 TLB720912:TLB720931 TUX720912:TUX720931 UET720912:UET720931 UOP720912:UOP720931 UYL720912:UYL720931 VIH720912:VIH720931 VSD720912:VSD720931 WBZ720912:WBZ720931 WLV720912:WLV720931 WVR720912:WVR720931 J786448:J786467 JF786448:JF786467 TB786448:TB786467 ACX786448:ACX786467 AMT786448:AMT786467 AWP786448:AWP786467 BGL786448:BGL786467 BQH786448:BQH786467 CAD786448:CAD786467 CJZ786448:CJZ786467 CTV786448:CTV786467 DDR786448:DDR786467 DNN786448:DNN786467 DXJ786448:DXJ786467 EHF786448:EHF786467 ERB786448:ERB786467 FAX786448:FAX786467 FKT786448:FKT786467 FUP786448:FUP786467 GEL786448:GEL786467 GOH786448:GOH786467 GYD786448:GYD786467 HHZ786448:HHZ786467 HRV786448:HRV786467 IBR786448:IBR786467 ILN786448:ILN786467 IVJ786448:IVJ786467 JFF786448:JFF786467 JPB786448:JPB786467 JYX786448:JYX786467 KIT786448:KIT786467 KSP786448:KSP786467 LCL786448:LCL786467 LMH786448:LMH786467 LWD786448:LWD786467 MFZ786448:MFZ786467 MPV786448:MPV786467 MZR786448:MZR786467 NJN786448:NJN786467 NTJ786448:NTJ786467 ODF786448:ODF786467 ONB786448:ONB786467 OWX786448:OWX786467 PGT786448:PGT786467 PQP786448:PQP786467 QAL786448:QAL786467 QKH786448:QKH786467 QUD786448:QUD786467 RDZ786448:RDZ786467 RNV786448:RNV786467 RXR786448:RXR786467 SHN786448:SHN786467 SRJ786448:SRJ786467 TBF786448:TBF786467 TLB786448:TLB786467 TUX786448:TUX786467 UET786448:UET786467 UOP786448:UOP786467 UYL786448:UYL786467 VIH786448:VIH786467 VSD786448:VSD786467 WBZ786448:WBZ786467 WLV786448:WLV786467 WVR786448:WVR786467 J851984:J852003 JF851984:JF852003 TB851984:TB852003 ACX851984:ACX852003 AMT851984:AMT852003 AWP851984:AWP852003 BGL851984:BGL852003 BQH851984:BQH852003 CAD851984:CAD852003 CJZ851984:CJZ852003 CTV851984:CTV852003 DDR851984:DDR852003 DNN851984:DNN852003 DXJ851984:DXJ852003 EHF851984:EHF852003 ERB851984:ERB852003 FAX851984:FAX852003 FKT851984:FKT852003 FUP851984:FUP852003 GEL851984:GEL852003 GOH851984:GOH852003 GYD851984:GYD852003 HHZ851984:HHZ852003 HRV851984:HRV852003 IBR851984:IBR852003 ILN851984:ILN852003 IVJ851984:IVJ852003 JFF851984:JFF852003 JPB851984:JPB852003 JYX851984:JYX852003 KIT851984:KIT852003 KSP851984:KSP852003 LCL851984:LCL852003 LMH851984:LMH852003 LWD851984:LWD852003 MFZ851984:MFZ852003 MPV851984:MPV852003 MZR851984:MZR852003 NJN851984:NJN852003 NTJ851984:NTJ852003 ODF851984:ODF852003 ONB851984:ONB852003 OWX851984:OWX852003 PGT851984:PGT852003 PQP851984:PQP852003 QAL851984:QAL852003 QKH851984:QKH852003 QUD851984:QUD852003 RDZ851984:RDZ852003 RNV851984:RNV852003 RXR851984:RXR852003 SHN851984:SHN852003 SRJ851984:SRJ852003 TBF851984:TBF852003 TLB851984:TLB852003 TUX851984:TUX852003 UET851984:UET852003 UOP851984:UOP852003 UYL851984:UYL852003 VIH851984:VIH852003 VSD851984:VSD852003 WBZ851984:WBZ852003 WLV851984:WLV852003 WVR851984:WVR852003 J917520:J917539 JF917520:JF917539 TB917520:TB917539 ACX917520:ACX917539 AMT917520:AMT917539 AWP917520:AWP917539 BGL917520:BGL917539 BQH917520:BQH917539 CAD917520:CAD917539 CJZ917520:CJZ917539 CTV917520:CTV917539 DDR917520:DDR917539 DNN917520:DNN917539 DXJ917520:DXJ917539 EHF917520:EHF917539 ERB917520:ERB917539 FAX917520:FAX917539 FKT917520:FKT917539 FUP917520:FUP917539 GEL917520:GEL917539 GOH917520:GOH917539 GYD917520:GYD917539 HHZ917520:HHZ917539 HRV917520:HRV917539 IBR917520:IBR917539 ILN917520:ILN917539 IVJ917520:IVJ917539 JFF917520:JFF917539 JPB917520:JPB917539 JYX917520:JYX917539 KIT917520:KIT917539 KSP917520:KSP917539 LCL917520:LCL917539 LMH917520:LMH917539 LWD917520:LWD917539 MFZ917520:MFZ917539 MPV917520:MPV917539 MZR917520:MZR917539 NJN917520:NJN917539 NTJ917520:NTJ917539 ODF917520:ODF917539 ONB917520:ONB917539 OWX917520:OWX917539 PGT917520:PGT917539 PQP917520:PQP917539 QAL917520:QAL917539 QKH917520:QKH917539 QUD917520:QUD917539 RDZ917520:RDZ917539 RNV917520:RNV917539 RXR917520:RXR917539 SHN917520:SHN917539 SRJ917520:SRJ917539 TBF917520:TBF917539 TLB917520:TLB917539 TUX917520:TUX917539 UET917520:UET917539 UOP917520:UOP917539 UYL917520:UYL917539 VIH917520:VIH917539 VSD917520:VSD917539 WBZ917520:WBZ917539 WLV917520:WLV917539 WVR917520:WVR917539 J983056:J983075 JF983056:JF983075 TB983056:TB983075 ACX983056:ACX983075 AMT983056:AMT983075 AWP983056:AWP983075 BGL983056:BGL983075 BQH983056:BQH983075 CAD983056:CAD983075 CJZ983056:CJZ983075 CTV983056:CTV983075 DDR983056:DDR983075 DNN983056:DNN983075 DXJ983056:DXJ983075 EHF983056:EHF983075 ERB983056:ERB983075 FAX983056:FAX983075 FKT983056:FKT983075 FUP983056:FUP983075 GEL983056:GEL983075 GOH983056:GOH983075 GYD983056:GYD983075 HHZ983056:HHZ983075 HRV983056:HRV983075 IBR983056:IBR983075 ILN983056:ILN983075 IVJ983056:IVJ983075 JFF983056:JFF983075 JPB983056:JPB983075 JYX983056:JYX983075 KIT983056:KIT983075 KSP983056:KSP983075 LCL983056:LCL983075 LMH983056:LMH983075 LWD983056:LWD983075 MFZ983056:MFZ983075 MPV983056:MPV983075 MZR983056:MZR983075 NJN983056:NJN983075 NTJ983056:NTJ983075 ODF983056:ODF983075 ONB983056:ONB983075 OWX983056:OWX983075 PGT983056:PGT983075 PQP983056:PQP983075 QAL983056:QAL983075 QKH983056:QKH983075 QUD983056:QUD983075 RDZ983056:RDZ983075 RNV983056:RNV983075 RXR983056:RXR983075 SHN983056:SHN983075 SRJ983056:SRJ983075 TBF983056:TBF983075 TLB983056:TLB983075 TUX983056:TUX983075 UET983056:UET983075 UOP983056:UOP983075 UYL983056:UYL983075 VIH983056:VIH983075 VSD983056:VSD983075 WBZ983056:WBZ983075 WLV983056:WLV983075 WVR983056:WVR983075</xm:sqref>
        </x14:dataValidation>
        <x14:dataValidation type="decimal" operator="greaterThanOrEqual" allowBlank="1" showInputMessage="1" showErrorMessage="1" promptTitle="就労実績" prompt="日給者は、「就労日数」及び「就労時間数」を記入。時給者及び月給者は、「就労時間数」を記入。">
          <x14:formula1>
            <xm:f>0</xm:f>
          </x14:formula1>
          <xm:sqref>K37:L71 JG37:JH71 TC37:TD71 ACY37:ACZ71 AMU37:AMV71 AWQ37:AWR71 BGM37:BGN71 BQI37:BQJ71 CAE37:CAF71 CKA37:CKB71 CTW37:CTX71 DDS37:DDT71 DNO37:DNP71 DXK37:DXL71 EHG37:EHH71 ERC37:ERD71 FAY37:FAZ71 FKU37:FKV71 FUQ37:FUR71 GEM37:GEN71 GOI37:GOJ71 GYE37:GYF71 HIA37:HIB71 HRW37:HRX71 IBS37:IBT71 ILO37:ILP71 IVK37:IVL71 JFG37:JFH71 JPC37:JPD71 JYY37:JYZ71 KIU37:KIV71 KSQ37:KSR71 LCM37:LCN71 LMI37:LMJ71 LWE37:LWF71 MGA37:MGB71 MPW37:MPX71 MZS37:MZT71 NJO37:NJP71 NTK37:NTL71 ODG37:ODH71 ONC37:OND71 OWY37:OWZ71 PGU37:PGV71 PQQ37:PQR71 QAM37:QAN71 QKI37:QKJ71 QUE37:QUF71 REA37:REB71 RNW37:RNX71 RXS37:RXT71 SHO37:SHP71 SRK37:SRL71 TBG37:TBH71 TLC37:TLD71 TUY37:TUZ71 UEU37:UEV71 UOQ37:UOR71 UYM37:UYN71 VII37:VIJ71 VSE37:VSF71 WCA37:WCB71 WLW37:WLX71 WVS37:WVT71 K65573:L65607 JG65573:JH65607 TC65573:TD65607 ACY65573:ACZ65607 AMU65573:AMV65607 AWQ65573:AWR65607 BGM65573:BGN65607 BQI65573:BQJ65607 CAE65573:CAF65607 CKA65573:CKB65607 CTW65573:CTX65607 DDS65573:DDT65607 DNO65573:DNP65607 DXK65573:DXL65607 EHG65573:EHH65607 ERC65573:ERD65607 FAY65573:FAZ65607 FKU65573:FKV65607 FUQ65573:FUR65607 GEM65573:GEN65607 GOI65573:GOJ65607 GYE65573:GYF65607 HIA65573:HIB65607 HRW65573:HRX65607 IBS65573:IBT65607 ILO65573:ILP65607 IVK65573:IVL65607 JFG65573:JFH65607 JPC65573:JPD65607 JYY65573:JYZ65607 KIU65573:KIV65607 KSQ65573:KSR65607 LCM65573:LCN65607 LMI65573:LMJ65607 LWE65573:LWF65607 MGA65573:MGB65607 MPW65573:MPX65607 MZS65573:MZT65607 NJO65573:NJP65607 NTK65573:NTL65607 ODG65573:ODH65607 ONC65573:OND65607 OWY65573:OWZ65607 PGU65573:PGV65607 PQQ65573:PQR65607 QAM65573:QAN65607 QKI65573:QKJ65607 QUE65573:QUF65607 REA65573:REB65607 RNW65573:RNX65607 RXS65573:RXT65607 SHO65573:SHP65607 SRK65573:SRL65607 TBG65573:TBH65607 TLC65573:TLD65607 TUY65573:TUZ65607 UEU65573:UEV65607 UOQ65573:UOR65607 UYM65573:UYN65607 VII65573:VIJ65607 VSE65573:VSF65607 WCA65573:WCB65607 WLW65573:WLX65607 WVS65573:WVT65607 K131109:L131143 JG131109:JH131143 TC131109:TD131143 ACY131109:ACZ131143 AMU131109:AMV131143 AWQ131109:AWR131143 BGM131109:BGN131143 BQI131109:BQJ131143 CAE131109:CAF131143 CKA131109:CKB131143 CTW131109:CTX131143 DDS131109:DDT131143 DNO131109:DNP131143 DXK131109:DXL131143 EHG131109:EHH131143 ERC131109:ERD131143 FAY131109:FAZ131143 FKU131109:FKV131143 FUQ131109:FUR131143 GEM131109:GEN131143 GOI131109:GOJ131143 GYE131109:GYF131143 HIA131109:HIB131143 HRW131109:HRX131143 IBS131109:IBT131143 ILO131109:ILP131143 IVK131109:IVL131143 JFG131109:JFH131143 JPC131109:JPD131143 JYY131109:JYZ131143 KIU131109:KIV131143 KSQ131109:KSR131143 LCM131109:LCN131143 LMI131109:LMJ131143 LWE131109:LWF131143 MGA131109:MGB131143 MPW131109:MPX131143 MZS131109:MZT131143 NJO131109:NJP131143 NTK131109:NTL131143 ODG131109:ODH131143 ONC131109:OND131143 OWY131109:OWZ131143 PGU131109:PGV131143 PQQ131109:PQR131143 QAM131109:QAN131143 QKI131109:QKJ131143 QUE131109:QUF131143 REA131109:REB131143 RNW131109:RNX131143 RXS131109:RXT131143 SHO131109:SHP131143 SRK131109:SRL131143 TBG131109:TBH131143 TLC131109:TLD131143 TUY131109:TUZ131143 UEU131109:UEV131143 UOQ131109:UOR131143 UYM131109:UYN131143 VII131109:VIJ131143 VSE131109:VSF131143 WCA131109:WCB131143 WLW131109:WLX131143 WVS131109:WVT131143 K196645:L196679 JG196645:JH196679 TC196645:TD196679 ACY196645:ACZ196679 AMU196645:AMV196679 AWQ196645:AWR196679 BGM196645:BGN196679 BQI196645:BQJ196679 CAE196645:CAF196679 CKA196645:CKB196679 CTW196645:CTX196679 DDS196645:DDT196679 DNO196645:DNP196679 DXK196645:DXL196679 EHG196645:EHH196679 ERC196645:ERD196679 FAY196645:FAZ196679 FKU196645:FKV196679 FUQ196645:FUR196679 GEM196645:GEN196679 GOI196645:GOJ196679 GYE196645:GYF196679 HIA196645:HIB196679 HRW196645:HRX196679 IBS196645:IBT196679 ILO196645:ILP196679 IVK196645:IVL196679 JFG196645:JFH196679 JPC196645:JPD196679 JYY196645:JYZ196679 KIU196645:KIV196679 KSQ196645:KSR196679 LCM196645:LCN196679 LMI196645:LMJ196679 LWE196645:LWF196679 MGA196645:MGB196679 MPW196645:MPX196679 MZS196645:MZT196679 NJO196645:NJP196679 NTK196645:NTL196679 ODG196645:ODH196679 ONC196645:OND196679 OWY196645:OWZ196679 PGU196645:PGV196679 PQQ196645:PQR196679 QAM196645:QAN196679 QKI196645:QKJ196679 QUE196645:QUF196679 REA196645:REB196679 RNW196645:RNX196679 RXS196645:RXT196679 SHO196645:SHP196679 SRK196645:SRL196679 TBG196645:TBH196679 TLC196645:TLD196679 TUY196645:TUZ196679 UEU196645:UEV196679 UOQ196645:UOR196679 UYM196645:UYN196679 VII196645:VIJ196679 VSE196645:VSF196679 WCA196645:WCB196679 WLW196645:WLX196679 WVS196645:WVT196679 K262181:L262215 JG262181:JH262215 TC262181:TD262215 ACY262181:ACZ262215 AMU262181:AMV262215 AWQ262181:AWR262215 BGM262181:BGN262215 BQI262181:BQJ262215 CAE262181:CAF262215 CKA262181:CKB262215 CTW262181:CTX262215 DDS262181:DDT262215 DNO262181:DNP262215 DXK262181:DXL262215 EHG262181:EHH262215 ERC262181:ERD262215 FAY262181:FAZ262215 FKU262181:FKV262215 FUQ262181:FUR262215 GEM262181:GEN262215 GOI262181:GOJ262215 GYE262181:GYF262215 HIA262181:HIB262215 HRW262181:HRX262215 IBS262181:IBT262215 ILO262181:ILP262215 IVK262181:IVL262215 JFG262181:JFH262215 JPC262181:JPD262215 JYY262181:JYZ262215 KIU262181:KIV262215 KSQ262181:KSR262215 LCM262181:LCN262215 LMI262181:LMJ262215 LWE262181:LWF262215 MGA262181:MGB262215 MPW262181:MPX262215 MZS262181:MZT262215 NJO262181:NJP262215 NTK262181:NTL262215 ODG262181:ODH262215 ONC262181:OND262215 OWY262181:OWZ262215 PGU262181:PGV262215 PQQ262181:PQR262215 QAM262181:QAN262215 QKI262181:QKJ262215 QUE262181:QUF262215 REA262181:REB262215 RNW262181:RNX262215 RXS262181:RXT262215 SHO262181:SHP262215 SRK262181:SRL262215 TBG262181:TBH262215 TLC262181:TLD262215 TUY262181:TUZ262215 UEU262181:UEV262215 UOQ262181:UOR262215 UYM262181:UYN262215 VII262181:VIJ262215 VSE262181:VSF262215 WCA262181:WCB262215 WLW262181:WLX262215 WVS262181:WVT262215 K327717:L327751 JG327717:JH327751 TC327717:TD327751 ACY327717:ACZ327751 AMU327717:AMV327751 AWQ327717:AWR327751 BGM327717:BGN327751 BQI327717:BQJ327751 CAE327717:CAF327751 CKA327717:CKB327751 CTW327717:CTX327751 DDS327717:DDT327751 DNO327717:DNP327751 DXK327717:DXL327751 EHG327717:EHH327751 ERC327717:ERD327751 FAY327717:FAZ327751 FKU327717:FKV327751 FUQ327717:FUR327751 GEM327717:GEN327751 GOI327717:GOJ327751 GYE327717:GYF327751 HIA327717:HIB327751 HRW327717:HRX327751 IBS327717:IBT327751 ILO327717:ILP327751 IVK327717:IVL327751 JFG327717:JFH327751 JPC327717:JPD327751 JYY327717:JYZ327751 KIU327717:KIV327751 KSQ327717:KSR327751 LCM327717:LCN327751 LMI327717:LMJ327751 LWE327717:LWF327751 MGA327717:MGB327751 MPW327717:MPX327751 MZS327717:MZT327751 NJO327717:NJP327751 NTK327717:NTL327751 ODG327717:ODH327751 ONC327717:OND327751 OWY327717:OWZ327751 PGU327717:PGV327751 PQQ327717:PQR327751 QAM327717:QAN327751 QKI327717:QKJ327751 QUE327717:QUF327751 REA327717:REB327751 RNW327717:RNX327751 RXS327717:RXT327751 SHO327717:SHP327751 SRK327717:SRL327751 TBG327717:TBH327751 TLC327717:TLD327751 TUY327717:TUZ327751 UEU327717:UEV327751 UOQ327717:UOR327751 UYM327717:UYN327751 VII327717:VIJ327751 VSE327717:VSF327751 WCA327717:WCB327751 WLW327717:WLX327751 WVS327717:WVT327751 K393253:L393287 JG393253:JH393287 TC393253:TD393287 ACY393253:ACZ393287 AMU393253:AMV393287 AWQ393253:AWR393287 BGM393253:BGN393287 BQI393253:BQJ393287 CAE393253:CAF393287 CKA393253:CKB393287 CTW393253:CTX393287 DDS393253:DDT393287 DNO393253:DNP393287 DXK393253:DXL393287 EHG393253:EHH393287 ERC393253:ERD393287 FAY393253:FAZ393287 FKU393253:FKV393287 FUQ393253:FUR393287 GEM393253:GEN393287 GOI393253:GOJ393287 GYE393253:GYF393287 HIA393253:HIB393287 HRW393253:HRX393287 IBS393253:IBT393287 ILO393253:ILP393287 IVK393253:IVL393287 JFG393253:JFH393287 JPC393253:JPD393287 JYY393253:JYZ393287 KIU393253:KIV393287 KSQ393253:KSR393287 LCM393253:LCN393287 LMI393253:LMJ393287 LWE393253:LWF393287 MGA393253:MGB393287 MPW393253:MPX393287 MZS393253:MZT393287 NJO393253:NJP393287 NTK393253:NTL393287 ODG393253:ODH393287 ONC393253:OND393287 OWY393253:OWZ393287 PGU393253:PGV393287 PQQ393253:PQR393287 QAM393253:QAN393287 QKI393253:QKJ393287 QUE393253:QUF393287 REA393253:REB393287 RNW393253:RNX393287 RXS393253:RXT393287 SHO393253:SHP393287 SRK393253:SRL393287 TBG393253:TBH393287 TLC393253:TLD393287 TUY393253:TUZ393287 UEU393253:UEV393287 UOQ393253:UOR393287 UYM393253:UYN393287 VII393253:VIJ393287 VSE393253:VSF393287 WCA393253:WCB393287 WLW393253:WLX393287 WVS393253:WVT393287 K458789:L458823 JG458789:JH458823 TC458789:TD458823 ACY458789:ACZ458823 AMU458789:AMV458823 AWQ458789:AWR458823 BGM458789:BGN458823 BQI458789:BQJ458823 CAE458789:CAF458823 CKA458789:CKB458823 CTW458789:CTX458823 DDS458789:DDT458823 DNO458789:DNP458823 DXK458789:DXL458823 EHG458789:EHH458823 ERC458789:ERD458823 FAY458789:FAZ458823 FKU458789:FKV458823 FUQ458789:FUR458823 GEM458789:GEN458823 GOI458789:GOJ458823 GYE458789:GYF458823 HIA458789:HIB458823 HRW458789:HRX458823 IBS458789:IBT458823 ILO458789:ILP458823 IVK458789:IVL458823 JFG458789:JFH458823 JPC458789:JPD458823 JYY458789:JYZ458823 KIU458789:KIV458823 KSQ458789:KSR458823 LCM458789:LCN458823 LMI458789:LMJ458823 LWE458789:LWF458823 MGA458789:MGB458823 MPW458789:MPX458823 MZS458789:MZT458823 NJO458789:NJP458823 NTK458789:NTL458823 ODG458789:ODH458823 ONC458789:OND458823 OWY458789:OWZ458823 PGU458789:PGV458823 PQQ458789:PQR458823 QAM458789:QAN458823 QKI458789:QKJ458823 QUE458789:QUF458823 REA458789:REB458823 RNW458789:RNX458823 RXS458789:RXT458823 SHO458789:SHP458823 SRK458789:SRL458823 TBG458789:TBH458823 TLC458789:TLD458823 TUY458789:TUZ458823 UEU458789:UEV458823 UOQ458789:UOR458823 UYM458789:UYN458823 VII458789:VIJ458823 VSE458789:VSF458823 WCA458789:WCB458823 WLW458789:WLX458823 WVS458789:WVT458823 K524325:L524359 JG524325:JH524359 TC524325:TD524359 ACY524325:ACZ524359 AMU524325:AMV524359 AWQ524325:AWR524359 BGM524325:BGN524359 BQI524325:BQJ524359 CAE524325:CAF524359 CKA524325:CKB524359 CTW524325:CTX524359 DDS524325:DDT524359 DNO524325:DNP524359 DXK524325:DXL524359 EHG524325:EHH524359 ERC524325:ERD524359 FAY524325:FAZ524359 FKU524325:FKV524359 FUQ524325:FUR524359 GEM524325:GEN524359 GOI524325:GOJ524359 GYE524325:GYF524359 HIA524325:HIB524359 HRW524325:HRX524359 IBS524325:IBT524359 ILO524325:ILP524359 IVK524325:IVL524359 JFG524325:JFH524359 JPC524325:JPD524359 JYY524325:JYZ524359 KIU524325:KIV524359 KSQ524325:KSR524359 LCM524325:LCN524359 LMI524325:LMJ524359 LWE524325:LWF524359 MGA524325:MGB524359 MPW524325:MPX524359 MZS524325:MZT524359 NJO524325:NJP524359 NTK524325:NTL524359 ODG524325:ODH524359 ONC524325:OND524359 OWY524325:OWZ524359 PGU524325:PGV524359 PQQ524325:PQR524359 QAM524325:QAN524359 QKI524325:QKJ524359 QUE524325:QUF524359 REA524325:REB524359 RNW524325:RNX524359 RXS524325:RXT524359 SHO524325:SHP524359 SRK524325:SRL524359 TBG524325:TBH524359 TLC524325:TLD524359 TUY524325:TUZ524359 UEU524325:UEV524359 UOQ524325:UOR524359 UYM524325:UYN524359 VII524325:VIJ524359 VSE524325:VSF524359 WCA524325:WCB524359 WLW524325:WLX524359 WVS524325:WVT524359 K589861:L589895 JG589861:JH589895 TC589861:TD589895 ACY589861:ACZ589895 AMU589861:AMV589895 AWQ589861:AWR589895 BGM589861:BGN589895 BQI589861:BQJ589895 CAE589861:CAF589895 CKA589861:CKB589895 CTW589861:CTX589895 DDS589861:DDT589895 DNO589861:DNP589895 DXK589861:DXL589895 EHG589861:EHH589895 ERC589861:ERD589895 FAY589861:FAZ589895 FKU589861:FKV589895 FUQ589861:FUR589895 GEM589861:GEN589895 GOI589861:GOJ589895 GYE589861:GYF589895 HIA589861:HIB589895 HRW589861:HRX589895 IBS589861:IBT589895 ILO589861:ILP589895 IVK589861:IVL589895 JFG589861:JFH589895 JPC589861:JPD589895 JYY589861:JYZ589895 KIU589861:KIV589895 KSQ589861:KSR589895 LCM589861:LCN589895 LMI589861:LMJ589895 LWE589861:LWF589895 MGA589861:MGB589895 MPW589861:MPX589895 MZS589861:MZT589895 NJO589861:NJP589895 NTK589861:NTL589895 ODG589861:ODH589895 ONC589861:OND589895 OWY589861:OWZ589895 PGU589861:PGV589895 PQQ589861:PQR589895 QAM589861:QAN589895 QKI589861:QKJ589895 QUE589861:QUF589895 REA589861:REB589895 RNW589861:RNX589895 RXS589861:RXT589895 SHO589861:SHP589895 SRK589861:SRL589895 TBG589861:TBH589895 TLC589861:TLD589895 TUY589861:TUZ589895 UEU589861:UEV589895 UOQ589861:UOR589895 UYM589861:UYN589895 VII589861:VIJ589895 VSE589861:VSF589895 WCA589861:WCB589895 WLW589861:WLX589895 WVS589861:WVT589895 K655397:L655431 JG655397:JH655431 TC655397:TD655431 ACY655397:ACZ655431 AMU655397:AMV655431 AWQ655397:AWR655431 BGM655397:BGN655431 BQI655397:BQJ655431 CAE655397:CAF655431 CKA655397:CKB655431 CTW655397:CTX655431 DDS655397:DDT655431 DNO655397:DNP655431 DXK655397:DXL655431 EHG655397:EHH655431 ERC655397:ERD655431 FAY655397:FAZ655431 FKU655397:FKV655431 FUQ655397:FUR655431 GEM655397:GEN655431 GOI655397:GOJ655431 GYE655397:GYF655431 HIA655397:HIB655431 HRW655397:HRX655431 IBS655397:IBT655431 ILO655397:ILP655431 IVK655397:IVL655431 JFG655397:JFH655431 JPC655397:JPD655431 JYY655397:JYZ655431 KIU655397:KIV655431 KSQ655397:KSR655431 LCM655397:LCN655431 LMI655397:LMJ655431 LWE655397:LWF655431 MGA655397:MGB655431 MPW655397:MPX655431 MZS655397:MZT655431 NJO655397:NJP655431 NTK655397:NTL655431 ODG655397:ODH655431 ONC655397:OND655431 OWY655397:OWZ655431 PGU655397:PGV655431 PQQ655397:PQR655431 QAM655397:QAN655431 QKI655397:QKJ655431 QUE655397:QUF655431 REA655397:REB655431 RNW655397:RNX655431 RXS655397:RXT655431 SHO655397:SHP655431 SRK655397:SRL655431 TBG655397:TBH655431 TLC655397:TLD655431 TUY655397:TUZ655431 UEU655397:UEV655431 UOQ655397:UOR655431 UYM655397:UYN655431 VII655397:VIJ655431 VSE655397:VSF655431 WCA655397:WCB655431 WLW655397:WLX655431 WVS655397:WVT655431 K720933:L720967 JG720933:JH720967 TC720933:TD720967 ACY720933:ACZ720967 AMU720933:AMV720967 AWQ720933:AWR720967 BGM720933:BGN720967 BQI720933:BQJ720967 CAE720933:CAF720967 CKA720933:CKB720967 CTW720933:CTX720967 DDS720933:DDT720967 DNO720933:DNP720967 DXK720933:DXL720967 EHG720933:EHH720967 ERC720933:ERD720967 FAY720933:FAZ720967 FKU720933:FKV720967 FUQ720933:FUR720967 GEM720933:GEN720967 GOI720933:GOJ720967 GYE720933:GYF720967 HIA720933:HIB720967 HRW720933:HRX720967 IBS720933:IBT720967 ILO720933:ILP720967 IVK720933:IVL720967 JFG720933:JFH720967 JPC720933:JPD720967 JYY720933:JYZ720967 KIU720933:KIV720967 KSQ720933:KSR720967 LCM720933:LCN720967 LMI720933:LMJ720967 LWE720933:LWF720967 MGA720933:MGB720967 MPW720933:MPX720967 MZS720933:MZT720967 NJO720933:NJP720967 NTK720933:NTL720967 ODG720933:ODH720967 ONC720933:OND720967 OWY720933:OWZ720967 PGU720933:PGV720967 PQQ720933:PQR720967 QAM720933:QAN720967 QKI720933:QKJ720967 QUE720933:QUF720967 REA720933:REB720967 RNW720933:RNX720967 RXS720933:RXT720967 SHO720933:SHP720967 SRK720933:SRL720967 TBG720933:TBH720967 TLC720933:TLD720967 TUY720933:TUZ720967 UEU720933:UEV720967 UOQ720933:UOR720967 UYM720933:UYN720967 VII720933:VIJ720967 VSE720933:VSF720967 WCA720933:WCB720967 WLW720933:WLX720967 WVS720933:WVT720967 K786469:L786503 JG786469:JH786503 TC786469:TD786503 ACY786469:ACZ786503 AMU786469:AMV786503 AWQ786469:AWR786503 BGM786469:BGN786503 BQI786469:BQJ786503 CAE786469:CAF786503 CKA786469:CKB786503 CTW786469:CTX786503 DDS786469:DDT786503 DNO786469:DNP786503 DXK786469:DXL786503 EHG786469:EHH786503 ERC786469:ERD786503 FAY786469:FAZ786503 FKU786469:FKV786503 FUQ786469:FUR786503 GEM786469:GEN786503 GOI786469:GOJ786503 GYE786469:GYF786503 HIA786469:HIB786503 HRW786469:HRX786503 IBS786469:IBT786503 ILO786469:ILP786503 IVK786469:IVL786503 JFG786469:JFH786503 JPC786469:JPD786503 JYY786469:JYZ786503 KIU786469:KIV786503 KSQ786469:KSR786503 LCM786469:LCN786503 LMI786469:LMJ786503 LWE786469:LWF786503 MGA786469:MGB786503 MPW786469:MPX786503 MZS786469:MZT786503 NJO786469:NJP786503 NTK786469:NTL786503 ODG786469:ODH786503 ONC786469:OND786503 OWY786469:OWZ786503 PGU786469:PGV786503 PQQ786469:PQR786503 QAM786469:QAN786503 QKI786469:QKJ786503 QUE786469:QUF786503 REA786469:REB786503 RNW786469:RNX786503 RXS786469:RXT786503 SHO786469:SHP786503 SRK786469:SRL786503 TBG786469:TBH786503 TLC786469:TLD786503 TUY786469:TUZ786503 UEU786469:UEV786503 UOQ786469:UOR786503 UYM786469:UYN786503 VII786469:VIJ786503 VSE786469:VSF786503 WCA786469:WCB786503 WLW786469:WLX786503 WVS786469:WVT786503 K852005:L852039 JG852005:JH852039 TC852005:TD852039 ACY852005:ACZ852039 AMU852005:AMV852039 AWQ852005:AWR852039 BGM852005:BGN852039 BQI852005:BQJ852039 CAE852005:CAF852039 CKA852005:CKB852039 CTW852005:CTX852039 DDS852005:DDT852039 DNO852005:DNP852039 DXK852005:DXL852039 EHG852005:EHH852039 ERC852005:ERD852039 FAY852005:FAZ852039 FKU852005:FKV852039 FUQ852005:FUR852039 GEM852005:GEN852039 GOI852005:GOJ852039 GYE852005:GYF852039 HIA852005:HIB852039 HRW852005:HRX852039 IBS852005:IBT852039 ILO852005:ILP852039 IVK852005:IVL852039 JFG852005:JFH852039 JPC852005:JPD852039 JYY852005:JYZ852039 KIU852005:KIV852039 KSQ852005:KSR852039 LCM852005:LCN852039 LMI852005:LMJ852039 LWE852005:LWF852039 MGA852005:MGB852039 MPW852005:MPX852039 MZS852005:MZT852039 NJO852005:NJP852039 NTK852005:NTL852039 ODG852005:ODH852039 ONC852005:OND852039 OWY852005:OWZ852039 PGU852005:PGV852039 PQQ852005:PQR852039 QAM852005:QAN852039 QKI852005:QKJ852039 QUE852005:QUF852039 REA852005:REB852039 RNW852005:RNX852039 RXS852005:RXT852039 SHO852005:SHP852039 SRK852005:SRL852039 TBG852005:TBH852039 TLC852005:TLD852039 TUY852005:TUZ852039 UEU852005:UEV852039 UOQ852005:UOR852039 UYM852005:UYN852039 VII852005:VIJ852039 VSE852005:VSF852039 WCA852005:WCB852039 WLW852005:WLX852039 WVS852005:WVT852039 K917541:L917575 JG917541:JH917575 TC917541:TD917575 ACY917541:ACZ917575 AMU917541:AMV917575 AWQ917541:AWR917575 BGM917541:BGN917575 BQI917541:BQJ917575 CAE917541:CAF917575 CKA917541:CKB917575 CTW917541:CTX917575 DDS917541:DDT917575 DNO917541:DNP917575 DXK917541:DXL917575 EHG917541:EHH917575 ERC917541:ERD917575 FAY917541:FAZ917575 FKU917541:FKV917575 FUQ917541:FUR917575 GEM917541:GEN917575 GOI917541:GOJ917575 GYE917541:GYF917575 HIA917541:HIB917575 HRW917541:HRX917575 IBS917541:IBT917575 ILO917541:ILP917575 IVK917541:IVL917575 JFG917541:JFH917575 JPC917541:JPD917575 JYY917541:JYZ917575 KIU917541:KIV917575 KSQ917541:KSR917575 LCM917541:LCN917575 LMI917541:LMJ917575 LWE917541:LWF917575 MGA917541:MGB917575 MPW917541:MPX917575 MZS917541:MZT917575 NJO917541:NJP917575 NTK917541:NTL917575 ODG917541:ODH917575 ONC917541:OND917575 OWY917541:OWZ917575 PGU917541:PGV917575 PQQ917541:PQR917575 QAM917541:QAN917575 QKI917541:QKJ917575 QUE917541:QUF917575 REA917541:REB917575 RNW917541:RNX917575 RXS917541:RXT917575 SHO917541:SHP917575 SRK917541:SRL917575 TBG917541:TBH917575 TLC917541:TLD917575 TUY917541:TUZ917575 UEU917541:UEV917575 UOQ917541:UOR917575 UYM917541:UYN917575 VII917541:VIJ917575 VSE917541:VSF917575 WCA917541:WCB917575 WLW917541:WLX917575 WVS917541:WVT917575 K983077:L983111 JG983077:JH983111 TC983077:TD983111 ACY983077:ACZ983111 AMU983077:AMV983111 AWQ983077:AWR983111 BGM983077:BGN983111 BQI983077:BQJ983111 CAE983077:CAF983111 CKA983077:CKB983111 CTW983077:CTX983111 DDS983077:DDT983111 DNO983077:DNP983111 DXK983077:DXL983111 EHG983077:EHH983111 ERC983077:ERD983111 FAY983077:FAZ983111 FKU983077:FKV983111 FUQ983077:FUR983111 GEM983077:GEN983111 GOI983077:GOJ983111 GYE983077:GYF983111 HIA983077:HIB983111 HRW983077:HRX983111 IBS983077:IBT983111 ILO983077:ILP983111 IVK983077:IVL983111 JFG983077:JFH983111 JPC983077:JPD983111 JYY983077:JYZ983111 KIU983077:KIV983111 KSQ983077:KSR983111 LCM983077:LCN983111 LMI983077:LMJ983111 LWE983077:LWF983111 MGA983077:MGB983111 MPW983077:MPX983111 MZS983077:MZT983111 NJO983077:NJP983111 NTK983077:NTL983111 ODG983077:ODH983111 ONC983077:OND983111 OWY983077:OWZ983111 PGU983077:PGV983111 PQQ983077:PQR983111 QAM983077:QAN983111 QKI983077:QKJ983111 QUE983077:QUF983111 REA983077:REB983111 RNW983077:RNX983111 RXS983077:RXT983111 SHO983077:SHP983111 SRK983077:SRL983111 TBG983077:TBH983111 TLC983077:TLD983111 TUY983077:TUZ983111 UEU983077:UEV983111 UOQ983077:UOR983111 UYM983077:UYN983111 VII983077:VIJ983111 VSE983077:VSF983111 WCA983077:WCB983111 WLW983077:WLX983111 WVS983077:WVT983111 H37:I71 JD37:JE71 SZ37:TA71 ACV37:ACW71 AMR37:AMS71 AWN37:AWO71 BGJ37:BGK71 BQF37:BQG71 CAB37:CAC71 CJX37:CJY71 CTT37:CTU71 DDP37:DDQ71 DNL37:DNM71 DXH37:DXI71 EHD37:EHE71 EQZ37:ERA71 FAV37:FAW71 FKR37:FKS71 FUN37:FUO71 GEJ37:GEK71 GOF37:GOG71 GYB37:GYC71 HHX37:HHY71 HRT37:HRU71 IBP37:IBQ71 ILL37:ILM71 IVH37:IVI71 JFD37:JFE71 JOZ37:JPA71 JYV37:JYW71 KIR37:KIS71 KSN37:KSO71 LCJ37:LCK71 LMF37:LMG71 LWB37:LWC71 MFX37:MFY71 MPT37:MPU71 MZP37:MZQ71 NJL37:NJM71 NTH37:NTI71 ODD37:ODE71 OMZ37:ONA71 OWV37:OWW71 PGR37:PGS71 PQN37:PQO71 QAJ37:QAK71 QKF37:QKG71 QUB37:QUC71 RDX37:RDY71 RNT37:RNU71 RXP37:RXQ71 SHL37:SHM71 SRH37:SRI71 TBD37:TBE71 TKZ37:TLA71 TUV37:TUW71 UER37:UES71 UON37:UOO71 UYJ37:UYK71 VIF37:VIG71 VSB37:VSC71 WBX37:WBY71 WLT37:WLU71 WVP37:WVQ71 H65573:I65607 JD65573:JE65607 SZ65573:TA65607 ACV65573:ACW65607 AMR65573:AMS65607 AWN65573:AWO65607 BGJ65573:BGK65607 BQF65573:BQG65607 CAB65573:CAC65607 CJX65573:CJY65607 CTT65573:CTU65607 DDP65573:DDQ65607 DNL65573:DNM65607 DXH65573:DXI65607 EHD65573:EHE65607 EQZ65573:ERA65607 FAV65573:FAW65607 FKR65573:FKS65607 FUN65573:FUO65607 GEJ65573:GEK65607 GOF65573:GOG65607 GYB65573:GYC65607 HHX65573:HHY65607 HRT65573:HRU65607 IBP65573:IBQ65607 ILL65573:ILM65607 IVH65573:IVI65607 JFD65573:JFE65607 JOZ65573:JPA65607 JYV65573:JYW65607 KIR65573:KIS65607 KSN65573:KSO65607 LCJ65573:LCK65607 LMF65573:LMG65607 LWB65573:LWC65607 MFX65573:MFY65607 MPT65573:MPU65607 MZP65573:MZQ65607 NJL65573:NJM65607 NTH65573:NTI65607 ODD65573:ODE65607 OMZ65573:ONA65607 OWV65573:OWW65607 PGR65573:PGS65607 PQN65573:PQO65607 QAJ65573:QAK65607 QKF65573:QKG65607 QUB65573:QUC65607 RDX65573:RDY65607 RNT65573:RNU65607 RXP65573:RXQ65607 SHL65573:SHM65607 SRH65573:SRI65607 TBD65573:TBE65607 TKZ65573:TLA65607 TUV65573:TUW65607 UER65573:UES65607 UON65573:UOO65607 UYJ65573:UYK65607 VIF65573:VIG65607 VSB65573:VSC65607 WBX65573:WBY65607 WLT65573:WLU65607 WVP65573:WVQ65607 H131109:I131143 JD131109:JE131143 SZ131109:TA131143 ACV131109:ACW131143 AMR131109:AMS131143 AWN131109:AWO131143 BGJ131109:BGK131143 BQF131109:BQG131143 CAB131109:CAC131143 CJX131109:CJY131143 CTT131109:CTU131143 DDP131109:DDQ131143 DNL131109:DNM131143 DXH131109:DXI131143 EHD131109:EHE131143 EQZ131109:ERA131143 FAV131109:FAW131143 FKR131109:FKS131143 FUN131109:FUO131143 GEJ131109:GEK131143 GOF131109:GOG131143 GYB131109:GYC131143 HHX131109:HHY131143 HRT131109:HRU131143 IBP131109:IBQ131143 ILL131109:ILM131143 IVH131109:IVI131143 JFD131109:JFE131143 JOZ131109:JPA131143 JYV131109:JYW131143 KIR131109:KIS131143 KSN131109:KSO131143 LCJ131109:LCK131143 LMF131109:LMG131143 LWB131109:LWC131143 MFX131109:MFY131143 MPT131109:MPU131143 MZP131109:MZQ131143 NJL131109:NJM131143 NTH131109:NTI131143 ODD131109:ODE131143 OMZ131109:ONA131143 OWV131109:OWW131143 PGR131109:PGS131143 PQN131109:PQO131143 QAJ131109:QAK131143 QKF131109:QKG131143 QUB131109:QUC131143 RDX131109:RDY131143 RNT131109:RNU131143 RXP131109:RXQ131143 SHL131109:SHM131143 SRH131109:SRI131143 TBD131109:TBE131143 TKZ131109:TLA131143 TUV131109:TUW131143 UER131109:UES131143 UON131109:UOO131143 UYJ131109:UYK131143 VIF131109:VIG131143 VSB131109:VSC131143 WBX131109:WBY131143 WLT131109:WLU131143 WVP131109:WVQ131143 H196645:I196679 JD196645:JE196679 SZ196645:TA196679 ACV196645:ACW196679 AMR196645:AMS196679 AWN196645:AWO196679 BGJ196645:BGK196679 BQF196645:BQG196679 CAB196645:CAC196679 CJX196645:CJY196679 CTT196645:CTU196679 DDP196645:DDQ196679 DNL196645:DNM196679 DXH196645:DXI196679 EHD196645:EHE196679 EQZ196645:ERA196679 FAV196645:FAW196679 FKR196645:FKS196679 FUN196645:FUO196679 GEJ196645:GEK196679 GOF196645:GOG196679 GYB196645:GYC196679 HHX196645:HHY196679 HRT196645:HRU196679 IBP196645:IBQ196679 ILL196645:ILM196679 IVH196645:IVI196679 JFD196645:JFE196679 JOZ196645:JPA196679 JYV196645:JYW196679 KIR196645:KIS196679 KSN196645:KSO196679 LCJ196645:LCK196679 LMF196645:LMG196679 LWB196645:LWC196679 MFX196645:MFY196679 MPT196645:MPU196679 MZP196645:MZQ196679 NJL196645:NJM196679 NTH196645:NTI196679 ODD196645:ODE196679 OMZ196645:ONA196679 OWV196645:OWW196679 PGR196645:PGS196679 PQN196645:PQO196679 QAJ196645:QAK196679 QKF196645:QKG196679 QUB196645:QUC196679 RDX196645:RDY196679 RNT196645:RNU196679 RXP196645:RXQ196679 SHL196645:SHM196679 SRH196645:SRI196679 TBD196645:TBE196679 TKZ196645:TLA196679 TUV196645:TUW196679 UER196645:UES196679 UON196645:UOO196679 UYJ196645:UYK196679 VIF196645:VIG196679 VSB196645:VSC196679 WBX196645:WBY196679 WLT196645:WLU196679 WVP196645:WVQ196679 H262181:I262215 JD262181:JE262215 SZ262181:TA262215 ACV262181:ACW262215 AMR262181:AMS262215 AWN262181:AWO262215 BGJ262181:BGK262215 BQF262181:BQG262215 CAB262181:CAC262215 CJX262181:CJY262215 CTT262181:CTU262215 DDP262181:DDQ262215 DNL262181:DNM262215 DXH262181:DXI262215 EHD262181:EHE262215 EQZ262181:ERA262215 FAV262181:FAW262215 FKR262181:FKS262215 FUN262181:FUO262215 GEJ262181:GEK262215 GOF262181:GOG262215 GYB262181:GYC262215 HHX262181:HHY262215 HRT262181:HRU262215 IBP262181:IBQ262215 ILL262181:ILM262215 IVH262181:IVI262215 JFD262181:JFE262215 JOZ262181:JPA262215 JYV262181:JYW262215 KIR262181:KIS262215 KSN262181:KSO262215 LCJ262181:LCK262215 LMF262181:LMG262215 LWB262181:LWC262215 MFX262181:MFY262215 MPT262181:MPU262215 MZP262181:MZQ262215 NJL262181:NJM262215 NTH262181:NTI262215 ODD262181:ODE262215 OMZ262181:ONA262215 OWV262181:OWW262215 PGR262181:PGS262215 PQN262181:PQO262215 QAJ262181:QAK262215 QKF262181:QKG262215 QUB262181:QUC262215 RDX262181:RDY262215 RNT262181:RNU262215 RXP262181:RXQ262215 SHL262181:SHM262215 SRH262181:SRI262215 TBD262181:TBE262215 TKZ262181:TLA262215 TUV262181:TUW262215 UER262181:UES262215 UON262181:UOO262215 UYJ262181:UYK262215 VIF262181:VIG262215 VSB262181:VSC262215 WBX262181:WBY262215 WLT262181:WLU262215 WVP262181:WVQ262215 H327717:I327751 JD327717:JE327751 SZ327717:TA327751 ACV327717:ACW327751 AMR327717:AMS327751 AWN327717:AWO327751 BGJ327717:BGK327751 BQF327717:BQG327751 CAB327717:CAC327751 CJX327717:CJY327751 CTT327717:CTU327751 DDP327717:DDQ327751 DNL327717:DNM327751 DXH327717:DXI327751 EHD327717:EHE327751 EQZ327717:ERA327751 FAV327717:FAW327751 FKR327717:FKS327751 FUN327717:FUO327751 GEJ327717:GEK327751 GOF327717:GOG327751 GYB327717:GYC327751 HHX327717:HHY327751 HRT327717:HRU327751 IBP327717:IBQ327751 ILL327717:ILM327751 IVH327717:IVI327751 JFD327717:JFE327751 JOZ327717:JPA327751 JYV327717:JYW327751 KIR327717:KIS327751 KSN327717:KSO327751 LCJ327717:LCK327751 LMF327717:LMG327751 LWB327717:LWC327751 MFX327717:MFY327751 MPT327717:MPU327751 MZP327717:MZQ327751 NJL327717:NJM327751 NTH327717:NTI327751 ODD327717:ODE327751 OMZ327717:ONA327751 OWV327717:OWW327751 PGR327717:PGS327751 PQN327717:PQO327751 QAJ327717:QAK327751 QKF327717:QKG327751 QUB327717:QUC327751 RDX327717:RDY327751 RNT327717:RNU327751 RXP327717:RXQ327751 SHL327717:SHM327751 SRH327717:SRI327751 TBD327717:TBE327751 TKZ327717:TLA327751 TUV327717:TUW327751 UER327717:UES327751 UON327717:UOO327751 UYJ327717:UYK327751 VIF327717:VIG327751 VSB327717:VSC327751 WBX327717:WBY327751 WLT327717:WLU327751 WVP327717:WVQ327751 H393253:I393287 JD393253:JE393287 SZ393253:TA393287 ACV393253:ACW393287 AMR393253:AMS393287 AWN393253:AWO393287 BGJ393253:BGK393287 BQF393253:BQG393287 CAB393253:CAC393287 CJX393253:CJY393287 CTT393253:CTU393287 DDP393253:DDQ393287 DNL393253:DNM393287 DXH393253:DXI393287 EHD393253:EHE393287 EQZ393253:ERA393287 FAV393253:FAW393287 FKR393253:FKS393287 FUN393253:FUO393287 GEJ393253:GEK393287 GOF393253:GOG393287 GYB393253:GYC393287 HHX393253:HHY393287 HRT393253:HRU393287 IBP393253:IBQ393287 ILL393253:ILM393287 IVH393253:IVI393287 JFD393253:JFE393287 JOZ393253:JPA393287 JYV393253:JYW393287 KIR393253:KIS393287 KSN393253:KSO393287 LCJ393253:LCK393287 LMF393253:LMG393287 LWB393253:LWC393287 MFX393253:MFY393287 MPT393253:MPU393287 MZP393253:MZQ393287 NJL393253:NJM393287 NTH393253:NTI393287 ODD393253:ODE393287 OMZ393253:ONA393287 OWV393253:OWW393287 PGR393253:PGS393287 PQN393253:PQO393287 QAJ393253:QAK393287 QKF393253:QKG393287 QUB393253:QUC393287 RDX393253:RDY393287 RNT393253:RNU393287 RXP393253:RXQ393287 SHL393253:SHM393287 SRH393253:SRI393287 TBD393253:TBE393287 TKZ393253:TLA393287 TUV393253:TUW393287 UER393253:UES393287 UON393253:UOO393287 UYJ393253:UYK393287 VIF393253:VIG393287 VSB393253:VSC393287 WBX393253:WBY393287 WLT393253:WLU393287 WVP393253:WVQ393287 H458789:I458823 JD458789:JE458823 SZ458789:TA458823 ACV458789:ACW458823 AMR458789:AMS458823 AWN458789:AWO458823 BGJ458789:BGK458823 BQF458789:BQG458823 CAB458789:CAC458823 CJX458789:CJY458823 CTT458789:CTU458823 DDP458789:DDQ458823 DNL458789:DNM458823 DXH458789:DXI458823 EHD458789:EHE458823 EQZ458789:ERA458823 FAV458789:FAW458823 FKR458789:FKS458823 FUN458789:FUO458823 GEJ458789:GEK458823 GOF458789:GOG458823 GYB458789:GYC458823 HHX458789:HHY458823 HRT458789:HRU458823 IBP458789:IBQ458823 ILL458789:ILM458823 IVH458789:IVI458823 JFD458789:JFE458823 JOZ458789:JPA458823 JYV458789:JYW458823 KIR458789:KIS458823 KSN458789:KSO458823 LCJ458789:LCK458823 LMF458789:LMG458823 LWB458789:LWC458823 MFX458789:MFY458823 MPT458789:MPU458823 MZP458789:MZQ458823 NJL458789:NJM458823 NTH458789:NTI458823 ODD458789:ODE458823 OMZ458789:ONA458823 OWV458789:OWW458823 PGR458789:PGS458823 PQN458789:PQO458823 QAJ458789:QAK458823 QKF458789:QKG458823 QUB458789:QUC458823 RDX458789:RDY458823 RNT458789:RNU458823 RXP458789:RXQ458823 SHL458789:SHM458823 SRH458789:SRI458823 TBD458789:TBE458823 TKZ458789:TLA458823 TUV458789:TUW458823 UER458789:UES458823 UON458789:UOO458823 UYJ458789:UYK458823 VIF458789:VIG458823 VSB458789:VSC458823 WBX458789:WBY458823 WLT458789:WLU458823 WVP458789:WVQ458823 H524325:I524359 JD524325:JE524359 SZ524325:TA524359 ACV524325:ACW524359 AMR524325:AMS524359 AWN524325:AWO524359 BGJ524325:BGK524359 BQF524325:BQG524359 CAB524325:CAC524359 CJX524325:CJY524359 CTT524325:CTU524359 DDP524325:DDQ524359 DNL524325:DNM524359 DXH524325:DXI524359 EHD524325:EHE524359 EQZ524325:ERA524359 FAV524325:FAW524359 FKR524325:FKS524359 FUN524325:FUO524359 GEJ524325:GEK524359 GOF524325:GOG524359 GYB524325:GYC524359 HHX524325:HHY524359 HRT524325:HRU524359 IBP524325:IBQ524359 ILL524325:ILM524359 IVH524325:IVI524359 JFD524325:JFE524359 JOZ524325:JPA524359 JYV524325:JYW524359 KIR524325:KIS524359 KSN524325:KSO524359 LCJ524325:LCK524359 LMF524325:LMG524359 LWB524325:LWC524359 MFX524325:MFY524359 MPT524325:MPU524359 MZP524325:MZQ524359 NJL524325:NJM524359 NTH524325:NTI524359 ODD524325:ODE524359 OMZ524325:ONA524359 OWV524325:OWW524359 PGR524325:PGS524359 PQN524325:PQO524359 QAJ524325:QAK524359 QKF524325:QKG524359 QUB524325:QUC524359 RDX524325:RDY524359 RNT524325:RNU524359 RXP524325:RXQ524359 SHL524325:SHM524359 SRH524325:SRI524359 TBD524325:TBE524359 TKZ524325:TLA524359 TUV524325:TUW524359 UER524325:UES524359 UON524325:UOO524359 UYJ524325:UYK524359 VIF524325:VIG524359 VSB524325:VSC524359 WBX524325:WBY524359 WLT524325:WLU524359 WVP524325:WVQ524359 H589861:I589895 JD589861:JE589895 SZ589861:TA589895 ACV589861:ACW589895 AMR589861:AMS589895 AWN589861:AWO589895 BGJ589861:BGK589895 BQF589861:BQG589895 CAB589861:CAC589895 CJX589861:CJY589895 CTT589861:CTU589895 DDP589861:DDQ589895 DNL589861:DNM589895 DXH589861:DXI589895 EHD589861:EHE589895 EQZ589861:ERA589895 FAV589861:FAW589895 FKR589861:FKS589895 FUN589861:FUO589895 GEJ589861:GEK589895 GOF589861:GOG589895 GYB589861:GYC589895 HHX589861:HHY589895 HRT589861:HRU589895 IBP589861:IBQ589895 ILL589861:ILM589895 IVH589861:IVI589895 JFD589861:JFE589895 JOZ589861:JPA589895 JYV589861:JYW589895 KIR589861:KIS589895 KSN589861:KSO589895 LCJ589861:LCK589895 LMF589861:LMG589895 LWB589861:LWC589895 MFX589861:MFY589895 MPT589861:MPU589895 MZP589861:MZQ589895 NJL589861:NJM589895 NTH589861:NTI589895 ODD589861:ODE589895 OMZ589861:ONA589895 OWV589861:OWW589895 PGR589861:PGS589895 PQN589861:PQO589895 QAJ589861:QAK589895 QKF589861:QKG589895 QUB589861:QUC589895 RDX589861:RDY589895 RNT589861:RNU589895 RXP589861:RXQ589895 SHL589861:SHM589895 SRH589861:SRI589895 TBD589861:TBE589895 TKZ589861:TLA589895 TUV589861:TUW589895 UER589861:UES589895 UON589861:UOO589895 UYJ589861:UYK589895 VIF589861:VIG589895 VSB589861:VSC589895 WBX589861:WBY589895 WLT589861:WLU589895 WVP589861:WVQ589895 H655397:I655431 JD655397:JE655431 SZ655397:TA655431 ACV655397:ACW655431 AMR655397:AMS655431 AWN655397:AWO655431 BGJ655397:BGK655431 BQF655397:BQG655431 CAB655397:CAC655431 CJX655397:CJY655431 CTT655397:CTU655431 DDP655397:DDQ655431 DNL655397:DNM655431 DXH655397:DXI655431 EHD655397:EHE655431 EQZ655397:ERA655431 FAV655397:FAW655431 FKR655397:FKS655431 FUN655397:FUO655431 GEJ655397:GEK655431 GOF655397:GOG655431 GYB655397:GYC655431 HHX655397:HHY655431 HRT655397:HRU655431 IBP655397:IBQ655431 ILL655397:ILM655431 IVH655397:IVI655431 JFD655397:JFE655431 JOZ655397:JPA655431 JYV655397:JYW655431 KIR655397:KIS655431 KSN655397:KSO655431 LCJ655397:LCK655431 LMF655397:LMG655431 LWB655397:LWC655431 MFX655397:MFY655431 MPT655397:MPU655431 MZP655397:MZQ655431 NJL655397:NJM655431 NTH655397:NTI655431 ODD655397:ODE655431 OMZ655397:ONA655431 OWV655397:OWW655431 PGR655397:PGS655431 PQN655397:PQO655431 QAJ655397:QAK655431 QKF655397:QKG655431 QUB655397:QUC655431 RDX655397:RDY655431 RNT655397:RNU655431 RXP655397:RXQ655431 SHL655397:SHM655431 SRH655397:SRI655431 TBD655397:TBE655431 TKZ655397:TLA655431 TUV655397:TUW655431 UER655397:UES655431 UON655397:UOO655431 UYJ655397:UYK655431 VIF655397:VIG655431 VSB655397:VSC655431 WBX655397:WBY655431 WLT655397:WLU655431 WVP655397:WVQ655431 H720933:I720967 JD720933:JE720967 SZ720933:TA720967 ACV720933:ACW720967 AMR720933:AMS720967 AWN720933:AWO720967 BGJ720933:BGK720967 BQF720933:BQG720967 CAB720933:CAC720967 CJX720933:CJY720967 CTT720933:CTU720967 DDP720933:DDQ720967 DNL720933:DNM720967 DXH720933:DXI720967 EHD720933:EHE720967 EQZ720933:ERA720967 FAV720933:FAW720967 FKR720933:FKS720967 FUN720933:FUO720967 GEJ720933:GEK720967 GOF720933:GOG720967 GYB720933:GYC720967 HHX720933:HHY720967 HRT720933:HRU720967 IBP720933:IBQ720967 ILL720933:ILM720967 IVH720933:IVI720967 JFD720933:JFE720967 JOZ720933:JPA720967 JYV720933:JYW720967 KIR720933:KIS720967 KSN720933:KSO720967 LCJ720933:LCK720967 LMF720933:LMG720967 LWB720933:LWC720967 MFX720933:MFY720967 MPT720933:MPU720967 MZP720933:MZQ720967 NJL720933:NJM720967 NTH720933:NTI720967 ODD720933:ODE720967 OMZ720933:ONA720967 OWV720933:OWW720967 PGR720933:PGS720967 PQN720933:PQO720967 QAJ720933:QAK720967 QKF720933:QKG720967 QUB720933:QUC720967 RDX720933:RDY720967 RNT720933:RNU720967 RXP720933:RXQ720967 SHL720933:SHM720967 SRH720933:SRI720967 TBD720933:TBE720967 TKZ720933:TLA720967 TUV720933:TUW720967 UER720933:UES720967 UON720933:UOO720967 UYJ720933:UYK720967 VIF720933:VIG720967 VSB720933:VSC720967 WBX720933:WBY720967 WLT720933:WLU720967 WVP720933:WVQ720967 H786469:I786503 JD786469:JE786503 SZ786469:TA786503 ACV786469:ACW786503 AMR786469:AMS786503 AWN786469:AWO786503 BGJ786469:BGK786503 BQF786469:BQG786503 CAB786469:CAC786503 CJX786469:CJY786503 CTT786469:CTU786503 DDP786469:DDQ786503 DNL786469:DNM786503 DXH786469:DXI786503 EHD786469:EHE786503 EQZ786469:ERA786503 FAV786469:FAW786503 FKR786469:FKS786503 FUN786469:FUO786503 GEJ786469:GEK786503 GOF786469:GOG786503 GYB786469:GYC786503 HHX786469:HHY786503 HRT786469:HRU786503 IBP786469:IBQ786503 ILL786469:ILM786503 IVH786469:IVI786503 JFD786469:JFE786503 JOZ786469:JPA786503 JYV786469:JYW786503 KIR786469:KIS786503 KSN786469:KSO786503 LCJ786469:LCK786503 LMF786469:LMG786503 LWB786469:LWC786503 MFX786469:MFY786503 MPT786469:MPU786503 MZP786469:MZQ786503 NJL786469:NJM786503 NTH786469:NTI786503 ODD786469:ODE786503 OMZ786469:ONA786503 OWV786469:OWW786503 PGR786469:PGS786503 PQN786469:PQO786503 QAJ786469:QAK786503 QKF786469:QKG786503 QUB786469:QUC786503 RDX786469:RDY786503 RNT786469:RNU786503 RXP786469:RXQ786503 SHL786469:SHM786503 SRH786469:SRI786503 TBD786469:TBE786503 TKZ786469:TLA786503 TUV786469:TUW786503 UER786469:UES786503 UON786469:UOO786503 UYJ786469:UYK786503 VIF786469:VIG786503 VSB786469:VSC786503 WBX786469:WBY786503 WLT786469:WLU786503 WVP786469:WVQ786503 H852005:I852039 JD852005:JE852039 SZ852005:TA852039 ACV852005:ACW852039 AMR852005:AMS852039 AWN852005:AWO852039 BGJ852005:BGK852039 BQF852005:BQG852039 CAB852005:CAC852039 CJX852005:CJY852039 CTT852005:CTU852039 DDP852005:DDQ852039 DNL852005:DNM852039 DXH852005:DXI852039 EHD852005:EHE852039 EQZ852005:ERA852039 FAV852005:FAW852039 FKR852005:FKS852039 FUN852005:FUO852039 GEJ852005:GEK852039 GOF852005:GOG852039 GYB852005:GYC852039 HHX852005:HHY852039 HRT852005:HRU852039 IBP852005:IBQ852039 ILL852005:ILM852039 IVH852005:IVI852039 JFD852005:JFE852039 JOZ852005:JPA852039 JYV852005:JYW852039 KIR852005:KIS852039 KSN852005:KSO852039 LCJ852005:LCK852039 LMF852005:LMG852039 LWB852005:LWC852039 MFX852005:MFY852039 MPT852005:MPU852039 MZP852005:MZQ852039 NJL852005:NJM852039 NTH852005:NTI852039 ODD852005:ODE852039 OMZ852005:ONA852039 OWV852005:OWW852039 PGR852005:PGS852039 PQN852005:PQO852039 QAJ852005:QAK852039 QKF852005:QKG852039 QUB852005:QUC852039 RDX852005:RDY852039 RNT852005:RNU852039 RXP852005:RXQ852039 SHL852005:SHM852039 SRH852005:SRI852039 TBD852005:TBE852039 TKZ852005:TLA852039 TUV852005:TUW852039 UER852005:UES852039 UON852005:UOO852039 UYJ852005:UYK852039 VIF852005:VIG852039 VSB852005:VSC852039 WBX852005:WBY852039 WLT852005:WLU852039 WVP852005:WVQ852039 H917541:I917575 JD917541:JE917575 SZ917541:TA917575 ACV917541:ACW917575 AMR917541:AMS917575 AWN917541:AWO917575 BGJ917541:BGK917575 BQF917541:BQG917575 CAB917541:CAC917575 CJX917541:CJY917575 CTT917541:CTU917575 DDP917541:DDQ917575 DNL917541:DNM917575 DXH917541:DXI917575 EHD917541:EHE917575 EQZ917541:ERA917575 FAV917541:FAW917575 FKR917541:FKS917575 FUN917541:FUO917575 GEJ917541:GEK917575 GOF917541:GOG917575 GYB917541:GYC917575 HHX917541:HHY917575 HRT917541:HRU917575 IBP917541:IBQ917575 ILL917541:ILM917575 IVH917541:IVI917575 JFD917541:JFE917575 JOZ917541:JPA917575 JYV917541:JYW917575 KIR917541:KIS917575 KSN917541:KSO917575 LCJ917541:LCK917575 LMF917541:LMG917575 LWB917541:LWC917575 MFX917541:MFY917575 MPT917541:MPU917575 MZP917541:MZQ917575 NJL917541:NJM917575 NTH917541:NTI917575 ODD917541:ODE917575 OMZ917541:ONA917575 OWV917541:OWW917575 PGR917541:PGS917575 PQN917541:PQO917575 QAJ917541:QAK917575 QKF917541:QKG917575 QUB917541:QUC917575 RDX917541:RDY917575 RNT917541:RNU917575 RXP917541:RXQ917575 SHL917541:SHM917575 SRH917541:SRI917575 TBD917541:TBE917575 TKZ917541:TLA917575 TUV917541:TUW917575 UER917541:UES917575 UON917541:UOO917575 UYJ917541:UYK917575 VIF917541:VIG917575 VSB917541:VSC917575 WBX917541:WBY917575 WLT917541:WLU917575 WVP917541:WVQ917575 H983077:I983111 JD983077:JE983111 SZ983077:TA983111 ACV983077:ACW983111 AMR983077:AMS983111 AWN983077:AWO983111 BGJ983077:BGK983111 BQF983077:BQG983111 CAB983077:CAC983111 CJX983077:CJY983111 CTT983077:CTU983111 DDP983077:DDQ983111 DNL983077:DNM983111 DXH983077:DXI983111 EHD983077:EHE983111 EQZ983077:ERA983111 FAV983077:FAW983111 FKR983077:FKS983111 FUN983077:FUO983111 GEJ983077:GEK983111 GOF983077:GOG983111 GYB983077:GYC983111 HHX983077:HHY983111 HRT983077:HRU983111 IBP983077:IBQ983111 ILL983077:ILM983111 IVH983077:IVI983111 JFD983077:JFE983111 JOZ983077:JPA983111 JYV983077:JYW983111 KIR983077:KIS983111 KSN983077:KSO983111 LCJ983077:LCK983111 LMF983077:LMG983111 LWB983077:LWC983111 MFX983077:MFY983111 MPT983077:MPU983111 MZP983077:MZQ983111 NJL983077:NJM983111 NTH983077:NTI983111 ODD983077:ODE983111 OMZ983077:ONA983111 OWV983077:OWW983111 PGR983077:PGS983111 PQN983077:PQO983111 QAJ983077:QAK983111 QKF983077:QKG983111 QUB983077:QUC983111 RDX983077:RDY983111 RNT983077:RNU983111 RXP983077:RXQ983111 SHL983077:SHM983111 SRH983077:SRI983111 TBD983077:TBE983111 TKZ983077:TLA983111 TUV983077:TUW983111 UER983077:UES983111 UON983077:UOO983111 UYJ983077:UYK983111 VIF983077:VIG983111 VSB983077:VSC983111 WBX983077:WBY983111 WLT983077:WLU983111 WVP983077:WVQ983111 E37:F71 JA37:JB71 SW37:SX71 ACS37:ACT71 AMO37:AMP71 AWK37:AWL71 BGG37:BGH71 BQC37:BQD71 BZY37:BZZ71 CJU37:CJV71 CTQ37:CTR71 DDM37:DDN71 DNI37:DNJ71 DXE37:DXF71 EHA37:EHB71 EQW37:EQX71 FAS37:FAT71 FKO37:FKP71 FUK37:FUL71 GEG37:GEH71 GOC37:GOD71 GXY37:GXZ71 HHU37:HHV71 HRQ37:HRR71 IBM37:IBN71 ILI37:ILJ71 IVE37:IVF71 JFA37:JFB71 JOW37:JOX71 JYS37:JYT71 KIO37:KIP71 KSK37:KSL71 LCG37:LCH71 LMC37:LMD71 LVY37:LVZ71 MFU37:MFV71 MPQ37:MPR71 MZM37:MZN71 NJI37:NJJ71 NTE37:NTF71 ODA37:ODB71 OMW37:OMX71 OWS37:OWT71 PGO37:PGP71 PQK37:PQL71 QAG37:QAH71 QKC37:QKD71 QTY37:QTZ71 RDU37:RDV71 RNQ37:RNR71 RXM37:RXN71 SHI37:SHJ71 SRE37:SRF71 TBA37:TBB71 TKW37:TKX71 TUS37:TUT71 UEO37:UEP71 UOK37:UOL71 UYG37:UYH71 VIC37:VID71 VRY37:VRZ71 WBU37:WBV71 WLQ37:WLR71 WVM37:WVN71 E65573:F65607 JA65573:JB65607 SW65573:SX65607 ACS65573:ACT65607 AMO65573:AMP65607 AWK65573:AWL65607 BGG65573:BGH65607 BQC65573:BQD65607 BZY65573:BZZ65607 CJU65573:CJV65607 CTQ65573:CTR65607 DDM65573:DDN65607 DNI65573:DNJ65607 DXE65573:DXF65607 EHA65573:EHB65607 EQW65573:EQX65607 FAS65573:FAT65607 FKO65573:FKP65607 FUK65573:FUL65607 GEG65573:GEH65607 GOC65573:GOD65607 GXY65573:GXZ65607 HHU65573:HHV65607 HRQ65573:HRR65607 IBM65573:IBN65607 ILI65573:ILJ65607 IVE65573:IVF65607 JFA65573:JFB65607 JOW65573:JOX65607 JYS65573:JYT65607 KIO65573:KIP65607 KSK65573:KSL65607 LCG65573:LCH65607 LMC65573:LMD65607 LVY65573:LVZ65607 MFU65573:MFV65607 MPQ65573:MPR65607 MZM65573:MZN65607 NJI65573:NJJ65607 NTE65573:NTF65607 ODA65573:ODB65607 OMW65573:OMX65607 OWS65573:OWT65607 PGO65573:PGP65607 PQK65573:PQL65607 QAG65573:QAH65607 QKC65573:QKD65607 QTY65573:QTZ65607 RDU65573:RDV65607 RNQ65573:RNR65607 RXM65573:RXN65607 SHI65573:SHJ65607 SRE65573:SRF65607 TBA65573:TBB65607 TKW65573:TKX65607 TUS65573:TUT65607 UEO65573:UEP65607 UOK65573:UOL65607 UYG65573:UYH65607 VIC65573:VID65607 VRY65573:VRZ65607 WBU65573:WBV65607 WLQ65573:WLR65607 WVM65573:WVN65607 E131109:F131143 JA131109:JB131143 SW131109:SX131143 ACS131109:ACT131143 AMO131109:AMP131143 AWK131109:AWL131143 BGG131109:BGH131143 BQC131109:BQD131143 BZY131109:BZZ131143 CJU131109:CJV131143 CTQ131109:CTR131143 DDM131109:DDN131143 DNI131109:DNJ131143 DXE131109:DXF131143 EHA131109:EHB131143 EQW131109:EQX131143 FAS131109:FAT131143 FKO131109:FKP131143 FUK131109:FUL131143 GEG131109:GEH131143 GOC131109:GOD131143 GXY131109:GXZ131143 HHU131109:HHV131143 HRQ131109:HRR131143 IBM131109:IBN131143 ILI131109:ILJ131143 IVE131109:IVF131143 JFA131109:JFB131143 JOW131109:JOX131143 JYS131109:JYT131143 KIO131109:KIP131143 KSK131109:KSL131143 LCG131109:LCH131143 LMC131109:LMD131143 LVY131109:LVZ131143 MFU131109:MFV131143 MPQ131109:MPR131143 MZM131109:MZN131143 NJI131109:NJJ131143 NTE131109:NTF131143 ODA131109:ODB131143 OMW131109:OMX131143 OWS131109:OWT131143 PGO131109:PGP131143 PQK131109:PQL131143 QAG131109:QAH131143 QKC131109:QKD131143 QTY131109:QTZ131143 RDU131109:RDV131143 RNQ131109:RNR131143 RXM131109:RXN131143 SHI131109:SHJ131143 SRE131109:SRF131143 TBA131109:TBB131143 TKW131109:TKX131143 TUS131109:TUT131143 UEO131109:UEP131143 UOK131109:UOL131143 UYG131109:UYH131143 VIC131109:VID131143 VRY131109:VRZ131143 WBU131109:WBV131143 WLQ131109:WLR131143 WVM131109:WVN131143 E196645:F196679 JA196645:JB196679 SW196645:SX196679 ACS196645:ACT196679 AMO196645:AMP196679 AWK196645:AWL196679 BGG196645:BGH196679 BQC196645:BQD196679 BZY196645:BZZ196679 CJU196645:CJV196679 CTQ196645:CTR196679 DDM196645:DDN196679 DNI196645:DNJ196679 DXE196645:DXF196679 EHA196645:EHB196679 EQW196645:EQX196679 FAS196645:FAT196679 FKO196645:FKP196679 FUK196645:FUL196679 GEG196645:GEH196679 GOC196645:GOD196679 GXY196645:GXZ196679 HHU196645:HHV196679 HRQ196645:HRR196679 IBM196645:IBN196679 ILI196645:ILJ196679 IVE196645:IVF196679 JFA196645:JFB196679 JOW196645:JOX196679 JYS196645:JYT196679 KIO196645:KIP196679 KSK196645:KSL196679 LCG196645:LCH196679 LMC196645:LMD196679 LVY196645:LVZ196679 MFU196645:MFV196679 MPQ196645:MPR196679 MZM196645:MZN196679 NJI196645:NJJ196679 NTE196645:NTF196679 ODA196645:ODB196679 OMW196645:OMX196679 OWS196645:OWT196679 PGO196645:PGP196679 PQK196645:PQL196679 QAG196645:QAH196679 QKC196645:QKD196679 QTY196645:QTZ196679 RDU196645:RDV196679 RNQ196645:RNR196679 RXM196645:RXN196679 SHI196645:SHJ196679 SRE196645:SRF196679 TBA196645:TBB196679 TKW196645:TKX196679 TUS196645:TUT196679 UEO196645:UEP196679 UOK196645:UOL196679 UYG196645:UYH196679 VIC196645:VID196679 VRY196645:VRZ196679 WBU196645:WBV196679 WLQ196645:WLR196679 WVM196645:WVN196679 E262181:F262215 JA262181:JB262215 SW262181:SX262215 ACS262181:ACT262215 AMO262181:AMP262215 AWK262181:AWL262215 BGG262181:BGH262215 BQC262181:BQD262215 BZY262181:BZZ262215 CJU262181:CJV262215 CTQ262181:CTR262215 DDM262181:DDN262215 DNI262181:DNJ262215 DXE262181:DXF262215 EHA262181:EHB262215 EQW262181:EQX262215 FAS262181:FAT262215 FKO262181:FKP262215 FUK262181:FUL262215 GEG262181:GEH262215 GOC262181:GOD262215 GXY262181:GXZ262215 HHU262181:HHV262215 HRQ262181:HRR262215 IBM262181:IBN262215 ILI262181:ILJ262215 IVE262181:IVF262215 JFA262181:JFB262215 JOW262181:JOX262215 JYS262181:JYT262215 KIO262181:KIP262215 KSK262181:KSL262215 LCG262181:LCH262215 LMC262181:LMD262215 LVY262181:LVZ262215 MFU262181:MFV262215 MPQ262181:MPR262215 MZM262181:MZN262215 NJI262181:NJJ262215 NTE262181:NTF262215 ODA262181:ODB262215 OMW262181:OMX262215 OWS262181:OWT262215 PGO262181:PGP262215 PQK262181:PQL262215 QAG262181:QAH262215 QKC262181:QKD262215 QTY262181:QTZ262215 RDU262181:RDV262215 RNQ262181:RNR262215 RXM262181:RXN262215 SHI262181:SHJ262215 SRE262181:SRF262215 TBA262181:TBB262215 TKW262181:TKX262215 TUS262181:TUT262215 UEO262181:UEP262215 UOK262181:UOL262215 UYG262181:UYH262215 VIC262181:VID262215 VRY262181:VRZ262215 WBU262181:WBV262215 WLQ262181:WLR262215 WVM262181:WVN262215 E327717:F327751 JA327717:JB327751 SW327717:SX327751 ACS327717:ACT327751 AMO327717:AMP327751 AWK327717:AWL327751 BGG327717:BGH327751 BQC327717:BQD327751 BZY327717:BZZ327751 CJU327717:CJV327751 CTQ327717:CTR327751 DDM327717:DDN327751 DNI327717:DNJ327751 DXE327717:DXF327751 EHA327717:EHB327751 EQW327717:EQX327751 FAS327717:FAT327751 FKO327717:FKP327751 FUK327717:FUL327751 GEG327717:GEH327751 GOC327717:GOD327751 GXY327717:GXZ327751 HHU327717:HHV327751 HRQ327717:HRR327751 IBM327717:IBN327751 ILI327717:ILJ327751 IVE327717:IVF327751 JFA327717:JFB327751 JOW327717:JOX327751 JYS327717:JYT327751 KIO327717:KIP327751 KSK327717:KSL327751 LCG327717:LCH327751 LMC327717:LMD327751 LVY327717:LVZ327751 MFU327717:MFV327751 MPQ327717:MPR327751 MZM327717:MZN327751 NJI327717:NJJ327751 NTE327717:NTF327751 ODA327717:ODB327751 OMW327717:OMX327751 OWS327717:OWT327751 PGO327717:PGP327751 PQK327717:PQL327751 QAG327717:QAH327751 QKC327717:QKD327751 QTY327717:QTZ327751 RDU327717:RDV327751 RNQ327717:RNR327751 RXM327717:RXN327751 SHI327717:SHJ327751 SRE327717:SRF327751 TBA327717:TBB327751 TKW327717:TKX327751 TUS327717:TUT327751 UEO327717:UEP327751 UOK327717:UOL327751 UYG327717:UYH327751 VIC327717:VID327751 VRY327717:VRZ327751 WBU327717:WBV327751 WLQ327717:WLR327751 WVM327717:WVN327751 E393253:F393287 JA393253:JB393287 SW393253:SX393287 ACS393253:ACT393287 AMO393253:AMP393287 AWK393253:AWL393287 BGG393253:BGH393287 BQC393253:BQD393287 BZY393253:BZZ393287 CJU393253:CJV393287 CTQ393253:CTR393287 DDM393253:DDN393287 DNI393253:DNJ393287 DXE393253:DXF393287 EHA393253:EHB393287 EQW393253:EQX393287 FAS393253:FAT393287 FKO393253:FKP393287 FUK393253:FUL393287 GEG393253:GEH393287 GOC393253:GOD393287 GXY393253:GXZ393287 HHU393253:HHV393287 HRQ393253:HRR393287 IBM393253:IBN393287 ILI393253:ILJ393287 IVE393253:IVF393287 JFA393253:JFB393287 JOW393253:JOX393287 JYS393253:JYT393287 KIO393253:KIP393287 KSK393253:KSL393287 LCG393253:LCH393287 LMC393253:LMD393287 LVY393253:LVZ393287 MFU393253:MFV393287 MPQ393253:MPR393287 MZM393253:MZN393287 NJI393253:NJJ393287 NTE393253:NTF393287 ODA393253:ODB393287 OMW393253:OMX393287 OWS393253:OWT393287 PGO393253:PGP393287 PQK393253:PQL393287 QAG393253:QAH393287 QKC393253:QKD393287 QTY393253:QTZ393287 RDU393253:RDV393287 RNQ393253:RNR393287 RXM393253:RXN393287 SHI393253:SHJ393287 SRE393253:SRF393287 TBA393253:TBB393287 TKW393253:TKX393287 TUS393253:TUT393287 UEO393253:UEP393287 UOK393253:UOL393287 UYG393253:UYH393287 VIC393253:VID393287 VRY393253:VRZ393287 WBU393253:WBV393287 WLQ393253:WLR393287 WVM393253:WVN393287 E458789:F458823 JA458789:JB458823 SW458789:SX458823 ACS458789:ACT458823 AMO458789:AMP458823 AWK458789:AWL458823 BGG458789:BGH458823 BQC458789:BQD458823 BZY458789:BZZ458823 CJU458789:CJV458823 CTQ458789:CTR458823 DDM458789:DDN458823 DNI458789:DNJ458823 DXE458789:DXF458823 EHA458789:EHB458823 EQW458789:EQX458823 FAS458789:FAT458823 FKO458789:FKP458823 FUK458789:FUL458823 GEG458789:GEH458823 GOC458789:GOD458823 GXY458789:GXZ458823 HHU458789:HHV458823 HRQ458789:HRR458823 IBM458789:IBN458823 ILI458789:ILJ458823 IVE458789:IVF458823 JFA458789:JFB458823 JOW458789:JOX458823 JYS458789:JYT458823 KIO458789:KIP458823 KSK458789:KSL458823 LCG458789:LCH458823 LMC458789:LMD458823 LVY458789:LVZ458823 MFU458789:MFV458823 MPQ458789:MPR458823 MZM458789:MZN458823 NJI458789:NJJ458823 NTE458789:NTF458823 ODA458789:ODB458823 OMW458789:OMX458823 OWS458789:OWT458823 PGO458789:PGP458823 PQK458789:PQL458823 QAG458789:QAH458823 QKC458789:QKD458823 QTY458789:QTZ458823 RDU458789:RDV458823 RNQ458789:RNR458823 RXM458789:RXN458823 SHI458789:SHJ458823 SRE458789:SRF458823 TBA458789:TBB458823 TKW458789:TKX458823 TUS458789:TUT458823 UEO458789:UEP458823 UOK458789:UOL458823 UYG458789:UYH458823 VIC458789:VID458823 VRY458789:VRZ458823 WBU458789:WBV458823 WLQ458789:WLR458823 WVM458789:WVN458823 E524325:F524359 JA524325:JB524359 SW524325:SX524359 ACS524325:ACT524359 AMO524325:AMP524359 AWK524325:AWL524359 BGG524325:BGH524359 BQC524325:BQD524359 BZY524325:BZZ524359 CJU524325:CJV524359 CTQ524325:CTR524359 DDM524325:DDN524359 DNI524325:DNJ524359 DXE524325:DXF524359 EHA524325:EHB524359 EQW524325:EQX524359 FAS524325:FAT524359 FKO524325:FKP524359 FUK524325:FUL524359 GEG524325:GEH524359 GOC524325:GOD524359 GXY524325:GXZ524359 HHU524325:HHV524359 HRQ524325:HRR524359 IBM524325:IBN524359 ILI524325:ILJ524359 IVE524325:IVF524359 JFA524325:JFB524359 JOW524325:JOX524359 JYS524325:JYT524359 KIO524325:KIP524359 KSK524325:KSL524359 LCG524325:LCH524359 LMC524325:LMD524359 LVY524325:LVZ524359 MFU524325:MFV524359 MPQ524325:MPR524359 MZM524325:MZN524359 NJI524325:NJJ524359 NTE524325:NTF524359 ODA524325:ODB524359 OMW524325:OMX524359 OWS524325:OWT524359 PGO524325:PGP524359 PQK524325:PQL524359 QAG524325:QAH524359 QKC524325:QKD524359 QTY524325:QTZ524359 RDU524325:RDV524359 RNQ524325:RNR524359 RXM524325:RXN524359 SHI524325:SHJ524359 SRE524325:SRF524359 TBA524325:TBB524359 TKW524325:TKX524359 TUS524325:TUT524359 UEO524325:UEP524359 UOK524325:UOL524359 UYG524325:UYH524359 VIC524325:VID524359 VRY524325:VRZ524359 WBU524325:WBV524359 WLQ524325:WLR524359 WVM524325:WVN524359 E589861:F589895 JA589861:JB589895 SW589861:SX589895 ACS589861:ACT589895 AMO589861:AMP589895 AWK589861:AWL589895 BGG589861:BGH589895 BQC589861:BQD589895 BZY589861:BZZ589895 CJU589861:CJV589895 CTQ589861:CTR589895 DDM589861:DDN589895 DNI589861:DNJ589895 DXE589861:DXF589895 EHA589861:EHB589895 EQW589861:EQX589895 FAS589861:FAT589895 FKO589861:FKP589895 FUK589861:FUL589895 GEG589861:GEH589895 GOC589861:GOD589895 GXY589861:GXZ589895 HHU589861:HHV589895 HRQ589861:HRR589895 IBM589861:IBN589895 ILI589861:ILJ589895 IVE589861:IVF589895 JFA589861:JFB589895 JOW589861:JOX589895 JYS589861:JYT589895 KIO589861:KIP589895 KSK589861:KSL589895 LCG589861:LCH589895 LMC589861:LMD589895 LVY589861:LVZ589895 MFU589861:MFV589895 MPQ589861:MPR589895 MZM589861:MZN589895 NJI589861:NJJ589895 NTE589861:NTF589895 ODA589861:ODB589895 OMW589861:OMX589895 OWS589861:OWT589895 PGO589861:PGP589895 PQK589861:PQL589895 QAG589861:QAH589895 QKC589861:QKD589895 QTY589861:QTZ589895 RDU589861:RDV589895 RNQ589861:RNR589895 RXM589861:RXN589895 SHI589861:SHJ589895 SRE589861:SRF589895 TBA589861:TBB589895 TKW589861:TKX589895 TUS589861:TUT589895 UEO589861:UEP589895 UOK589861:UOL589895 UYG589861:UYH589895 VIC589861:VID589895 VRY589861:VRZ589895 WBU589861:WBV589895 WLQ589861:WLR589895 WVM589861:WVN589895 E655397:F655431 JA655397:JB655431 SW655397:SX655431 ACS655397:ACT655431 AMO655397:AMP655431 AWK655397:AWL655431 BGG655397:BGH655431 BQC655397:BQD655431 BZY655397:BZZ655431 CJU655397:CJV655431 CTQ655397:CTR655431 DDM655397:DDN655431 DNI655397:DNJ655431 DXE655397:DXF655431 EHA655397:EHB655431 EQW655397:EQX655431 FAS655397:FAT655431 FKO655397:FKP655431 FUK655397:FUL655431 GEG655397:GEH655431 GOC655397:GOD655431 GXY655397:GXZ655431 HHU655397:HHV655431 HRQ655397:HRR655431 IBM655397:IBN655431 ILI655397:ILJ655431 IVE655397:IVF655431 JFA655397:JFB655431 JOW655397:JOX655431 JYS655397:JYT655431 KIO655397:KIP655431 KSK655397:KSL655431 LCG655397:LCH655431 LMC655397:LMD655431 LVY655397:LVZ655431 MFU655397:MFV655431 MPQ655397:MPR655431 MZM655397:MZN655431 NJI655397:NJJ655431 NTE655397:NTF655431 ODA655397:ODB655431 OMW655397:OMX655431 OWS655397:OWT655431 PGO655397:PGP655431 PQK655397:PQL655431 QAG655397:QAH655431 QKC655397:QKD655431 QTY655397:QTZ655431 RDU655397:RDV655431 RNQ655397:RNR655431 RXM655397:RXN655431 SHI655397:SHJ655431 SRE655397:SRF655431 TBA655397:TBB655431 TKW655397:TKX655431 TUS655397:TUT655431 UEO655397:UEP655431 UOK655397:UOL655431 UYG655397:UYH655431 VIC655397:VID655431 VRY655397:VRZ655431 WBU655397:WBV655431 WLQ655397:WLR655431 WVM655397:WVN655431 E720933:F720967 JA720933:JB720967 SW720933:SX720967 ACS720933:ACT720967 AMO720933:AMP720967 AWK720933:AWL720967 BGG720933:BGH720967 BQC720933:BQD720967 BZY720933:BZZ720967 CJU720933:CJV720967 CTQ720933:CTR720967 DDM720933:DDN720967 DNI720933:DNJ720967 DXE720933:DXF720967 EHA720933:EHB720967 EQW720933:EQX720967 FAS720933:FAT720967 FKO720933:FKP720967 FUK720933:FUL720967 GEG720933:GEH720967 GOC720933:GOD720967 GXY720933:GXZ720967 HHU720933:HHV720967 HRQ720933:HRR720967 IBM720933:IBN720967 ILI720933:ILJ720967 IVE720933:IVF720967 JFA720933:JFB720967 JOW720933:JOX720967 JYS720933:JYT720967 KIO720933:KIP720967 KSK720933:KSL720967 LCG720933:LCH720967 LMC720933:LMD720967 LVY720933:LVZ720967 MFU720933:MFV720967 MPQ720933:MPR720967 MZM720933:MZN720967 NJI720933:NJJ720967 NTE720933:NTF720967 ODA720933:ODB720967 OMW720933:OMX720967 OWS720933:OWT720967 PGO720933:PGP720967 PQK720933:PQL720967 QAG720933:QAH720967 QKC720933:QKD720967 QTY720933:QTZ720967 RDU720933:RDV720967 RNQ720933:RNR720967 RXM720933:RXN720967 SHI720933:SHJ720967 SRE720933:SRF720967 TBA720933:TBB720967 TKW720933:TKX720967 TUS720933:TUT720967 UEO720933:UEP720967 UOK720933:UOL720967 UYG720933:UYH720967 VIC720933:VID720967 VRY720933:VRZ720967 WBU720933:WBV720967 WLQ720933:WLR720967 WVM720933:WVN720967 E786469:F786503 JA786469:JB786503 SW786469:SX786503 ACS786469:ACT786503 AMO786469:AMP786503 AWK786469:AWL786503 BGG786469:BGH786503 BQC786469:BQD786503 BZY786469:BZZ786503 CJU786469:CJV786503 CTQ786469:CTR786503 DDM786469:DDN786503 DNI786469:DNJ786503 DXE786469:DXF786503 EHA786469:EHB786503 EQW786469:EQX786503 FAS786469:FAT786503 FKO786469:FKP786503 FUK786469:FUL786503 GEG786469:GEH786503 GOC786469:GOD786503 GXY786469:GXZ786503 HHU786469:HHV786503 HRQ786469:HRR786503 IBM786469:IBN786503 ILI786469:ILJ786503 IVE786469:IVF786503 JFA786469:JFB786503 JOW786469:JOX786503 JYS786469:JYT786503 KIO786469:KIP786503 KSK786469:KSL786503 LCG786469:LCH786503 LMC786469:LMD786503 LVY786469:LVZ786503 MFU786469:MFV786503 MPQ786469:MPR786503 MZM786469:MZN786503 NJI786469:NJJ786503 NTE786469:NTF786503 ODA786469:ODB786503 OMW786469:OMX786503 OWS786469:OWT786503 PGO786469:PGP786503 PQK786469:PQL786503 QAG786469:QAH786503 QKC786469:QKD786503 QTY786469:QTZ786503 RDU786469:RDV786503 RNQ786469:RNR786503 RXM786469:RXN786503 SHI786469:SHJ786503 SRE786469:SRF786503 TBA786469:TBB786503 TKW786469:TKX786503 TUS786469:TUT786503 UEO786469:UEP786503 UOK786469:UOL786503 UYG786469:UYH786503 VIC786469:VID786503 VRY786469:VRZ786503 WBU786469:WBV786503 WLQ786469:WLR786503 WVM786469:WVN786503 E852005:F852039 JA852005:JB852039 SW852005:SX852039 ACS852005:ACT852039 AMO852005:AMP852039 AWK852005:AWL852039 BGG852005:BGH852039 BQC852005:BQD852039 BZY852005:BZZ852039 CJU852005:CJV852039 CTQ852005:CTR852039 DDM852005:DDN852039 DNI852005:DNJ852039 DXE852005:DXF852039 EHA852005:EHB852039 EQW852005:EQX852039 FAS852005:FAT852039 FKO852005:FKP852039 FUK852005:FUL852039 GEG852005:GEH852039 GOC852005:GOD852039 GXY852005:GXZ852039 HHU852005:HHV852039 HRQ852005:HRR852039 IBM852005:IBN852039 ILI852005:ILJ852039 IVE852005:IVF852039 JFA852005:JFB852039 JOW852005:JOX852039 JYS852005:JYT852039 KIO852005:KIP852039 KSK852005:KSL852039 LCG852005:LCH852039 LMC852005:LMD852039 LVY852005:LVZ852039 MFU852005:MFV852039 MPQ852005:MPR852039 MZM852005:MZN852039 NJI852005:NJJ852039 NTE852005:NTF852039 ODA852005:ODB852039 OMW852005:OMX852039 OWS852005:OWT852039 PGO852005:PGP852039 PQK852005:PQL852039 QAG852005:QAH852039 QKC852005:QKD852039 QTY852005:QTZ852039 RDU852005:RDV852039 RNQ852005:RNR852039 RXM852005:RXN852039 SHI852005:SHJ852039 SRE852005:SRF852039 TBA852005:TBB852039 TKW852005:TKX852039 TUS852005:TUT852039 UEO852005:UEP852039 UOK852005:UOL852039 UYG852005:UYH852039 VIC852005:VID852039 VRY852005:VRZ852039 WBU852005:WBV852039 WLQ852005:WLR852039 WVM852005:WVN852039 E917541:F917575 JA917541:JB917575 SW917541:SX917575 ACS917541:ACT917575 AMO917541:AMP917575 AWK917541:AWL917575 BGG917541:BGH917575 BQC917541:BQD917575 BZY917541:BZZ917575 CJU917541:CJV917575 CTQ917541:CTR917575 DDM917541:DDN917575 DNI917541:DNJ917575 DXE917541:DXF917575 EHA917541:EHB917575 EQW917541:EQX917575 FAS917541:FAT917575 FKO917541:FKP917575 FUK917541:FUL917575 GEG917541:GEH917575 GOC917541:GOD917575 GXY917541:GXZ917575 HHU917541:HHV917575 HRQ917541:HRR917575 IBM917541:IBN917575 ILI917541:ILJ917575 IVE917541:IVF917575 JFA917541:JFB917575 JOW917541:JOX917575 JYS917541:JYT917575 KIO917541:KIP917575 KSK917541:KSL917575 LCG917541:LCH917575 LMC917541:LMD917575 LVY917541:LVZ917575 MFU917541:MFV917575 MPQ917541:MPR917575 MZM917541:MZN917575 NJI917541:NJJ917575 NTE917541:NTF917575 ODA917541:ODB917575 OMW917541:OMX917575 OWS917541:OWT917575 PGO917541:PGP917575 PQK917541:PQL917575 QAG917541:QAH917575 QKC917541:QKD917575 QTY917541:QTZ917575 RDU917541:RDV917575 RNQ917541:RNR917575 RXM917541:RXN917575 SHI917541:SHJ917575 SRE917541:SRF917575 TBA917541:TBB917575 TKW917541:TKX917575 TUS917541:TUT917575 UEO917541:UEP917575 UOK917541:UOL917575 UYG917541:UYH917575 VIC917541:VID917575 VRY917541:VRZ917575 WBU917541:WBV917575 WLQ917541:WLR917575 WVM917541:WVN917575 E983077:F983111 JA983077:JB983111 SW983077:SX983111 ACS983077:ACT983111 AMO983077:AMP983111 AWK983077:AWL983111 BGG983077:BGH983111 BQC983077:BQD983111 BZY983077:BZZ983111 CJU983077:CJV983111 CTQ983077:CTR983111 DDM983077:DDN983111 DNI983077:DNJ983111 DXE983077:DXF983111 EHA983077:EHB983111 EQW983077:EQX983111 FAS983077:FAT983111 FKO983077:FKP983111 FUK983077:FUL983111 GEG983077:GEH983111 GOC983077:GOD983111 GXY983077:GXZ983111 HHU983077:HHV983111 HRQ983077:HRR983111 IBM983077:IBN983111 ILI983077:ILJ983111 IVE983077:IVF983111 JFA983077:JFB983111 JOW983077:JOX983111 JYS983077:JYT983111 KIO983077:KIP983111 KSK983077:KSL983111 LCG983077:LCH983111 LMC983077:LMD983111 LVY983077:LVZ983111 MFU983077:MFV983111 MPQ983077:MPR983111 MZM983077:MZN983111 NJI983077:NJJ983111 NTE983077:NTF983111 ODA983077:ODB983111 OMW983077:OMX983111 OWS983077:OWT983111 PGO983077:PGP983111 PQK983077:PQL983111 QAG983077:QAH983111 QKC983077:QKD983111 QTY983077:QTZ983111 RDU983077:RDV983111 RNQ983077:RNR983111 RXM983077:RXN983111 SHI983077:SHJ983111 SRE983077:SRF983111 TBA983077:TBB983111 TKW983077:TKX983111 TUS983077:TUT983111 UEO983077:UEP983111 UOK983077:UOL983111 UYG983077:UYH983111 VIC983077:VID983111 VRY983077:VRZ983111 WBU983077:WBV983111 WLQ983077:WLR983111 WVM983077:WVN983111 AL37:AM71 KH37:KI71 UD37:UE71 ADZ37:AEA71 ANV37:ANW71 AXR37:AXS71 BHN37:BHO71 BRJ37:BRK71 CBF37:CBG71 CLB37:CLC71 CUX37:CUY71 DET37:DEU71 DOP37:DOQ71 DYL37:DYM71 EIH37:EII71 ESD37:ESE71 FBZ37:FCA71 FLV37:FLW71 FVR37:FVS71 GFN37:GFO71 GPJ37:GPK71 GZF37:GZG71 HJB37:HJC71 HSX37:HSY71 ICT37:ICU71 IMP37:IMQ71 IWL37:IWM71 JGH37:JGI71 JQD37:JQE71 JZZ37:KAA71 KJV37:KJW71 KTR37:KTS71 LDN37:LDO71 LNJ37:LNK71 LXF37:LXG71 MHB37:MHC71 MQX37:MQY71 NAT37:NAU71 NKP37:NKQ71 NUL37:NUM71 OEH37:OEI71 OOD37:OOE71 OXZ37:OYA71 PHV37:PHW71 PRR37:PRS71 QBN37:QBO71 QLJ37:QLK71 QVF37:QVG71 RFB37:RFC71 ROX37:ROY71 RYT37:RYU71 SIP37:SIQ71 SSL37:SSM71 TCH37:TCI71 TMD37:TME71 TVZ37:TWA71 UFV37:UFW71 UPR37:UPS71 UZN37:UZO71 VJJ37:VJK71 VTF37:VTG71 WDB37:WDC71 WMX37:WMY71 WWT37:WWU71 AL65573:AM65607 KH65573:KI65607 UD65573:UE65607 ADZ65573:AEA65607 ANV65573:ANW65607 AXR65573:AXS65607 BHN65573:BHO65607 BRJ65573:BRK65607 CBF65573:CBG65607 CLB65573:CLC65607 CUX65573:CUY65607 DET65573:DEU65607 DOP65573:DOQ65607 DYL65573:DYM65607 EIH65573:EII65607 ESD65573:ESE65607 FBZ65573:FCA65607 FLV65573:FLW65607 FVR65573:FVS65607 GFN65573:GFO65607 GPJ65573:GPK65607 GZF65573:GZG65607 HJB65573:HJC65607 HSX65573:HSY65607 ICT65573:ICU65607 IMP65573:IMQ65607 IWL65573:IWM65607 JGH65573:JGI65607 JQD65573:JQE65607 JZZ65573:KAA65607 KJV65573:KJW65607 KTR65573:KTS65607 LDN65573:LDO65607 LNJ65573:LNK65607 LXF65573:LXG65607 MHB65573:MHC65607 MQX65573:MQY65607 NAT65573:NAU65607 NKP65573:NKQ65607 NUL65573:NUM65607 OEH65573:OEI65607 OOD65573:OOE65607 OXZ65573:OYA65607 PHV65573:PHW65607 PRR65573:PRS65607 QBN65573:QBO65607 QLJ65573:QLK65607 QVF65573:QVG65607 RFB65573:RFC65607 ROX65573:ROY65607 RYT65573:RYU65607 SIP65573:SIQ65607 SSL65573:SSM65607 TCH65573:TCI65607 TMD65573:TME65607 TVZ65573:TWA65607 UFV65573:UFW65607 UPR65573:UPS65607 UZN65573:UZO65607 VJJ65573:VJK65607 VTF65573:VTG65607 WDB65573:WDC65607 WMX65573:WMY65607 WWT65573:WWU65607 AL131109:AM131143 KH131109:KI131143 UD131109:UE131143 ADZ131109:AEA131143 ANV131109:ANW131143 AXR131109:AXS131143 BHN131109:BHO131143 BRJ131109:BRK131143 CBF131109:CBG131143 CLB131109:CLC131143 CUX131109:CUY131143 DET131109:DEU131143 DOP131109:DOQ131143 DYL131109:DYM131143 EIH131109:EII131143 ESD131109:ESE131143 FBZ131109:FCA131143 FLV131109:FLW131143 FVR131109:FVS131143 GFN131109:GFO131143 GPJ131109:GPK131143 GZF131109:GZG131143 HJB131109:HJC131143 HSX131109:HSY131143 ICT131109:ICU131143 IMP131109:IMQ131143 IWL131109:IWM131143 JGH131109:JGI131143 JQD131109:JQE131143 JZZ131109:KAA131143 KJV131109:KJW131143 KTR131109:KTS131143 LDN131109:LDO131143 LNJ131109:LNK131143 LXF131109:LXG131143 MHB131109:MHC131143 MQX131109:MQY131143 NAT131109:NAU131143 NKP131109:NKQ131143 NUL131109:NUM131143 OEH131109:OEI131143 OOD131109:OOE131143 OXZ131109:OYA131143 PHV131109:PHW131143 PRR131109:PRS131143 QBN131109:QBO131143 QLJ131109:QLK131143 QVF131109:QVG131143 RFB131109:RFC131143 ROX131109:ROY131143 RYT131109:RYU131143 SIP131109:SIQ131143 SSL131109:SSM131143 TCH131109:TCI131143 TMD131109:TME131143 TVZ131109:TWA131143 UFV131109:UFW131143 UPR131109:UPS131143 UZN131109:UZO131143 VJJ131109:VJK131143 VTF131109:VTG131143 WDB131109:WDC131143 WMX131109:WMY131143 WWT131109:WWU131143 AL196645:AM196679 KH196645:KI196679 UD196645:UE196679 ADZ196645:AEA196679 ANV196645:ANW196679 AXR196645:AXS196679 BHN196645:BHO196679 BRJ196645:BRK196679 CBF196645:CBG196679 CLB196645:CLC196679 CUX196645:CUY196679 DET196645:DEU196679 DOP196645:DOQ196679 DYL196645:DYM196679 EIH196645:EII196679 ESD196645:ESE196679 FBZ196645:FCA196679 FLV196645:FLW196679 FVR196645:FVS196679 GFN196645:GFO196679 GPJ196645:GPK196679 GZF196645:GZG196679 HJB196645:HJC196679 HSX196645:HSY196679 ICT196645:ICU196679 IMP196645:IMQ196679 IWL196645:IWM196679 JGH196645:JGI196679 JQD196645:JQE196679 JZZ196645:KAA196679 KJV196645:KJW196679 KTR196645:KTS196679 LDN196645:LDO196679 LNJ196645:LNK196679 LXF196645:LXG196679 MHB196645:MHC196679 MQX196645:MQY196679 NAT196645:NAU196679 NKP196645:NKQ196679 NUL196645:NUM196679 OEH196645:OEI196679 OOD196645:OOE196679 OXZ196645:OYA196679 PHV196645:PHW196679 PRR196645:PRS196679 QBN196645:QBO196679 QLJ196645:QLK196679 QVF196645:QVG196679 RFB196645:RFC196679 ROX196645:ROY196679 RYT196645:RYU196679 SIP196645:SIQ196679 SSL196645:SSM196679 TCH196645:TCI196679 TMD196645:TME196679 TVZ196645:TWA196679 UFV196645:UFW196679 UPR196645:UPS196679 UZN196645:UZO196679 VJJ196645:VJK196679 VTF196645:VTG196679 WDB196645:WDC196679 WMX196645:WMY196679 WWT196645:WWU196679 AL262181:AM262215 KH262181:KI262215 UD262181:UE262215 ADZ262181:AEA262215 ANV262181:ANW262215 AXR262181:AXS262215 BHN262181:BHO262215 BRJ262181:BRK262215 CBF262181:CBG262215 CLB262181:CLC262215 CUX262181:CUY262215 DET262181:DEU262215 DOP262181:DOQ262215 DYL262181:DYM262215 EIH262181:EII262215 ESD262181:ESE262215 FBZ262181:FCA262215 FLV262181:FLW262215 FVR262181:FVS262215 GFN262181:GFO262215 GPJ262181:GPK262215 GZF262181:GZG262215 HJB262181:HJC262215 HSX262181:HSY262215 ICT262181:ICU262215 IMP262181:IMQ262215 IWL262181:IWM262215 JGH262181:JGI262215 JQD262181:JQE262215 JZZ262181:KAA262215 KJV262181:KJW262215 KTR262181:KTS262215 LDN262181:LDO262215 LNJ262181:LNK262215 LXF262181:LXG262215 MHB262181:MHC262215 MQX262181:MQY262215 NAT262181:NAU262215 NKP262181:NKQ262215 NUL262181:NUM262215 OEH262181:OEI262215 OOD262181:OOE262215 OXZ262181:OYA262215 PHV262181:PHW262215 PRR262181:PRS262215 QBN262181:QBO262215 QLJ262181:QLK262215 QVF262181:QVG262215 RFB262181:RFC262215 ROX262181:ROY262215 RYT262181:RYU262215 SIP262181:SIQ262215 SSL262181:SSM262215 TCH262181:TCI262215 TMD262181:TME262215 TVZ262181:TWA262215 UFV262181:UFW262215 UPR262181:UPS262215 UZN262181:UZO262215 VJJ262181:VJK262215 VTF262181:VTG262215 WDB262181:WDC262215 WMX262181:WMY262215 WWT262181:WWU262215 AL327717:AM327751 KH327717:KI327751 UD327717:UE327751 ADZ327717:AEA327751 ANV327717:ANW327751 AXR327717:AXS327751 BHN327717:BHO327751 BRJ327717:BRK327751 CBF327717:CBG327751 CLB327717:CLC327751 CUX327717:CUY327751 DET327717:DEU327751 DOP327717:DOQ327751 DYL327717:DYM327751 EIH327717:EII327751 ESD327717:ESE327751 FBZ327717:FCA327751 FLV327717:FLW327751 FVR327717:FVS327751 GFN327717:GFO327751 GPJ327717:GPK327751 GZF327717:GZG327751 HJB327717:HJC327751 HSX327717:HSY327751 ICT327717:ICU327751 IMP327717:IMQ327751 IWL327717:IWM327751 JGH327717:JGI327751 JQD327717:JQE327751 JZZ327717:KAA327751 KJV327717:KJW327751 KTR327717:KTS327751 LDN327717:LDO327751 LNJ327717:LNK327751 LXF327717:LXG327751 MHB327717:MHC327751 MQX327717:MQY327751 NAT327717:NAU327751 NKP327717:NKQ327751 NUL327717:NUM327751 OEH327717:OEI327751 OOD327717:OOE327751 OXZ327717:OYA327751 PHV327717:PHW327751 PRR327717:PRS327751 QBN327717:QBO327751 QLJ327717:QLK327751 QVF327717:QVG327751 RFB327717:RFC327751 ROX327717:ROY327751 RYT327717:RYU327751 SIP327717:SIQ327751 SSL327717:SSM327751 TCH327717:TCI327751 TMD327717:TME327751 TVZ327717:TWA327751 UFV327717:UFW327751 UPR327717:UPS327751 UZN327717:UZO327751 VJJ327717:VJK327751 VTF327717:VTG327751 WDB327717:WDC327751 WMX327717:WMY327751 WWT327717:WWU327751 AL393253:AM393287 KH393253:KI393287 UD393253:UE393287 ADZ393253:AEA393287 ANV393253:ANW393287 AXR393253:AXS393287 BHN393253:BHO393287 BRJ393253:BRK393287 CBF393253:CBG393287 CLB393253:CLC393287 CUX393253:CUY393287 DET393253:DEU393287 DOP393253:DOQ393287 DYL393253:DYM393287 EIH393253:EII393287 ESD393253:ESE393287 FBZ393253:FCA393287 FLV393253:FLW393287 FVR393253:FVS393287 GFN393253:GFO393287 GPJ393253:GPK393287 GZF393253:GZG393287 HJB393253:HJC393287 HSX393253:HSY393287 ICT393253:ICU393287 IMP393253:IMQ393287 IWL393253:IWM393287 JGH393253:JGI393287 JQD393253:JQE393287 JZZ393253:KAA393287 KJV393253:KJW393287 KTR393253:KTS393287 LDN393253:LDO393287 LNJ393253:LNK393287 LXF393253:LXG393287 MHB393253:MHC393287 MQX393253:MQY393287 NAT393253:NAU393287 NKP393253:NKQ393287 NUL393253:NUM393287 OEH393253:OEI393287 OOD393253:OOE393287 OXZ393253:OYA393287 PHV393253:PHW393287 PRR393253:PRS393287 QBN393253:QBO393287 QLJ393253:QLK393287 QVF393253:QVG393287 RFB393253:RFC393287 ROX393253:ROY393287 RYT393253:RYU393287 SIP393253:SIQ393287 SSL393253:SSM393287 TCH393253:TCI393287 TMD393253:TME393287 TVZ393253:TWA393287 UFV393253:UFW393287 UPR393253:UPS393287 UZN393253:UZO393287 VJJ393253:VJK393287 VTF393253:VTG393287 WDB393253:WDC393287 WMX393253:WMY393287 WWT393253:WWU393287 AL458789:AM458823 KH458789:KI458823 UD458789:UE458823 ADZ458789:AEA458823 ANV458789:ANW458823 AXR458789:AXS458823 BHN458789:BHO458823 BRJ458789:BRK458823 CBF458789:CBG458823 CLB458789:CLC458823 CUX458789:CUY458823 DET458789:DEU458823 DOP458789:DOQ458823 DYL458789:DYM458823 EIH458789:EII458823 ESD458789:ESE458823 FBZ458789:FCA458823 FLV458789:FLW458823 FVR458789:FVS458823 GFN458789:GFO458823 GPJ458789:GPK458823 GZF458789:GZG458823 HJB458789:HJC458823 HSX458789:HSY458823 ICT458789:ICU458823 IMP458789:IMQ458823 IWL458789:IWM458823 JGH458789:JGI458823 JQD458789:JQE458823 JZZ458789:KAA458823 KJV458789:KJW458823 KTR458789:KTS458823 LDN458789:LDO458823 LNJ458789:LNK458823 LXF458789:LXG458823 MHB458789:MHC458823 MQX458789:MQY458823 NAT458789:NAU458823 NKP458789:NKQ458823 NUL458789:NUM458823 OEH458789:OEI458823 OOD458789:OOE458823 OXZ458789:OYA458823 PHV458789:PHW458823 PRR458789:PRS458823 QBN458789:QBO458823 QLJ458789:QLK458823 QVF458789:QVG458823 RFB458789:RFC458823 ROX458789:ROY458823 RYT458789:RYU458823 SIP458789:SIQ458823 SSL458789:SSM458823 TCH458789:TCI458823 TMD458789:TME458823 TVZ458789:TWA458823 UFV458789:UFW458823 UPR458789:UPS458823 UZN458789:UZO458823 VJJ458789:VJK458823 VTF458789:VTG458823 WDB458789:WDC458823 WMX458789:WMY458823 WWT458789:WWU458823 AL524325:AM524359 KH524325:KI524359 UD524325:UE524359 ADZ524325:AEA524359 ANV524325:ANW524359 AXR524325:AXS524359 BHN524325:BHO524359 BRJ524325:BRK524359 CBF524325:CBG524359 CLB524325:CLC524359 CUX524325:CUY524359 DET524325:DEU524359 DOP524325:DOQ524359 DYL524325:DYM524359 EIH524325:EII524359 ESD524325:ESE524359 FBZ524325:FCA524359 FLV524325:FLW524359 FVR524325:FVS524359 GFN524325:GFO524359 GPJ524325:GPK524359 GZF524325:GZG524359 HJB524325:HJC524359 HSX524325:HSY524359 ICT524325:ICU524359 IMP524325:IMQ524359 IWL524325:IWM524359 JGH524325:JGI524359 JQD524325:JQE524359 JZZ524325:KAA524359 KJV524325:KJW524359 KTR524325:KTS524359 LDN524325:LDO524359 LNJ524325:LNK524359 LXF524325:LXG524359 MHB524325:MHC524359 MQX524325:MQY524359 NAT524325:NAU524359 NKP524325:NKQ524359 NUL524325:NUM524359 OEH524325:OEI524359 OOD524325:OOE524359 OXZ524325:OYA524359 PHV524325:PHW524359 PRR524325:PRS524359 QBN524325:QBO524359 QLJ524325:QLK524359 QVF524325:QVG524359 RFB524325:RFC524359 ROX524325:ROY524359 RYT524325:RYU524359 SIP524325:SIQ524359 SSL524325:SSM524359 TCH524325:TCI524359 TMD524325:TME524359 TVZ524325:TWA524359 UFV524325:UFW524359 UPR524325:UPS524359 UZN524325:UZO524359 VJJ524325:VJK524359 VTF524325:VTG524359 WDB524325:WDC524359 WMX524325:WMY524359 WWT524325:WWU524359 AL589861:AM589895 KH589861:KI589895 UD589861:UE589895 ADZ589861:AEA589895 ANV589861:ANW589895 AXR589861:AXS589895 BHN589861:BHO589895 BRJ589861:BRK589895 CBF589861:CBG589895 CLB589861:CLC589895 CUX589861:CUY589895 DET589861:DEU589895 DOP589861:DOQ589895 DYL589861:DYM589895 EIH589861:EII589895 ESD589861:ESE589895 FBZ589861:FCA589895 FLV589861:FLW589895 FVR589861:FVS589895 GFN589861:GFO589895 GPJ589861:GPK589895 GZF589861:GZG589895 HJB589861:HJC589895 HSX589861:HSY589895 ICT589861:ICU589895 IMP589861:IMQ589895 IWL589861:IWM589895 JGH589861:JGI589895 JQD589861:JQE589895 JZZ589861:KAA589895 KJV589861:KJW589895 KTR589861:KTS589895 LDN589861:LDO589895 LNJ589861:LNK589895 LXF589861:LXG589895 MHB589861:MHC589895 MQX589861:MQY589895 NAT589861:NAU589895 NKP589861:NKQ589895 NUL589861:NUM589895 OEH589861:OEI589895 OOD589861:OOE589895 OXZ589861:OYA589895 PHV589861:PHW589895 PRR589861:PRS589895 QBN589861:QBO589895 QLJ589861:QLK589895 QVF589861:QVG589895 RFB589861:RFC589895 ROX589861:ROY589895 RYT589861:RYU589895 SIP589861:SIQ589895 SSL589861:SSM589895 TCH589861:TCI589895 TMD589861:TME589895 TVZ589861:TWA589895 UFV589861:UFW589895 UPR589861:UPS589895 UZN589861:UZO589895 VJJ589861:VJK589895 VTF589861:VTG589895 WDB589861:WDC589895 WMX589861:WMY589895 WWT589861:WWU589895 AL655397:AM655431 KH655397:KI655431 UD655397:UE655431 ADZ655397:AEA655431 ANV655397:ANW655431 AXR655397:AXS655431 BHN655397:BHO655431 BRJ655397:BRK655431 CBF655397:CBG655431 CLB655397:CLC655431 CUX655397:CUY655431 DET655397:DEU655431 DOP655397:DOQ655431 DYL655397:DYM655431 EIH655397:EII655431 ESD655397:ESE655431 FBZ655397:FCA655431 FLV655397:FLW655431 FVR655397:FVS655431 GFN655397:GFO655431 GPJ655397:GPK655431 GZF655397:GZG655431 HJB655397:HJC655431 HSX655397:HSY655431 ICT655397:ICU655431 IMP655397:IMQ655431 IWL655397:IWM655431 JGH655397:JGI655431 JQD655397:JQE655431 JZZ655397:KAA655431 KJV655397:KJW655431 KTR655397:KTS655431 LDN655397:LDO655431 LNJ655397:LNK655431 LXF655397:LXG655431 MHB655397:MHC655431 MQX655397:MQY655431 NAT655397:NAU655431 NKP655397:NKQ655431 NUL655397:NUM655431 OEH655397:OEI655431 OOD655397:OOE655431 OXZ655397:OYA655431 PHV655397:PHW655431 PRR655397:PRS655431 QBN655397:QBO655431 QLJ655397:QLK655431 QVF655397:QVG655431 RFB655397:RFC655431 ROX655397:ROY655431 RYT655397:RYU655431 SIP655397:SIQ655431 SSL655397:SSM655431 TCH655397:TCI655431 TMD655397:TME655431 TVZ655397:TWA655431 UFV655397:UFW655431 UPR655397:UPS655431 UZN655397:UZO655431 VJJ655397:VJK655431 VTF655397:VTG655431 WDB655397:WDC655431 WMX655397:WMY655431 WWT655397:WWU655431 AL720933:AM720967 KH720933:KI720967 UD720933:UE720967 ADZ720933:AEA720967 ANV720933:ANW720967 AXR720933:AXS720967 BHN720933:BHO720967 BRJ720933:BRK720967 CBF720933:CBG720967 CLB720933:CLC720967 CUX720933:CUY720967 DET720933:DEU720967 DOP720933:DOQ720967 DYL720933:DYM720967 EIH720933:EII720967 ESD720933:ESE720967 FBZ720933:FCA720967 FLV720933:FLW720967 FVR720933:FVS720967 GFN720933:GFO720967 GPJ720933:GPK720967 GZF720933:GZG720967 HJB720933:HJC720967 HSX720933:HSY720967 ICT720933:ICU720967 IMP720933:IMQ720967 IWL720933:IWM720967 JGH720933:JGI720967 JQD720933:JQE720967 JZZ720933:KAA720967 KJV720933:KJW720967 KTR720933:KTS720967 LDN720933:LDO720967 LNJ720933:LNK720967 LXF720933:LXG720967 MHB720933:MHC720967 MQX720933:MQY720967 NAT720933:NAU720967 NKP720933:NKQ720967 NUL720933:NUM720967 OEH720933:OEI720967 OOD720933:OOE720967 OXZ720933:OYA720967 PHV720933:PHW720967 PRR720933:PRS720967 QBN720933:QBO720967 QLJ720933:QLK720967 QVF720933:QVG720967 RFB720933:RFC720967 ROX720933:ROY720967 RYT720933:RYU720967 SIP720933:SIQ720967 SSL720933:SSM720967 TCH720933:TCI720967 TMD720933:TME720967 TVZ720933:TWA720967 UFV720933:UFW720967 UPR720933:UPS720967 UZN720933:UZO720967 VJJ720933:VJK720967 VTF720933:VTG720967 WDB720933:WDC720967 WMX720933:WMY720967 WWT720933:WWU720967 AL786469:AM786503 KH786469:KI786503 UD786469:UE786503 ADZ786469:AEA786503 ANV786469:ANW786503 AXR786469:AXS786503 BHN786469:BHO786503 BRJ786469:BRK786503 CBF786469:CBG786503 CLB786469:CLC786503 CUX786469:CUY786503 DET786469:DEU786503 DOP786469:DOQ786503 DYL786469:DYM786503 EIH786469:EII786503 ESD786469:ESE786503 FBZ786469:FCA786503 FLV786469:FLW786503 FVR786469:FVS786503 GFN786469:GFO786503 GPJ786469:GPK786503 GZF786469:GZG786503 HJB786469:HJC786503 HSX786469:HSY786503 ICT786469:ICU786503 IMP786469:IMQ786503 IWL786469:IWM786503 JGH786469:JGI786503 JQD786469:JQE786503 JZZ786469:KAA786503 KJV786469:KJW786503 KTR786469:KTS786503 LDN786469:LDO786503 LNJ786469:LNK786503 LXF786469:LXG786503 MHB786469:MHC786503 MQX786469:MQY786503 NAT786469:NAU786503 NKP786469:NKQ786503 NUL786469:NUM786503 OEH786469:OEI786503 OOD786469:OOE786503 OXZ786469:OYA786503 PHV786469:PHW786503 PRR786469:PRS786503 QBN786469:QBO786503 QLJ786469:QLK786503 QVF786469:QVG786503 RFB786469:RFC786503 ROX786469:ROY786503 RYT786469:RYU786503 SIP786469:SIQ786503 SSL786469:SSM786503 TCH786469:TCI786503 TMD786469:TME786503 TVZ786469:TWA786503 UFV786469:UFW786503 UPR786469:UPS786503 UZN786469:UZO786503 VJJ786469:VJK786503 VTF786469:VTG786503 WDB786469:WDC786503 WMX786469:WMY786503 WWT786469:WWU786503 AL852005:AM852039 KH852005:KI852039 UD852005:UE852039 ADZ852005:AEA852039 ANV852005:ANW852039 AXR852005:AXS852039 BHN852005:BHO852039 BRJ852005:BRK852039 CBF852005:CBG852039 CLB852005:CLC852039 CUX852005:CUY852039 DET852005:DEU852039 DOP852005:DOQ852039 DYL852005:DYM852039 EIH852005:EII852039 ESD852005:ESE852039 FBZ852005:FCA852039 FLV852005:FLW852039 FVR852005:FVS852039 GFN852005:GFO852039 GPJ852005:GPK852039 GZF852005:GZG852039 HJB852005:HJC852039 HSX852005:HSY852039 ICT852005:ICU852039 IMP852005:IMQ852039 IWL852005:IWM852039 JGH852005:JGI852039 JQD852005:JQE852039 JZZ852005:KAA852039 KJV852005:KJW852039 KTR852005:KTS852039 LDN852005:LDO852039 LNJ852005:LNK852039 LXF852005:LXG852039 MHB852005:MHC852039 MQX852005:MQY852039 NAT852005:NAU852039 NKP852005:NKQ852039 NUL852005:NUM852039 OEH852005:OEI852039 OOD852005:OOE852039 OXZ852005:OYA852039 PHV852005:PHW852039 PRR852005:PRS852039 QBN852005:QBO852039 QLJ852005:QLK852039 QVF852005:QVG852039 RFB852005:RFC852039 ROX852005:ROY852039 RYT852005:RYU852039 SIP852005:SIQ852039 SSL852005:SSM852039 TCH852005:TCI852039 TMD852005:TME852039 TVZ852005:TWA852039 UFV852005:UFW852039 UPR852005:UPS852039 UZN852005:UZO852039 VJJ852005:VJK852039 VTF852005:VTG852039 WDB852005:WDC852039 WMX852005:WMY852039 WWT852005:WWU852039 AL917541:AM917575 KH917541:KI917575 UD917541:UE917575 ADZ917541:AEA917575 ANV917541:ANW917575 AXR917541:AXS917575 BHN917541:BHO917575 BRJ917541:BRK917575 CBF917541:CBG917575 CLB917541:CLC917575 CUX917541:CUY917575 DET917541:DEU917575 DOP917541:DOQ917575 DYL917541:DYM917575 EIH917541:EII917575 ESD917541:ESE917575 FBZ917541:FCA917575 FLV917541:FLW917575 FVR917541:FVS917575 GFN917541:GFO917575 GPJ917541:GPK917575 GZF917541:GZG917575 HJB917541:HJC917575 HSX917541:HSY917575 ICT917541:ICU917575 IMP917541:IMQ917575 IWL917541:IWM917575 JGH917541:JGI917575 JQD917541:JQE917575 JZZ917541:KAA917575 KJV917541:KJW917575 KTR917541:KTS917575 LDN917541:LDO917575 LNJ917541:LNK917575 LXF917541:LXG917575 MHB917541:MHC917575 MQX917541:MQY917575 NAT917541:NAU917575 NKP917541:NKQ917575 NUL917541:NUM917575 OEH917541:OEI917575 OOD917541:OOE917575 OXZ917541:OYA917575 PHV917541:PHW917575 PRR917541:PRS917575 QBN917541:QBO917575 QLJ917541:QLK917575 QVF917541:QVG917575 RFB917541:RFC917575 ROX917541:ROY917575 RYT917541:RYU917575 SIP917541:SIQ917575 SSL917541:SSM917575 TCH917541:TCI917575 TMD917541:TME917575 TVZ917541:TWA917575 UFV917541:UFW917575 UPR917541:UPS917575 UZN917541:UZO917575 VJJ917541:VJK917575 VTF917541:VTG917575 WDB917541:WDC917575 WMX917541:WMY917575 WWT917541:WWU917575 AL983077:AM983111 KH983077:KI983111 UD983077:UE983111 ADZ983077:AEA983111 ANV983077:ANW983111 AXR983077:AXS983111 BHN983077:BHO983111 BRJ983077:BRK983111 CBF983077:CBG983111 CLB983077:CLC983111 CUX983077:CUY983111 DET983077:DEU983111 DOP983077:DOQ983111 DYL983077:DYM983111 EIH983077:EII983111 ESD983077:ESE983111 FBZ983077:FCA983111 FLV983077:FLW983111 FVR983077:FVS983111 GFN983077:GFO983111 GPJ983077:GPK983111 GZF983077:GZG983111 HJB983077:HJC983111 HSX983077:HSY983111 ICT983077:ICU983111 IMP983077:IMQ983111 IWL983077:IWM983111 JGH983077:JGI983111 JQD983077:JQE983111 JZZ983077:KAA983111 KJV983077:KJW983111 KTR983077:KTS983111 LDN983077:LDO983111 LNJ983077:LNK983111 LXF983077:LXG983111 MHB983077:MHC983111 MQX983077:MQY983111 NAT983077:NAU983111 NKP983077:NKQ983111 NUL983077:NUM983111 OEH983077:OEI983111 OOD983077:OOE983111 OXZ983077:OYA983111 PHV983077:PHW983111 PRR983077:PRS983111 QBN983077:QBO983111 QLJ983077:QLK983111 QVF983077:QVG983111 RFB983077:RFC983111 ROX983077:ROY983111 RYT983077:RYU983111 SIP983077:SIQ983111 SSL983077:SSM983111 TCH983077:TCI983111 TMD983077:TME983111 TVZ983077:TWA983111 UFV983077:UFW983111 UPR983077:UPS983111 UZN983077:UZO983111 VJJ983077:VJK983111 VTF983077:VTG983111 WDB983077:WDC983111 WMX983077:WMY983111 WWT983077:WWU983111 AI37:AJ71 KE37:KF71 UA37:UB71 ADW37:ADX71 ANS37:ANT71 AXO37:AXP71 BHK37:BHL71 BRG37:BRH71 CBC37:CBD71 CKY37:CKZ71 CUU37:CUV71 DEQ37:DER71 DOM37:DON71 DYI37:DYJ71 EIE37:EIF71 ESA37:ESB71 FBW37:FBX71 FLS37:FLT71 FVO37:FVP71 GFK37:GFL71 GPG37:GPH71 GZC37:GZD71 HIY37:HIZ71 HSU37:HSV71 ICQ37:ICR71 IMM37:IMN71 IWI37:IWJ71 JGE37:JGF71 JQA37:JQB71 JZW37:JZX71 KJS37:KJT71 KTO37:KTP71 LDK37:LDL71 LNG37:LNH71 LXC37:LXD71 MGY37:MGZ71 MQU37:MQV71 NAQ37:NAR71 NKM37:NKN71 NUI37:NUJ71 OEE37:OEF71 OOA37:OOB71 OXW37:OXX71 PHS37:PHT71 PRO37:PRP71 QBK37:QBL71 QLG37:QLH71 QVC37:QVD71 REY37:REZ71 ROU37:ROV71 RYQ37:RYR71 SIM37:SIN71 SSI37:SSJ71 TCE37:TCF71 TMA37:TMB71 TVW37:TVX71 UFS37:UFT71 UPO37:UPP71 UZK37:UZL71 VJG37:VJH71 VTC37:VTD71 WCY37:WCZ71 WMU37:WMV71 WWQ37:WWR71 AI65573:AJ65607 KE65573:KF65607 UA65573:UB65607 ADW65573:ADX65607 ANS65573:ANT65607 AXO65573:AXP65607 BHK65573:BHL65607 BRG65573:BRH65607 CBC65573:CBD65607 CKY65573:CKZ65607 CUU65573:CUV65607 DEQ65573:DER65607 DOM65573:DON65607 DYI65573:DYJ65607 EIE65573:EIF65607 ESA65573:ESB65607 FBW65573:FBX65607 FLS65573:FLT65607 FVO65573:FVP65607 GFK65573:GFL65607 GPG65573:GPH65607 GZC65573:GZD65607 HIY65573:HIZ65607 HSU65573:HSV65607 ICQ65573:ICR65607 IMM65573:IMN65607 IWI65573:IWJ65607 JGE65573:JGF65607 JQA65573:JQB65607 JZW65573:JZX65607 KJS65573:KJT65607 KTO65573:KTP65607 LDK65573:LDL65607 LNG65573:LNH65607 LXC65573:LXD65607 MGY65573:MGZ65607 MQU65573:MQV65607 NAQ65573:NAR65607 NKM65573:NKN65607 NUI65573:NUJ65607 OEE65573:OEF65607 OOA65573:OOB65607 OXW65573:OXX65607 PHS65573:PHT65607 PRO65573:PRP65607 QBK65573:QBL65607 QLG65573:QLH65607 QVC65573:QVD65607 REY65573:REZ65607 ROU65573:ROV65607 RYQ65573:RYR65607 SIM65573:SIN65607 SSI65573:SSJ65607 TCE65573:TCF65607 TMA65573:TMB65607 TVW65573:TVX65607 UFS65573:UFT65607 UPO65573:UPP65607 UZK65573:UZL65607 VJG65573:VJH65607 VTC65573:VTD65607 WCY65573:WCZ65607 WMU65573:WMV65607 WWQ65573:WWR65607 AI131109:AJ131143 KE131109:KF131143 UA131109:UB131143 ADW131109:ADX131143 ANS131109:ANT131143 AXO131109:AXP131143 BHK131109:BHL131143 BRG131109:BRH131143 CBC131109:CBD131143 CKY131109:CKZ131143 CUU131109:CUV131143 DEQ131109:DER131143 DOM131109:DON131143 DYI131109:DYJ131143 EIE131109:EIF131143 ESA131109:ESB131143 FBW131109:FBX131143 FLS131109:FLT131143 FVO131109:FVP131143 GFK131109:GFL131143 GPG131109:GPH131143 GZC131109:GZD131143 HIY131109:HIZ131143 HSU131109:HSV131143 ICQ131109:ICR131143 IMM131109:IMN131143 IWI131109:IWJ131143 JGE131109:JGF131143 JQA131109:JQB131143 JZW131109:JZX131143 KJS131109:KJT131143 KTO131109:KTP131143 LDK131109:LDL131143 LNG131109:LNH131143 LXC131109:LXD131143 MGY131109:MGZ131143 MQU131109:MQV131143 NAQ131109:NAR131143 NKM131109:NKN131143 NUI131109:NUJ131143 OEE131109:OEF131143 OOA131109:OOB131143 OXW131109:OXX131143 PHS131109:PHT131143 PRO131109:PRP131143 QBK131109:QBL131143 QLG131109:QLH131143 QVC131109:QVD131143 REY131109:REZ131143 ROU131109:ROV131143 RYQ131109:RYR131143 SIM131109:SIN131143 SSI131109:SSJ131143 TCE131109:TCF131143 TMA131109:TMB131143 TVW131109:TVX131143 UFS131109:UFT131143 UPO131109:UPP131143 UZK131109:UZL131143 VJG131109:VJH131143 VTC131109:VTD131143 WCY131109:WCZ131143 WMU131109:WMV131143 WWQ131109:WWR131143 AI196645:AJ196679 KE196645:KF196679 UA196645:UB196679 ADW196645:ADX196679 ANS196645:ANT196679 AXO196645:AXP196679 BHK196645:BHL196679 BRG196645:BRH196679 CBC196645:CBD196679 CKY196645:CKZ196679 CUU196645:CUV196679 DEQ196645:DER196679 DOM196645:DON196679 DYI196645:DYJ196679 EIE196645:EIF196679 ESA196645:ESB196679 FBW196645:FBX196679 FLS196645:FLT196679 FVO196645:FVP196679 GFK196645:GFL196679 GPG196645:GPH196679 GZC196645:GZD196679 HIY196645:HIZ196679 HSU196645:HSV196679 ICQ196645:ICR196679 IMM196645:IMN196679 IWI196645:IWJ196679 JGE196645:JGF196679 JQA196645:JQB196679 JZW196645:JZX196679 KJS196645:KJT196679 KTO196645:KTP196679 LDK196645:LDL196679 LNG196645:LNH196679 LXC196645:LXD196679 MGY196645:MGZ196679 MQU196645:MQV196679 NAQ196645:NAR196679 NKM196645:NKN196679 NUI196645:NUJ196679 OEE196645:OEF196679 OOA196645:OOB196679 OXW196645:OXX196679 PHS196645:PHT196679 PRO196645:PRP196679 QBK196645:QBL196679 QLG196645:QLH196679 QVC196645:QVD196679 REY196645:REZ196679 ROU196645:ROV196679 RYQ196645:RYR196679 SIM196645:SIN196679 SSI196645:SSJ196679 TCE196645:TCF196679 TMA196645:TMB196679 TVW196645:TVX196679 UFS196645:UFT196679 UPO196645:UPP196679 UZK196645:UZL196679 VJG196645:VJH196679 VTC196645:VTD196679 WCY196645:WCZ196679 WMU196645:WMV196679 WWQ196645:WWR196679 AI262181:AJ262215 KE262181:KF262215 UA262181:UB262215 ADW262181:ADX262215 ANS262181:ANT262215 AXO262181:AXP262215 BHK262181:BHL262215 BRG262181:BRH262215 CBC262181:CBD262215 CKY262181:CKZ262215 CUU262181:CUV262215 DEQ262181:DER262215 DOM262181:DON262215 DYI262181:DYJ262215 EIE262181:EIF262215 ESA262181:ESB262215 FBW262181:FBX262215 FLS262181:FLT262215 FVO262181:FVP262215 GFK262181:GFL262215 GPG262181:GPH262215 GZC262181:GZD262215 HIY262181:HIZ262215 HSU262181:HSV262215 ICQ262181:ICR262215 IMM262181:IMN262215 IWI262181:IWJ262215 JGE262181:JGF262215 JQA262181:JQB262215 JZW262181:JZX262215 KJS262181:KJT262215 KTO262181:KTP262215 LDK262181:LDL262215 LNG262181:LNH262215 LXC262181:LXD262215 MGY262181:MGZ262215 MQU262181:MQV262215 NAQ262181:NAR262215 NKM262181:NKN262215 NUI262181:NUJ262215 OEE262181:OEF262215 OOA262181:OOB262215 OXW262181:OXX262215 PHS262181:PHT262215 PRO262181:PRP262215 QBK262181:QBL262215 QLG262181:QLH262215 QVC262181:QVD262215 REY262181:REZ262215 ROU262181:ROV262215 RYQ262181:RYR262215 SIM262181:SIN262215 SSI262181:SSJ262215 TCE262181:TCF262215 TMA262181:TMB262215 TVW262181:TVX262215 UFS262181:UFT262215 UPO262181:UPP262215 UZK262181:UZL262215 VJG262181:VJH262215 VTC262181:VTD262215 WCY262181:WCZ262215 WMU262181:WMV262215 WWQ262181:WWR262215 AI327717:AJ327751 KE327717:KF327751 UA327717:UB327751 ADW327717:ADX327751 ANS327717:ANT327751 AXO327717:AXP327751 BHK327717:BHL327751 BRG327717:BRH327751 CBC327717:CBD327751 CKY327717:CKZ327751 CUU327717:CUV327751 DEQ327717:DER327751 DOM327717:DON327751 DYI327717:DYJ327751 EIE327717:EIF327751 ESA327717:ESB327751 FBW327717:FBX327751 FLS327717:FLT327751 FVO327717:FVP327751 GFK327717:GFL327751 GPG327717:GPH327751 GZC327717:GZD327751 HIY327717:HIZ327751 HSU327717:HSV327751 ICQ327717:ICR327751 IMM327717:IMN327751 IWI327717:IWJ327751 JGE327717:JGF327751 JQA327717:JQB327751 JZW327717:JZX327751 KJS327717:KJT327751 KTO327717:KTP327751 LDK327717:LDL327751 LNG327717:LNH327751 LXC327717:LXD327751 MGY327717:MGZ327751 MQU327717:MQV327751 NAQ327717:NAR327751 NKM327717:NKN327751 NUI327717:NUJ327751 OEE327717:OEF327751 OOA327717:OOB327751 OXW327717:OXX327751 PHS327717:PHT327751 PRO327717:PRP327751 QBK327717:QBL327751 QLG327717:QLH327751 QVC327717:QVD327751 REY327717:REZ327751 ROU327717:ROV327751 RYQ327717:RYR327751 SIM327717:SIN327751 SSI327717:SSJ327751 TCE327717:TCF327751 TMA327717:TMB327751 TVW327717:TVX327751 UFS327717:UFT327751 UPO327717:UPP327751 UZK327717:UZL327751 VJG327717:VJH327751 VTC327717:VTD327751 WCY327717:WCZ327751 WMU327717:WMV327751 WWQ327717:WWR327751 AI393253:AJ393287 KE393253:KF393287 UA393253:UB393287 ADW393253:ADX393287 ANS393253:ANT393287 AXO393253:AXP393287 BHK393253:BHL393287 BRG393253:BRH393287 CBC393253:CBD393287 CKY393253:CKZ393287 CUU393253:CUV393287 DEQ393253:DER393287 DOM393253:DON393287 DYI393253:DYJ393287 EIE393253:EIF393287 ESA393253:ESB393287 FBW393253:FBX393287 FLS393253:FLT393287 FVO393253:FVP393287 GFK393253:GFL393287 GPG393253:GPH393287 GZC393253:GZD393287 HIY393253:HIZ393287 HSU393253:HSV393287 ICQ393253:ICR393287 IMM393253:IMN393287 IWI393253:IWJ393287 JGE393253:JGF393287 JQA393253:JQB393287 JZW393253:JZX393287 KJS393253:KJT393287 KTO393253:KTP393287 LDK393253:LDL393287 LNG393253:LNH393287 LXC393253:LXD393287 MGY393253:MGZ393287 MQU393253:MQV393287 NAQ393253:NAR393287 NKM393253:NKN393287 NUI393253:NUJ393287 OEE393253:OEF393287 OOA393253:OOB393287 OXW393253:OXX393287 PHS393253:PHT393287 PRO393253:PRP393287 QBK393253:QBL393287 QLG393253:QLH393287 QVC393253:QVD393287 REY393253:REZ393287 ROU393253:ROV393287 RYQ393253:RYR393287 SIM393253:SIN393287 SSI393253:SSJ393287 TCE393253:TCF393287 TMA393253:TMB393287 TVW393253:TVX393287 UFS393253:UFT393287 UPO393253:UPP393287 UZK393253:UZL393287 VJG393253:VJH393287 VTC393253:VTD393287 WCY393253:WCZ393287 WMU393253:WMV393287 WWQ393253:WWR393287 AI458789:AJ458823 KE458789:KF458823 UA458789:UB458823 ADW458789:ADX458823 ANS458789:ANT458823 AXO458789:AXP458823 BHK458789:BHL458823 BRG458789:BRH458823 CBC458789:CBD458823 CKY458789:CKZ458823 CUU458789:CUV458823 DEQ458789:DER458823 DOM458789:DON458823 DYI458789:DYJ458823 EIE458789:EIF458823 ESA458789:ESB458823 FBW458789:FBX458823 FLS458789:FLT458823 FVO458789:FVP458823 GFK458789:GFL458823 GPG458789:GPH458823 GZC458789:GZD458823 HIY458789:HIZ458823 HSU458789:HSV458823 ICQ458789:ICR458823 IMM458789:IMN458823 IWI458789:IWJ458823 JGE458789:JGF458823 JQA458789:JQB458823 JZW458789:JZX458823 KJS458789:KJT458823 KTO458789:KTP458823 LDK458789:LDL458823 LNG458789:LNH458823 LXC458789:LXD458823 MGY458789:MGZ458823 MQU458789:MQV458823 NAQ458789:NAR458823 NKM458789:NKN458823 NUI458789:NUJ458823 OEE458789:OEF458823 OOA458789:OOB458823 OXW458789:OXX458823 PHS458789:PHT458823 PRO458789:PRP458823 QBK458789:QBL458823 QLG458789:QLH458823 QVC458789:QVD458823 REY458789:REZ458823 ROU458789:ROV458823 RYQ458789:RYR458823 SIM458789:SIN458823 SSI458789:SSJ458823 TCE458789:TCF458823 TMA458789:TMB458823 TVW458789:TVX458823 UFS458789:UFT458823 UPO458789:UPP458823 UZK458789:UZL458823 VJG458789:VJH458823 VTC458789:VTD458823 WCY458789:WCZ458823 WMU458789:WMV458823 WWQ458789:WWR458823 AI524325:AJ524359 KE524325:KF524359 UA524325:UB524359 ADW524325:ADX524359 ANS524325:ANT524359 AXO524325:AXP524359 BHK524325:BHL524359 BRG524325:BRH524359 CBC524325:CBD524359 CKY524325:CKZ524359 CUU524325:CUV524359 DEQ524325:DER524359 DOM524325:DON524359 DYI524325:DYJ524359 EIE524325:EIF524359 ESA524325:ESB524359 FBW524325:FBX524359 FLS524325:FLT524359 FVO524325:FVP524359 GFK524325:GFL524359 GPG524325:GPH524359 GZC524325:GZD524359 HIY524325:HIZ524359 HSU524325:HSV524359 ICQ524325:ICR524359 IMM524325:IMN524359 IWI524325:IWJ524359 JGE524325:JGF524359 JQA524325:JQB524359 JZW524325:JZX524359 KJS524325:KJT524359 KTO524325:KTP524359 LDK524325:LDL524359 LNG524325:LNH524359 LXC524325:LXD524359 MGY524325:MGZ524359 MQU524325:MQV524359 NAQ524325:NAR524359 NKM524325:NKN524359 NUI524325:NUJ524359 OEE524325:OEF524359 OOA524325:OOB524359 OXW524325:OXX524359 PHS524325:PHT524359 PRO524325:PRP524359 QBK524325:QBL524359 QLG524325:QLH524359 QVC524325:QVD524359 REY524325:REZ524359 ROU524325:ROV524359 RYQ524325:RYR524359 SIM524325:SIN524359 SSI524325:SSJ524359 TCE524325:TCF524359 TMA524325:TMB524359 TVW524325:TVX524359 UFS524325:UFT524359 UPO524325:UPP524359 UZK524325:UZL524359 VJG524325:VJH524359 VTC524325:VTD524359 WCY524325:WCZ524359 WMU524325:WMV524359 WWQ524325:WWR524359 AI589861:AJ589895 KE589861:KF589895 UA589861:UB589895 ADW589861:ADX589895 ANS589861:ANT589895 AXO589861:AXP589895 BHK589861:BHL589895 BRG589861:BRH589895 CBC589861:CBD589895 CKY589861:CKZ589895 CUU589861:CUV589895 DEQ589861:DER589895 DOM589861:DON589895 DYI589861:DYJ589895 EIE589861:EIF589895 ESA589861:ESB589895 FBW589861:FBX589895 FLS589861:FLT589895 FVO589861:FVP589895 GFK589861:GFL589895 GPG589861:GPH589895 GZC589861:GZD589895 HIY589861:HIZ589895 HSU589861:HSV589895 ICQ589861:ICR589895 IMM589861:IMN589895 IWI589861:IWJ589895 JGE589861:JGF589895 JQA589861:JQB589895 JZW589861:JZX589895 KJS589861:KJT589895 KTO589861:KTP589895 LDK589861:LDL589895 LNG589861:LNH589895 LXC589861:LXD589895 MGY589861:MGZ589895 MQU589861:MQV589895 NAQ589861:NAR589895 NKM589861:NKN589895 NUI589861:NUJ589895 OEE589861:OEF589895 OOA589861:OOB589895 OXW589861:OXX589895 PHS589861:PHT589895 PRO589861:PRP589895 QBK589861:QBL589895 QLG589861:QLH589895 QVC589861:QVD589895 REY589861:REZ589895 ROU589861:ROV589895 RYQ589861:RYR589895 SIM589861:SIN589895 SSI589861:SSJ589895 TCE589861:TCF589895 TMA589861:TMB589895 TVW589861:TVX589895 UFS589861:UFT589895 UPO589861:UPP589895 UZK589861:UZL589895 VJG589861:VJH589895 VTC589861:VTD589895 WCY589861:WCZ589895 WMU589861:WMV589895 WWQ589861:WWR589895 AI655397:AJ655431 KE655397:KF655431 UA655397:UB655431 ADW655397:ADX655431 ANS655397:ANT655431 AXO655397:AXP655431 BHK655397:BHL655431 BRG655397:BRH655431 CBC655397:CBD655431 CKY655397:CKZ655431 CUU655397:CUV655431 DEQ655397:DER655431 DOM655397:DON655431 DYI655397:DYJ655431 EIE655397:EIF655431 ESA655397:ESB655431 FBW655397:FBX655431 FLS655397:FLT655431 FVO655397:FVP655431 GFK655397:GFL655431 GPG655397:GPH655431 GZC655397:GZD655431 HIY655397:HIZ655431 HSU655397:HSV655431 ICQ655397:ICR655431 IMM655397:IMN655431 IWI655397:IWJ655431 JGE655397:JGF655431 JQA655397:JQB655431 JZW655397:JZX655431 KJS655397:KJT655431 KTO655397:KTP655431 LDK655397:LDL655431 LNG655397:LNH655431 LXC655397:LXD655431 MGY655397:MGZ655431 MQU655397:MQV655431 NAQ655397:NAR655431 NKM655397:NKN655431 NUI655397:NUJ655431 OEE655397:OEF655431 OOA655397:OOB655431 OXW655397:OXX655431 PHS655397:PHT655431 PRO655397:PRP655431 QBK655397:QBL655431 QLG655397:QLH655431 QVC655397:QVD655431 REY655397:REZ655431 ROU655397:ROV655431 RYQ655397:RYR655431 SIM655397:SIN655431 SSI655397:SSJ655431 TCE655397:TCF655431 TMA655397:TMB655431 TVW655397:TVX655431 UFS655397:UFT655431 UPO655397:UPP655431 UZK655397:UZL655431 VJG655397:VJH655431 VTC655397:VTD655431 WCY655397:WCZ655431 WMU655397:WMV655431 WWQ655397:WWR655431 AI720933:AJ720967 KE720933:KF720967 UA720933:UB720967 ADW720933:ADX720967 ANS720933:ANT720967 AXO720933:AXP720967 BHK720933:BHL720967 BRG720933:BRH720967 CBC720933:CBD720967 CKY720933:CKZ720967 CUU720933:CUV720967 DEQ720933:DER720967 DOM720933:DON720967 DYI720933:DYJ720967 EIE720933:EIF720967 ESA720933:ESB720967 FBW720933:FBX720967 FLS720933:FLT720967 FVO720933:FVP720967 GFK720933:GFL720967 GPG720933:GPH720967 GZC720933:GZD720967 HIY720933:HIZ720967 HSU720933:HSV720967 ICQ720933:ICR720967 IMM720933:IMN720967 IWI720933:IWJ720967 JGE720933:JGF720967 JQA720933:JQB720967 JZW720933:JZX720967 KJS720933:KJT720967 KTO720933:KTP720967 LDK720933:LDL720967 LNG720933:LNH720967 LXC720933:LXD720967 MGY720933:MGZ720967 MQU720933:MQV720967 NAQ720933:NAR720967 NKM720933:NKN720967 NUI720933:NUJ720967 OEE720933:OEF720967 OOA720933:OOB720967 OXW720933:OXX720967 PHS720933:PHT720967 PRO720933:PRP720967 QBK720933:QBL720967 QLG720933:QLH720967 QVC720933:QVD720967 REY720933:REZ720967 ROU720933:ROV720967 RYQ720933:RYR720967 SIM720933:SIN720967 SSI720933:SSJ720967 TCE720933:TCF720967 TMA720933:TMB720967 TVW720933:TVX720967 UFS720933:UFT720967 UPO720933:UPP720967 UZK720933:UZL720967 VJG720933:VJH720967 VTC720933:VTD720967 WCY720933:WCZ720967 WMU720933:WMV720967 WWQ720933:WWR720967 AI786469:AJ786503 KE786469:KF786503 UA786469:UB786503 ADW786469:ADX786503 ANS786469:ANT786503 AXO786469:AXP786503 BHK786469:BHL786503 BRG786469:BRH786503 CBC786469:CBD786503 CKY786469:CKZ786503 CUU786469:CUV786503 DEQ786469:DER786503 DOM786469:DON786503 DYI786469:DYJ786503 EIE786469:EIF786503 ESA786469:ESB786503 FBW786469:FBX786503 FLS786469:FLT786503 FVO786469:FVP786503 GFK786469:GFL786503 GPG786469:GPH786503 GZC786469:GZD786503 HIY786469:HIZ786503 HSU786469:HSV786503 ICQ786469:ICR786503 IMM786469:IMN786503 IWI786469:IWJ786503 JGE786469:JGF786503 JQA786469:JQB786503 JZW786469:JZX786503 KJS786469:KJT786503 KTO786469:KTP786503 LDK786469:LDL786503 LNG786469:LNH786503 LXC786469:LXD786503 MGY786469:MGZ786503 MQU786469:MQV786503 NAQ786469:NAR786503 NKM786469:NKN786503 NUI786469:NUJ786503 OEE786469:OEF786503 OOA786469:OOB786503 OXW786469:OXX786503 PHS786469:PHT786503 PRO786469:PRP786503 QBK786469:QBL786503 QLG786469:QLH786503 QVC786469:QVD786503 REY786469:REZ786503 ROU786469:ROV786503 RYQ786469:RYR786503 SIM786469:SIN786503 SSI786469:SSJ786503 TCE786469:TCF786503 TMA786469:TMB786503 TVW786469:TVX786503 UFS786469:UFT786503 UPO786469:UPP786503 UZK786469:UZL786503 VJG786469:VJH786503 VTC786469:VTD786503 WCY786469:WCZ786503 WMU786469:WMV786503 WWQ786469:WWR786503 AI852005:AJ852039 KE852005:KF852039 UA852005:UB852039 ADW852005:ADX852039 ANS852005:ANT852039 AXO852005:AXP852039 BHK852005:BHL852039 BRG852005:BRH852039 CBC852005:CBD852039 CKY852005:CKZ852039 CUU852005:CUV852039 DEQ852005:DER852039 DOM852005:DON852039 DYI852005:DYJ852039 EIE852005:EIF852039 ESA852005:ESB852039 FBW852005:FBX852039 FLS852005:FLT852039 FVO852005:FVP852039 GFK852005:GFL852039 GPG852005:GPH852039 GZC852005:GZD852039 HIY852005:HIZ852039 HSU852005:HSV852039 ICQ852005:ICR852039 IMM852005:IMN852039 IWI852005:IWJ852039 JGE852005:JGF852039 JQA852005:JQB852039 JZW852005:JZX852039 KJS852005:KJT852039 KTO852005:KTP852039 LDK852005:LDL852039 LNG852005:LNH852039 LXC852005:LXD852039 MGY852005:MGZ852039 MQU852005:MQV852039 NAQ852005:NAR852039 NKM852005:NKN852039 NUI852005:NUJ852039 OEE852005:OEF852039 OOA852005:OOB852039 OXW852005:OXX852039 PHS852005:PHT852039 PRO852005:PRP852039 QBK852005:QBL852039 QLG852005:QLH852039 QVC852005:QVD852039 REY852005:REZ852039 ROU852005:ROV852039 RYQ852005:RYR852039 SIM852005:SIN852039 SSI852005:SSJ852039 TCE852005:TCF852039 TMA852005:TMB852039 TVW852005:TVX852039 UFS852005:UFT852039 UPO852005:UPP852039 UZK852005:UZL852039 VJG852005:VJH852039 VTC852005:VTD852039 WCY852005:WCZ852039 WMU852005:WMV852039 WWQ852005:WWR852039 AI917541:AJ917575 KE917541:KF917575 UA917541:UB917575 ADW917541:ADX917575 ANS917541:ANT917575 AXO917541:AXP917575 BHK917541:BHL917575 BRG917541:BRH917575 CBC917541:CBD917575 CKY917541:CKZ917575 CUU917541:CUV917575 DEQ917541:DER917575 DOM917541:DON917575 DYI917541:DYJ917575 EIE917541:EIF917575 ESA917541:ESB917575 FBW917541:FBX917575 FLS917541:FLT917575 FVO917541:FVP917575 GFK917541:GFL917575 GPG917541:GPH917575 GZC917541:GZD917575 HIY917541:HIZ917575 HSU917541:HSV917575 ICQ917541:ICR917575 IMM917541:IMN917575 IWI917541:IWJ917575 JGE917541:JGF917575 JQA917541:JQB917575 JZW917541:JZX917575 KJS917541:KJT917575 KTO917541:KTP917575 LDK917541:LDL917575 LNG917541:LNH917575 LXC917541:LXD917575 MGY917541:MGZ917575 MQU917541:MQV917575 NAQ917541:NAR917575 NKM917541:NKN917575 NUI917541:NUJ917575 OEE917541:OEF917575 OOA917541:OOB917575 OXW917541:OXX917575 PHS917541:PHT917575 PRO917541:PRP917575 QBK917541:QBL917575 QLG917541:QLH917575 QVC917541:QVD917575 REY917541:REZ917575 ROU917541:ROV917575 RYQ917541:RYR917575 SIM917541:SIN917575 SSI917541:SSJ917575 TCE917541:TCF917575 TMA917541:TMB917575 TVW917541:TVX917575 UFS917541:UFT917575 UPO917541:UPP917575 UZK917541:UZL917575 VJG917541:VJH917575 VTC917541:VTD917575 WCY917541:WCZ917575 WMU917541:WMV917575 WWQ917541:WWR917575 AI983077:AJ983111 KE983077:KF983111 UA983077:UB983111 ADW983077:ADX983111 ANS983077:ANT983111 AXO983077:AXP983111 BHK983077:BHL983111 BRG983077:BRH983111 CBC983077:CBD983111 CKY983077:CKZ983111 CUU983077:CUV983111 DEQ983077:DER983111 DOM983077:DON983111 DYI983077:DYJ983111 EIE983077:EIF983111 ESA983077:ESB983111 FBW983077:FBX983111 FLS983077:FLT983111 FVO983077:FVP983111 GFK983077:GFL983111 GPG983077:GPH983111 GZC983077:GZD983111 HIY983077:HIZ983111 HSU983077:HSV983111 ICQ983077:ICR983111 IMM983077:IMN983111 IWI983077:IWJ983111 JGE983077:JGF983111 JQA983077:JQB983111 JZW983077:JZX983111 KJS983077:KJT983111 KTO983077:KTP983111 LDK983077:LDL983111 LNG983077:LNH983111 LXC983077:LXD983111 MGY983077:MGZ983111 MQU983077:MQV983111 NAQ983077:NAR983111 NKM983077:NKN983111 NUI983077:NUJ983111 OEE983077:OEF983111 OOA983077:OOB983111 OXW983077:OXX983111 PHS983077:PHT983111 PRO983077:PRP983111 QBK983077:QBL983111 QLG983077:QLH983111 QVC983077:QVD983111 REY983077:REZ983111 ROU983077:ROV983111 RYQ983077:RYR983111 SIM983077:SIN983111 SSI983077:SSJ983111 TCE983077:TCF983111 TMA983077:TMB983111 TVW983077:TVX983111 UFS983077:UFT983111 UPO983077:UPP983111 UZK983077:UZL983111 VJG983077:VJH983111 VTC983077:VTD983111 WCY983077:WCZ983111 WMU983077:WMV983111 WWQ983077:WWR983111 AF37:AG71 KB37:KC71 TX37:TY71 ADT37:ADU71 ANP37:ANQ71 AXL37:AXM71 BHH37:BHI71 BRD37:BRE71 CAZ37:CBA71 CKV37:CKW71 CUR37:CUS71 DEN37:DEO71 DOJ37:DOK71 DYF37:DYG71 EIB37:EIC71 ERX37:ERY71 FBT37:FBU71 FLP37:FLQ71 FVL37:FVM71 GFH37:GFI71 GPD37:GPE71 GYZ37:GZA71 HIV37:HIW71 HSR37:HSS71 ICN37:ICO71 IMJ37:IMK71 IWF37:IWG71 JGB37:JGC71 JPX37:JPY71 JZT37:JZU71 KJP37:KJQ71 KTL37:KTM71 LDH37:LDI71 LND37:LNE71 LWZ37:LXA71 MGV37:MGW71 MQR37:MQS71 NAN37:NAO71 NKJ37:NKK71 NUF37:NUG71 OEB37:OEC71 ONX37:ONY71 OXT37:OXU71 PHP37:PHQ71 PRL37:PRM71 QBH37:QBI71 QLD37:QLE71 QUZ37:QVA71 REV37:REW71 ROR37:ROS71 RYN37:RYO71 SIJ37:SIK71 SSF37:SSG71 TCB37:TCC71 TLX37:TLY71 TVT37:TVU71 UFP37:UFQ71 UPL37:UPM71 UZH37:UZI71 VJD37:VJE71 VSZ37:VTA71 WCV37:WCW71 WMR37:WMS71 WWN37:WWO71 AF65573:AG65607 KB65573:KC65607 TX65573:TY65607 ADT65573:ADU65607 ANP65573:ANQ65607 AXL65573:AXM65607 BHH65573:BHI65607 BRD65573:BRE65607 CAZ65573:CBA65607 CKV65573:CKW65607 CUR65573:CUS65607 DEN65573:DEO65607 DOJ65573:DOK65607 DYF65573:DYG65607 EIB65573:EIC65607 ERX65573:ERY65607 FBT65573:FBU65607 FLP65573:FLQ65607 FVL65573:FVM65607 GFH65573:GFI65607 GPD65573:GPE65607 GYZ65573:GZA65607 HIV65573:HIW65607 HSR65573:HSS65607 ICN65573:ICO65607 IMJ65573:IMK65607 IWF65573:IWG65607 JGB65573:JGC65607 JPX65573:JPY65607 JZT65573:JZU65607 KJP65573:KJQ65607 KTL65573:KTM65607 LDH65573:LDI65607 LND65573:LNE65607 LWZ65573:LXA65607 MGV65573:MGW65607 MQR65573:MQS65607 NAN65573:NAO65607 NKJ65573:NKK65607 NUF65573:NUG65607 OEB65573:OEC65607 ONX65573:ONY65607 OXT65573:OXU65607 PHP65573:PHQ65607 PRL65573:PRM65607 QBH65573:QBI65607 QLD65573:QLE65607 QUZ65573:QVA65607 REV65573:REW65607 ROR65573:ROS65607 RYN65573:RYO65607 SIJ65573:SIK65607 SSF65573:SSG65607 TCB65573:TCC65607 TLX65573:TLY65607 TVT65573:TVU65607 UFP65573:UFQ65607 UPL65573:UPM65607 UZH65573:UZI65607 VJD65573:VJE65607 VSZ65573:VTA65607 WCV65573:WCW65607 WMR65573:WMS65607 WWN65573:WWO65607 AF131109:AG131143 KB131109:KC131143 TX131109:TY131143 ADT131109:ADU131143 ANP131109:ANQ131143 AXL131109:AXM131143 BHH131109:BHI131143 BRD131109:BRE131143 CAZ131109:CBA131143 CKV131109:CKW131143 CUR131109:CUS131143 DEN131109:DEO131143 DOJ131109:DOK131143 DYF131109:DYG131143 EIB131109:EIC131143 ERX131109:ERY131143 FBT131109:FBU131143 FLP131109:FLQ131143 FVL131109:FVM131143 GFH131109:GFI131143 GPD131109:GPE131143 GYZ131109:GZA131143 HIV131109:HIW131143 HSR131109:HSS131143 ICN131109:ICO131143 IMJ131109:IMK131143 IWF131109:IWG131143 JGB131109:JGC131143 JPX131109:JPY131143 JZT131109:JZU131143 KJP131109:KJQ131143 KTL131109:KTM131143 LDH131109:LDI131143 LND131109:LNE131143 LWZ131109:LXA131143 MGV131109:MGW131143 MQR131109:MQS131143 NAN131109:NAO131143 NKJ131109:NKK131143 NUF131109:NUG131143 OEB131109:OEC131143 ONX131109:ONY131143 OXT131109:OXU131143 PHP131109:PHQ131143 PRL131109:PRM131143 QBH131109:QBI131143 QLD131109:QLE131143 QUZ131109:QVA131143 REV131109:REW131143 ROR131109:ROS131143 RYN131109:RYO131143 SIJ131109:SIK131143 SSF131109:SSG131143 TCB131109:TCC131143 TLX131109:TLY131143 TVT131109:TVU131143 UFP131109:UFQ131143 UPL131109:UPM131143 UZH131109:UZI131143 VJD131109:VJE131143 VSZ131109:VTA131143 WCV131109:WCW131143 WMR131109:WMS131143 WWN131109:WWO131143 AF196645:AG196679 KB196645:KC196679 TX196645:TY196679 ADT196645:ADU196679 ANP196645:ANQ196679 AXL196645:AXM196679 BHH196645:BHI196679 BRD196645:BRE196679 CAZ196645:CBA196679 CKV196645:CKW196679 CUR196645:CUS196679 DEN196645:DEO196679 DOJ196645:DOK196679 DYF196645:DYG196679 EIB196645:EIC196679 ERX196645:ERY196679 FBT196645:FBU196679 FLP196645:FLQ196679 FVL196645:FVM196679 GFH196645:GFI196679 GPD196645:GPE196679 GYZ196645:GZA196679 HIV196645:HIW196679 HSR196645:HSS196679 ICN196645:ICO196679 IMJ196645:IMK196679 IWF196645:IWG196679 JGB196645:JGC196679 JPX196645:JPY196679 JZT196645:JZU196679 KJP196645:KJQ196679 KTL196645:KTM196679 LDH196645:LDI196679 LND196645:LNE196679 LWZ196645:LXA196679 MGV196645:MGW196679 MQR196645:MQS196679 NAN196645:NAO196679 NKJ196645:NKK196679 NUF196645:NUG196679 OEB196645:OEC196679 ONX196645:ONY196679 OXT196645:OXU196679 PHP196645:PHQ196679 PRL196645:PRM196679 QBH196645:QBI196679 QLD196645:QLE196679 QUZ196645:QVA196679 REV196645:REW196679 ROR196645:ROS196679 RYN196645:RYO196679 SIJ196645:SIK196679 SSF196645:SSG196679 TCB196645:TCC196679 TLX196645:TLY196679 TVT196645:TVU196679 UFP196645:UFQ196679 UPL196645:UPM196679 UZH196645:UZI196679 VJD196645:VJE196679 VSZ196645:VTA196679 WCV196645:WCW196679 WMR196645:WMS196679 WWN196645:WWO196679 AF262181:AG262215 KB262181:KC262215 TX262181:TY262215 ADT262181:ADU262215 ANP262181:ANQ262215 AXL262181:AXM262215 BHH262181:BHI262215 BRD262181:BRE262215 CAZ262181:CBA262215 CKV262181:CKW262215 CUR262181:CUS262215 DEN262181:DEO262215 DOJ262181:DOK262215 DYF262181:DYG262215 EIB262181:EIC262215 ERX262181:ERY262215 FBT262181:FBU262215 FLP262181:FLQ262215 FVL262181:FVM262215 GFH262181:GFI262215 GPD262181:GPE262215 GYZ262181:GZA262215 HIV262181:HIW262215 HSR262181:HSS262215 ICN262181:ICO262215 IMJ262181:IMK262215 IWF262181:IWG262215 JGB262181:JGC262215 JPX262181:JPY262215 JZT262181:JZU262215 KJP262181:KJQ262215 KTL262181:KTM262215 LDH262181:LDI262215 LND262181:LNE262215 LWZ262181:LXA262215 MGV262181:MGW262215 MQR262181:MQS262215 NAN262181:NAO262215 NKJ262181:NKK262215 NUF262181:NUG262215 OEB262181:OEC262215 ONX262181:ONY262215 OXT262181:OXU262215 PHP262181:PHQ262215 PRL262181:PRM262215 QBH262181:QBI262215 QLD262181:QLE262215 QUZ262181:QVA262215 REV262181:REW262215 ROR262181:ROS262215 RYN262181:RYO262215 SIJ262181:SIK262215 SSF262181:SSG262215 TCB262181:TCC262215 TLX262181:TLY262215 TVT262181:TVU262215 UFP262181:UFQ262215 UPL262181:UPM262215 UZH262181:UZI262215 VJD262181:VJE262215 VSZ262181:VTA262215 WCV262181:WCW262215 WMR262181:WMS262215 WWN262181:WWO262215 AF327717:AG327751 KB327717:KC327751 TX327717:TY327751 ADT327717:ADU327751 ANP327717:ANQ327751 AXL327717:AXM327751 BHH327717:BHI327751 BRD327717:BRE327751 CAZ327717:CBA327751 CKV327717:CKW327751 CUR327717:CUS327751 DEN327717:DEO327751 DOJ327717:DOK327751 DYF327717:DYG327751 EIB327717:EIC327751 ERX327717:ERY327751 FBT327717:FBU327751 FLP327717:FLQ327751 FVL327717:FVM327751 GFH327717:GFI327751 GPD327717:GPE327751 GYZ327717:GZA327751 HIV327717:HIW327751 HSR327717:HSS327751 ICN327717:ICO327751 IMJ327717:IMK327751 IWF327717:IWG327751 JGB327717:JGC327751 JPX327717:JPY327751 JZT327717:JZU327751 KJP327717:KJQ327751 KTL327717:KTM327751 LDH327717:LDI327751 LND327717:LNE327751 LWZ327717:LXA327751 MGV327717:MGW327751 MQR327717:MQS327751 NAN327717:NAO327751 NKJ327717:NKK327751 NUF327717:NUG327751 OEB327717:OEC327751 ONX327717:ONY327751 OXT327717:OXU327751 PHP327717:PHQ327751 PRL327717:PRM327751 QBH327717:QBI327751 QLD327717:QLE327751 QUZ327717:QVA327751 REV327717:REW327751 ROR327717:ROS327751 RYN327717:RYO327751 SIJ327717:SIK327751 SSF327717:SSG327751 TCB327717:TCC327751 TLX327717:TLY327751 TVT327717:TVU327751 UFP327717:UFQ327751 UPL327717:UPM327751 UZH327717:UZI327751 VJD327717:VJE327751 VSZ327717:VTA327751 WCV327717:WCW327751 WMR327717:WMS327751 WWN327717:WWO327751 AF393253:AG393287 KB393253:KC393287 TX393253:TY393287 ADT393253:ADU393287 ANP393253:ANQ393287 AXL393253:AXM393287 BHH393253:BHI393287 BRD393253:BRE393287 CAZ393253:CBA393287 CKV393253:CKW393287 CUR393253:CUS393287 DEN393253:DEO393287 DOJ393253:DOK393287 DYF393253:DYG393287 EIB393253:EIC393287 ERX393253:ERY393287 FBT393253:FBU393287 FLP393253:FLQ393287 FVL393253:FVM393287 GFH393253:GFI393287 GPD393253:GPE393287 GYZ393253:GZA393287 HIV393253:HIW393287 HSR393253:HSS393287 ICN393253:ICO393287 IMJ393253:IMK393287 IWF393253:IWG393287 JGB393253:JGC393287 JPX393253:JPY393287 JZT393253:JZU393287 KJP393253:KJQ393287 KTL393253:KTM393287 LDH393253:LDI393287 LND393253:LNE393287 LWZ393253:LXA393287 MGV393253:MGW393287 MQR393253:MQS393287 NAN393253:NAO393287 NKJ393253:NKK393287 NUF393253:NUG393287 OEB393253:OEC393287 ONX393253:ONY393287 OXT393253:OXU393287 PHP393253:PHQ393287 PRL393253:PRM393287 QBH393253:QBI393287 QLD393253:QLE393287 QUZ393253:QVA393287 REV393253:REW393287 ROR393253:ROS393287 RYN393253:RYO393287 SIJ393253:SIK393287 SSF393253:SSG393287 TCB393253:TCC393287 TLX393253:TLY393287 TVT393253:TVU393287 UFP393253:UFQ393287 UPL393253:UPM393287 UZH393253:UZI393287 VJD393253:VJE393287 VSZ393253:VTA393287 WCV393253:WCW393287 WMR393253:WMS393287 WWN393253:WWO393287 AF458789:AG458823 KB458789:KC458823 TX458789:TY458823 ADT458789:ADU458823 ANP458789:ANQ458823 AXL458789:AXM458823 BHH458789:BHI458823 BRD458789:BRE458823 CAZ458789:CBA458823 CKV458789:CKW458823 CUR458789:CUS458823 DEN458789:DEO458823 DOJ458789:DOK458823 DYF458789:DYG458823 EIB458789:EIC458823 ERX458789:ERY458823 FBT458789:FBU458823 FLP458789:FLQ458823 FVL458789:FVM458823 GFH458789:GFI458823 GPD458789:GPE458823 GYZ458789:GZA458823 HIV458789:HIW458823 HSR458789:HSS458823 ICN458789:ICO458823 IMJ458789:IMK458823 IWF458789:IWG458823 JGB458789:JGC458823 JPX458789:JPY458823 JZT458789:JZU458823 KJP458789:KJQ458823 KTL458789:KTM458823 LDH458789:LDI458823 LND458789:LNE458823 LWZ458789:LXA458823 MGV458789:MGW458823 MQR458789:MQS458823 NAN458789:NAO458823 NKJ458789:NKK458823 NUF458789:NUG458823 OEB458789:OEC458823 ONX458789:ONY458823 OXT458789:OXU458823 PHP458789:PHQ458823 PRL458789:PRM458823 QBH458789:QBI458823 QLD458789:QLE458823 QUZ458789:QVA458823 REV458789:REW458823 ROR458789:ROS458823 RYN458789:RYO458823 SIJ458789:SIK458823 SSF458789:SSG458823 TCB458789:TCC458823 TLX458789:TLY458823 TVT458789:TVU458823 UFP458789:UFQ458823 UPL458789:UPM458823 UZH458789:UZI458823 VJD458789:VJE458823 VSZ458789:VTA458823 WCV458789:WCW458823 WMR458789:WMS458823 WWN458789:WWO458823 AF524325:AG524359 KB524325:KC524359 TX524325:TY524359 ADT524325:ADU524359 ANP524325:ANQ524359 AXL524325:AXM524359 BHH524325:BHI524359 BRD524325:BRE524359 CAZ524325:CBA524359 CKV524325:CKW524359 CUR524325:CUS524359 DEN524325:DEO524359 DOJ524325:DOK524359 DYF524325:DYG524359 EIB524325:EIC524359 ERX524325:ERY524359 FBT524325:FBU524359 FLP524325:FLQ524359 FVL524325:FVM524359 GFH524325:GFI524359 GPD524325:GPE524359 GYZ524325:GZA524359 HIV524325:HIW524359 HSR524325:HSS524359 ICN524325:ICO524359 IMJ524325:IMK524359 IWF524325:IWG524359 JGB524325:JGC524359 JPX524325:JPY524359 JZT524325:JZU524359 KJP524325:KJQ524359 KTL524325:KTM524359 LDH524325:LDI524359 LND524325:LNE524359 LWZ524325:LXA524359 MGV524325:MGW524359 MQR524325:MQS524359 NAN524325:NAO524359 NKJ524325:NKK524359 NUF524325:NUG524359 OEB524325:OEC524359 ONX524325:ONY524359 OXT524325:OXU524359 PHP524325:PHQ524359 PRL524325:PRM524359 QBH524325:QBI524359 QLD524325:QLE524359 QUZ524325:QVA524359 REV524325:REW524359 ROR524325:ROS524359 RYN524325:RYO524359 SIJ524325:SIK524359 SSF524325:SSG524359 TCB524325:TCC524359 TLX524325:TLY524359 TVT524325:TVU524359 UFP524325:UFQ524359 UPL524325:UPM524359 UZH524325:UZI524359 VJD524325:VJE524359 VSZ524325:VTA524359 WCV524325:WCW524359 WMR524325:WMS524359 WWN524325:WWO524359 AF589861:AG589895 KB589861:KC589895 TX589861:TY589895 ADT589861:ADU589895 ANP589861:ANQ589895 AXL589861:AXM589895 BHH589861:BHI589895 BRD589861:BRE589895 CAZ589861:CBA589895 CKV589861:CKW589895 CUR589861:CUS589895 DEN589861:DEO589895 DOJ589861:DOK589895 DYF589861:DYG589895 EIB589861:EIC589895 ERX589861:ERY589895 FBT589861:FBU589895 FLP589861:FLQ589895 FVL589861:FVM589895 GFH589861:GFI589895 GPD589861:GPE589895 GYZ589861:GZA589895 HIV589861:HIW589895 HSR589861:HSS589895 ICN589861:ICO589895 IMJ589861:IMK589895 IWF589861:IWG589895 JGB589861:JGC589895 JPX589861:JPY589895 JZT589861:JZU589895 KJP589861:KJQ589895 KTL589861:KTM589895 LDH589861:LDI589895 LND589861:LNE589895 LWZ589861:LXA589895 MGV589861:MGW589895 MQR589861:MQS589895 NAN589861:NAO589895 NKJ589861:NKK589895 NUF589861:NUG589895 OEB589861:OEC589895 ONX589861:ONY589895 OXT589861:OXU589895 PHP589861:PHQ589895 PRL589861:PRM589895 QBH589861:QBI589895 QLD589861:QLE589895 QUZ589861:QVA589895 REV589861:REW589895 ROR589861:ROS589895 RYN589861:RYO589895 SIJ589861:SIK589895 SSF589861:SSG589895 TCB589861:TCC589895 TLX589861:TLY589895 TVT589861:TVU589895 UFP589861:UFQ589895 UPL589861:UPM589895 UZH589861:UZI589895 VJD589861:VJE589895 VSZ589861:VTA589895 WCV589861:WCW589895 WMR589861:WMS589895 WWN589861:WWO589895 AF655397:AG655431 KB655397:KC655431 TX655397:TY655431 ADT655397:ADU655431 ANP655397:ANQ655431 AXL655397:AXM655431 BHH655397:BHI655431 BRD655397:BRE655431 CAZ655397:CBA655431 CKV655397:CKW655431 CUR655397:CUS655431 DEN655397:DEO655431 DOJ655397:DOK655431 DYF655397:DYG655431 EIB655397:EIC655431 ERX655397:ERY655431 FBT655397:FBU655431 FLP655397:FLQ655431 FVL655397:FVM655431 GFH655397:GFI655431 GPD655397:GPE655431 GYZ655397:GZA655431 HIV655397:HIW655431 HSR655397:HSS655431 ICN655397:ICO655431 IMJ655397:IMK655431 IWF655397:IWG655431 JGB655397:JGC655431 JPX655397:JPY655431 JZT655397:JZU655431 KJP655397:KJQ655431 KTL655397:KTM655431 LDH655397:LDI655431 LND655397:LNE655431 LWZ655397:LXA655431 MGV655397:MGW655431 MQR655397:MQS655431 NAN655397:NAO655431 NKJ655397:NKK655431 NUF655397:NUG655431 OEB655397:OEC655431 ONX655397:ONY655431 OXT655397:OXU655431 PHP655397:PHQ655431 PRL655397:PRM655431 QBH655397:QBI655431 QLD655397:QLE655431 QUZ655397:QVA655431 REV655397:REW655431 ROR655397:ROS655431 RYN655397:RYO655431 SIJ655397:SIK655431 SSF655397:SSG655431 TCB655397:TCC655431 TLX655397:TLY655431 TVT655397:TVU655431 UFP655397:UFQ655431 UPL655397:UPM655431 UZH655397:UZI655431 VJD655397:VJE655431 VSZ655397:VTA655431 WCV655397:WCW655431 WMR655397:WMS655431 WWN655397:WWO655431 AF720933:AG720967 KB720933:KC720967 TX720933:TY720967 ADT720933:ADU720967 ANP720933:ANQ720967 AXL720933:AXM720967 BHH720933:BHI720967 BRD720933:BRE720967 CAZ720933:CBA720967 CKV720933:CKW720967 CUR720933:CUS720967 DEN720933:DEO720967 DOJ720933:DOK720967 DYF720933:DYG720967 EIB720933:EIC720967 ERX720933:ERY720967 FBT720933:FBU720967 FLP720933:FLQ720967 FVL720933:FVM720967 GFH720933:GFI720967 GPD720933:GPE720967 GYZ720933:GZA720967 HIV720933:HIW720967 HSR720933:HSS720967 ICN720933:ICO720967 IMJ720933:IMK720967 IWF720933:IWG720967 JGB720933:JGC720967 JPX720933:JPY720967 JZT720933:JZU720967 KJP720933:KJQ720967 KTL720933:KTM720967 LDH720933:LDI720967 LND720933:LNE720967 LWZ720933:LXA720967 MGV720933:MGW720967 MQR720933:MQS720967 NAN720933:NAO720967 NKJ720933:NKK720967 NUF720933:NUG720967 OEB720933:OEC720967 ONX720933:ONY720967 OXT720933:OXU720967 PHP720933:PHQ720967 PRL720933:PRM720967 QBH720933:QBI720967 QLD720933:QLE720967 QUZ720933:QVA720967 REV720933:REW720967 ROR720933:ROS720967 RYN720933:RYO720967 SIJ720933:SIK720967 SSF720933:SSG720967 TCB720933:TCC720967 TLX720933:TLY720967 TVT720933:TVU720967 UFP720933:UFQ720967 UPL720933:UPM720967 UZH720933:UZI720967 VJD720933:VJE720967 VSZ720933:VTA720967 WCV720933:WCW720967 WMR720933:WMS720967 WWN720933:WWO720967 AF786469:AG786503 KB786469:KC786503 TX786469:TY786503 ADT786469:ADU786503 ANP786469:ANQ786503 AXL786469:AXM786503 BHH786469:BHI786503 BRD786469:BRE786503 CAZ786469:CBA786503 CKV786469:CKW786503 CUR786469:CUS786503 DEN786469:DEO786503 DOJ786469:DOK786503 DYF786469:DYG786503 EIB786469:EIC786503 ERX786469:ERY786503 FBT786469:FBU786503 FLP786469:FLQ786503 FVL786469:FVM786503 GFH786469:GFI786503 GPD786469:GPE786503 GYZ786469:GZA786503 HIV786469:HIW786503 HSR786469:HSS786503 ICN786469:ICO786503 IMJ786469:IMK786503 IWF786469:IWG786503 JGB786469:JGC786503 JPX786469:JPY786503 JZT786469:JZU786503 KJP786469:KJQ786503 KTL786469:KTM786503 LDH786469:LDI786503 LND786469:LNE786503 LWZ786469:LXA786503 MGV786469:MGW786503 MQR786469:MQS786503 NAN786469:NAO786503 NKJ786469:NKK786503 NUF786469:NUG786503 OEB786469:OEC786503 ONX786469:ONY786503 OXT786469:OXU786503 PHP786469:PHQ786503 PRL786469:PRM786503 QBH786469:QBI786503 QLD786469:QLE786503 QUZ786469:QVA786503 REV786469:REW786503 ROR786469:ROS786503 RYN786469:RYO786503 SIJ786469:SIK786503 SSF786469:SSG786503 TCB786469:TCC786503 TLX786469:TLY786503 TVT786469:TVU786503 UFP786469:UFQ786503 UPL786469:UPM786503 UZH786469:UZI786503 VJD786469:VJE786503 VSZ786469:VTA786503 WCV786469:WCW786503 WMR786469:WMS786503 WWN786469:WWO786503 AF852005:AG852039 KB852005:KC852039 TX852005:TY852039 ADT852005:ADU852039 ANP852005:ANQ852039 AXL852005:AXM852039 BHH852005:BHI852039 BRD852005:BRE852039 CAZ852005:CBA852039 CKV852005:CKW852039 CUR852005:CUS852039 DEN852005:DEO852039 DOJ852005:DOK852039 DYF852005:DYG852039 EIB852005:EIC852039 ERX852005:ERY852039 FBT852005:FBU852039 FLP852005:FLQ852039 FVL852005:FVM852039 GFH852005:GFI852039 GPD852005:GPE852039 GYZ852005:GZA852039 HIV852005:HIW852039 HSR852005:HSS852039 ICN852005:ICO852039 IMJ852005:IMK852039 IWF852005:IWG852039 JGB852005:JGC852039 JPX852005:JPY852039 JZT852005:JZU852039 KJP852005:KJQ852039 KTL852005:KTM852039 LDH852005:LDI852039 LND852005:LNE852039 LWZ852005:LXA852039 MGV852005:MGW852039 MQR852005:MQS852039 NAN852005:NAO852039 NKJ852005:NKK852039 NUF852005:NUG852039 OEB852005:OEC852039 ONX852005:ONY852039 OXT852005:OXU852039 PHP852005:PHQ852039 PRL852005:PRM852039 QBH852005:QBI852039 QLD852005:QLE852039 QUZ852005:QVA852039 REV852005:REW852039 ROR852005:ROS852039 RYN852005:RYO852039 SIJ852005:SIK852039 SSF852005:SSG852039 TCB852005:TCC852039 TLX852005:TLY852039 TVT852005:TVU852039 UFP852005:UFQ852039 UPL852005:UPM852039 UZH852005:UZI852039 VJD852005:VJE852039 VSZ852005:VTA852039 WCV852005:WCW852039 WMR852005:WMS852039 WWN852005:WWO852039 AF917541:AG917575 KB917541:KC917575 TX917541:TY917575 ADT917541:ADU917575 ANP917541:ANQ917575 AXL917541:AXM917575 BHH917541:BHI917575 BRD917541:BRE917575 CAZ917541:CBA917575 CKV917541:CKW917575 CUR917541:CUS917575 DEN917541:DEO917575 DOJ917541:DOK917575 DYF917541:DYG917575 EIB917541:EIC917575 ERX917541:ERY917575 FBT917541:FBU917575 FLP917541:FLQ917575 FVL917541:FVM917575 GFH917541:GFI917575 GPD917541:GPE917575 GYZ917541:GZA917575 HIV917541:HIW917575 HSR917541:HSS917575 ICN917541:ICO917575 IMJ917541:IMK917575 IWF917541:IWG917575 JGB917541:JGC917575 JPX917541:JPY917575 JZT917541:JZU917575 KJP917541:KJQ917575 KTL917541:KTM917575 LDH917541:LDI917575 LND917541:LNE917575 LWZ917541:LXA917575 MGV917541:MGW917575 MQR917541:MQS917575 NAN917541:NAO917575 NKJ917541:NKK917575 NUF917541:NUG917575 OEB917541:OEC917575 ONX917541:ONY917575 OXT917541:OXU917575 PHP917541:PHQ917575 PRL917541:PRM917575 QBH917541:QBI917575 QLD917541:QLE917575 QUZ917541:QVA917575 REV917541:REW917575 ROR917541:ROS917575 RYN917541:RYO917575 SIJ917541:SIK917575 SSF917541:SSG917575 TCB917541:TCC917575 TLX917541:TLY917575 TVT917541:TVU917575 UFP917541:UFQ917575 UPL917541:UPM917575 UZH917541:UZI917575 VJD917541:VJE917575 VSZ917541:VTA917575 WCV917541:WCW917575 WMR917541:WMS917575 WWN917541:WWO917575 AF983077:AG983111 KB983077:KC983111 TX983077:TY983111 ADT983077:ADU983111 ANP983077:ANQ983111 AXL983077:AXM983111 BHH983077:BHI983111 BRD983077:BRE983111 CAZ983077:CBA983111 CKV983077:CKW983111 CUR983077:CUS983111 DEN983077:DEO983111 DOJ983077:DOK983111 DYF983077:DYG983111 EIB983077:EIC983111 ERX983077:ERY983111 FBT983077:FBU983111 FLP983077:FLQ983111 FVL983077:FVM983111 GFH983077:GFI983111 GPD983077:GPE983111 GYZ983077:GZA983111 HIV983077:HIW983111 HSR983077:HSS983111 ICN983077:ICO983111 IMJ983077:IMK983111 IWF983077:IWG983111 JGB983077:JGC983111 JPX983077:JPY983111 JZT983077:JZU983111 KJP983077:KJQ983111 KTL983077:KTM983111 LDH983077:LDI983111 LND983077:LNE983111 LWZ983077:LXA983111 MGV983077:MGW983111 MQR983077:MQS983111 NAN983077:NAO983111 NKJ983077:NKK983111 NUF983077:NUG983111 OEB983077:OEC983111 ONX983077:ONY983111 OXT983077:OXU983111 PHP983077:PHQ983111 PRL983077:PRM983111 QBH983077:QBI983111 QLD983077:QLE983111 QUZ983077:QVA983111 REV983077:REW983111 ROR983077:ROS983111 RYN983077:RYO983111 SIJ983077:SIK983111 SSF983077:SSG983111 TCB983077:TCC983111 TLX983077:TLY983111 TVT983077:TVU983111 UFP983077:UFQ983111 UPL983077:UPM983111 UZH983077:UZI983111 VJD983077:VJE983111 VSZ983077:VTA983111 WCV983077:WCW983111 WMR983077:WMS983111 WWN983077:WWO983111 AC37:AD71 JY37:JZ71 TU37:TV71 ADQ37:ADR71 ANM37:ANN71 AXI37:AXJ71 BHE37:BHF71 BRA37:BRB71 CAW37:CAX71 CKS37:CKT71 CUO37:CUP71 DEK37:DEL71 DOG37:DOH71 DYC37:DYD71 EHY37:EHZ71 ERU37:ERV71 FBQ37:FBR71 FLM37:FLN71 FVI37:FVJ71 GFE37:GFF71 GPA37:GPB71 GYW37:GYX71 HIS37:HIT71 HSO37:HSP71 ICK37:ICL71 IMG37:IMH71 IWC37:IWD71 JFY37:JFZ71 JPU37:JPV71 JZQ37:JZR71 KJM37:KJN71 KTI37:KTJ71 LDE37:LDF71 LNA37:LNB71 LWW37:LWX71 MGS37:MGT71 MQO37:MQP71 NAK37:NAL71 NKG37:NKH71 NUC37:NUD71 ODY37:ODZ71 ONU37:ONV71 OXQ37:OXR71 PHM37:PHN71 PRI37:PRJ71 QBE37:QBF71 QLA37:QLB71 QUW37:QUX71 RES37:RET71 ROO37:ROP71 RYK37:RYL71 SIG37:SIH71 SSC37:SSD71 TBY37:TBZ71 TLU37:TLV71 TVQ37:TVR71 UFM37:UFN71 UPI37:UPJ71 UZE37:UZF71 VJA37:VJB71 VSW37:VSX71 WCS37:WCT71 WMO37:WMP71 WWK37:WWL71 AC65573:AD65607 JY65573:JZ65607 TU65573:TV65607 ADQ65573:ADR65607 ANM65573:ANN65607 AXI65573:AXJ65607 BHE65573:BHF65607 BRA65573:BRB65607 CAW65573:CAX65607 CKS65573:CKT65607 CUO65573:CUP65607 DEK65573:DEL65607 DOG65573:DOH65607 DYC65573:DYD65607 EHY65573:EHZ65607 ERU65573:ERV65607 FBQ65573:FBR65607 FLM65573:FLN65607 FVI65573:FVJ65607 GFE65573:GFF65607 GPA65573:GPB65607 GYW65573:GYX65607 HIS65573:HIT65607 HSO65573:HSP65607 ICK65573:ICL65607 IMG65573:IMH65607 IWC65573:IWD65607 JFY65573:JFZ65607 JPU65573:JPV65607 JZQ65573:JZR65607 KJM65573:KJN65607 KTI65573:KTJ65607 LDE65573:LDF65607 LNA65573:LNB65607 LWW65573:LWX65607 MGS65573:MGT65607 MQO65573:MQP65607 NAK65573:NAL65607 NKG65573:NKH65607 NUC65573:NUD65607 ODY65573:ODZ65607 ONU65573:ONV65607 OXQ65573:OXR65607 PHM65573:PHN65607 PRI65573:PRJ65607 QBE65573:QBF65607 QLA65573:QLB65607 QUW65573:QUX65607 RES65573:RET65607 ROO65573:ROP65607 RYK65573:RYL65607 SIG65573:SIH65607 SSC65573:SSD65607 TBY65573:TBZ65607 TLU65573:TLV65607 TVQ65573:TVR65607 UFM65573:UFN65607 UPI65573:UPJ65607 UZE65573:UZF65607 VJA65573:VJB65607 VSW65573:VSX65607 WCS65573:WCT65607 WMO65573:WMP65607 WWK65573:WWL65607 AC131109:AD131143 JY131109:JZ131143 TU131109:TV131143 ADQ131109:ADR131143 ANM131109:ANN131143 AXI131109:AXJ131143 BHE131109:BHF131143 BRA131109:BRB131143 CAW131109:CAX131143 CKS131109:CKT131143 CUO131109:CUP131143 DEK131109:DEL131143 DOG131109:DOH131143 DYC131109:DYD131143 EHY131109:EHZ131143 ERU131109:ERV131143 FBQ131109:FBR131143 FLM131109:FLN131143 FVI131109:FVJ131143 GFE131109:GFF131143 GPA131109:GPB131143 GYW131109:GYX131143 HIS131109:HIT131143 HSO131109:HSP131143 ICK131109:ICL131143 IMG131109:IMH131143 IWC131109:IWD131143 JFY131109:JFZ131143 JPU131109:JPV131143 JZQ131109:JZR131143 KJM131109:KJN131143 KTI131109:KTJ131143 LDE131109:LDF131143 LNA131109:LNB131143 LWW131109:LWX131143 MGS131109:MGT131143 MQO131109:MQP131143 NAK131109:NAL131143 NKG131109:NKH131143 NUC131109:NUD131143 ODY131109:ODZ131143 ONU131109:ONV131143 OXQ131109:OXR131143 PHM131109:PHN131143 PRI131109:PRJ131143 QBE131109:QBF131143 QLA131109:QLB131143 QUW131109:QUX131143 RES131109:RET131143 ROO131109:ROP131143 RYK131109:RYL131143 SIG131109:SIH131143 SSC131109:SSD131143 TBY131109:TBZ131143 TLU131109:TLV131143 TVQ131109:TVR131143 UFM131109:UFN131143 UPI131109:UPJ131143 UZE131109:UZF131143 VJA131109:VJB131143 VSW131109:VSX131143 WCS131109:WCT131143 WMO131109:WMP131143 WWK131109:WWL131143 AC196645:AD196679 JY196645:JZ196679 TU196645:TV196679 ADQ196645:ADR196679 ANM196645:ANN196679 AXI196645:AXJ196679 BHE196645:BHF196679 BRA196645:BRB196679 CAW196645:CAX196679 CKS196645:CKT196679 CUO196645:CUP196679 DEK196645:DEL196679 DOG196645:DOH196679 DYC196645:DYD196679 EHY196645:EHZ196679 ERU196645:ERV196679 FBQ196645:FBR196679 FLM196645:FLN196679 FVI196645:FVJ196679 GFE196645:GFF196679 GPA196645:GPB196679 GYW196645:GYX196679 HIS196645:HIT196679 HSO196645:HSP196679 ICK196645:ICL196679 IMG196645:IMH196679 IWC196645:IWD196679 JFY196645:JFZ196679 JPU196645:JPV196679 JZQ196645:JZR196679 KJM196645:KJN196679 KTI196645:KTJ196679 LDE196645:LDF196679 LNA196645:LNB196679 LWW196645:LWX196679 MGS196645:MGT196679 MQO196645:MQP196679 NAK196645:NAL196679 NKG196645:NKH196679 NUC196645:NUD196679 ODY196645:ODZ196679 ONU196645:ONV196679 OXQ196645:OXR196679 PHM196645:PHN196679 PRI196645:PRJ196679 QBE196645:QBF196679 QLA196645:QLB196679 QUW196645:QUX196679 RES196645:RET196679 ROO196645:ROP196679 RYK196645:RYL196679 SIG196645:SIH196679 SSC196645:SSD196679 TBY196645:TBZ196679 TLU196645:TLV196679 TVQ196645:TVR196679 UFM196645:UFN196679 UPI196645:UPJ196679 UZE196645:UZF196679 VJA196645:VJB196679 VSW196645:VSX196679 WCS196645:WCT196679 WMO196645:WMP196679 WWK196645:WWL196679 AC262181:AD262215 JY262181:JZ262215 TU262181:TV262215 ADQ262181:ADR262215 ANM262181:ANN262215 AXI262181:AXJ262215 BHE262181:BHF262215 BRA262181:BRB262215 CAW262181:CAX262215 CKS262181:CKT262215 CUO262181:CUP262215 DEK262181:DEL262215 DOG262181:DOH262215 DYC262181:DYD262215 EHY262181:EHZ262215 ERU262181:ERV262215 FBQ262181:FBR262215 FLM262181:FLN262215 FVI262181:FVJ262215 GFE262181:GFF262215 GPA262181:GPB262215 GYW262181:GYX262215 HIS262181:HIT262215 HSO262181:HSP262215 ICK262181:ICL262215 IMG262181:IMH262215 IWC262181:IWD262215 JFY262181:JFZ262215 JPU262181:JPV262215 JZQ262181:JZR262215 KJM262181:KJN262215 KTI262181:KTJ262215 LDE262181:LDF262215 LNA262181:LNB262215 LWW262181:LWX262215 MGS262181:MGT262215 MQO262181:MQP262215 NAK262181:NAL262215 NKG262181:NKH262215 NUC262181:NUD262215 ODY262181:ODZ262215 ONU262181:ONV262215 OXQ262181:OXR262215 PHM262181:PHN262215 PRI262181:PRJ262215 QBE262181:QBF262215 QLA262181:QLB262215 QUW262181:QUX262215 RES262181:RET262215 ROO262181:ROP262215 RYK262181:RYL262215 SIG262181:SIH262215 SSC262181:SSD262215 TBY262181:TBZ262215 TLU262181:TLV262215 TVQ262181:TVR262215 UFM262181:UFN262215 UPI262181:UPJ262215 UZE262181:UZF262215 VJA262181:VJB262215 VSW262181:VSX262215 WCS262181:WCT262215 WMO262181:WMP262215 WWK262181:WWL262215 AC327717:AD327751 JY327717:JZ327751 TU327717:TV327751 ADQ327717:ADR327751 ANM327717:ANN327751 AXI327717:AXJ327751 BHE327717:BHF327751 BRA327717:BRB327751 CAW327717:CAX327751 CKS327717:CKT327751 CUO327717:CUP327751 DEK327717:DEL327751 DOG327717:DOH327751 DYC327717:DYD327751 EHY327717:EHZ327751 ERU327717:ERV327751 FBQ327717:FBR327751 FLM327717:FLN327751 FVI327717:FVJ327751 GFE327717:GFF327751 GPA327717:GPB327751 GYW327717:GYX327751 HIS327717:HIT327751 HSO327717:HSP327751 ICK327717:ICL327751 IMG327717:IMH327751 IWC327717:IWD327751 JFY327717:JFZ327751 JPU327717:JPV327751 JZQ327717:JZR327751 KJM327717:KJN327751 KTI327717:KTJ327751 LDE327717:LDF327751 LNA327717:LNB327751 LWW327717:LWX327751 MGS327717:MGT327751 MQO327717:MQP327751 NAK327717:NAL327751 NKG327717:NKH327751 NUC327717:NUD327751 ODY327717:ODZ327751 ONU327717:ONV327751 OXQ327717:OXR327751 PHM327717:PHN327751 PRI327717:PRJ327751 QBE327717:QBF327751 QLA327717:QLB327751 QUW327717:QUX327751 RES327717:RET327751 ROO327717:ROP327751 RYK327717:RYL327751 SIG327717:SIH327751 SSC327717:SSD327751 TBY327717:TBZ327751 TLU327717:TLV327751 TVQ327717:TVR327751 UFM327717:UFN327751 UPI327717:UPJ327751 UZE327717:UZF327751 VJA327717:VJB327751 VSW327717:VSX327751 WCS327717:WCT327751 WMO327717:WMP327751 WWK327717:WWL327751 AC393253:AD393287 JY393253:JZ393287 TU393253:TV393287 ADQ393253:ADR393287 ANM393253:ANN393287 AXI393253:AXJ393287 BHE393253:BHF393287 BRA393253:BRB393287 CAW393253:CAX393287 CKS393253:CKT393287 CUO393253:CUP393287 DEK393253:DEL393287 DOG393253:DOH393287 DYC393253:DYD393287 EHY393253:EHZ393287 ERU393253:ERV393287 FBQ393253:FBR393287 FLM393253:FLN393287 FVI393253:FVJ393287 GFE393253:GFF393287 GPA393253:GPB393287 GYW393253:GYX393287 HIS393253:HIT393287 HSO393253:HSP393287 ICK393253:ICL393287 IMG393253:IMH393287 IWC393253:IWD393287 JFY393253:JFZ393287 JPU393253:JPV393287 JZQ393253:JZR393287 KJM393253:KJN393287 KTI393253:KTJ393287 LDE393253:LDF393287 LNA393253:LNB393287 LWW393253:LWX393287 MGS393253:MGT393287 MQO393253:MQP393287 NAK393253:NAL393287 NKG393253:NKH393287 NUC393253:NUD393287 ODY393253:ODZ393287 ONU393253:ONV393287 OXQ393253:OXR393287 PHM393253:PHN393287 PRI393253:PRJ393287 QBE393253:QBF393287 QLA393253:QLB393287 QUW393253:QUX393287 RES393253:RET393287 ROO393253:ROP393287 RYK393253:RYL393287 SIG393253:SIH393287 SSC393253:SSD393287 TBY393253:TBZ393287 TLU393253:TLV393287 TVQ393253:TVR393287 UFM393253:UFN393287 UPI393253:UPJ393287 UZE393253:UZF393287 VJA393253:VJB393287 VSW393253:VSX393287 WCS393253:WCT393287 WMO393253:WMP393287 WWK393253:WWL393287 AC458789:AD458823 JY458789:JZ458823 TU458789:TV458823 ADQ458789:ADR458823 ANM458789:ANN458823 AXI458789:AXJ458823 BHE458789:BHF458823 BRA458789:BRB458823 CAW458789:CAX458823 CKS458789:CKT458823 CUO458789:CUP458823 DEK458789:DEL458823 DOG458789:DOH458823 DYC458789:DYD458823 EHY458789:EHZ458823 ERU458789:ERV458823 FBQ458789:FBR458823 FLM458789:FLN458823 FVI458789:FVJ458823 GFE458789:GFF458823 GPA458789:GPB458823 GYW458789:GYX458823 HIS458789:HIT458823 HSO458789:HSP458823 ICK458789:ICL458823 IMG458789:IMH458823 IWC458789:IWD458823 JFY458789:JFZ458823 JPU458789:JPV458823 JZQ458789:JZR458823 KJM458789:KJN458823 KTI458789:KTJ458823 LDE458789:LDF458823 LNA458789:LNB458823 LWW458789:LWX458823 MGS458789:MGT458823 MQO458789:MQP458823 NAK458789:NAL458823 NKG458789:NKH458823 NUC458789:NUD458823 ODY458789:ODZ458823 ONU458789:ONV458823 OXQ458789:OXR458823 PHM458789:PHN458823 PRI458789:PRJ458823 QBE458789:QBF458823 QLA458789:QLB458823 QUW458789:QUX458823 RES458789:RET458823 ROO458789:ROP458823 RYK458789:RYL458823 SIG458789:SIH458823 SSC458789:SSD458823 TBY458789:TBZ458823 TLU458789:TLV458823 TVQ458789:TVR458823 UFM458789:UFN458823 UPI458789:UPJ458823 UZE458789:UZF458823 VJA458789:VJB458823 VSW458789:VSX458823 WCS458789:WCT458823 WMO458789:WMP458823 WWK458789:WWL458823 AC524325:AD524359 JY524325:JZ524359 TU524325:TV524359 ADQ524325:ADR524359 ANM524325:ANN524359 AXI524325:AXJ524359 BHE524325:BHF524359 BRA524325:BRB524359 CAW524325:CAX524359 CKS524325:CKT524359 CUO524325:CUP524359 DEK524325:DEL524359 DOG524325:DOH524359 DYC524325:DYD524359 EHY524325:EHZ524359 ERU524325:ERV524359 FBQ524325:FBR524359 FLM524325:FLN524359 FVI524325:FVJ524359 GFE524325:GFF524359 GPA524325:GPB524359 GYW524325:GYX524359 HIS524325:HIT524359 HSO524325:HSP524359 ICK524325:ICL524359 IMG524325:IMH524359 IWC524325:IWD524359 JFY524325:JFZ524359 JPU524325:JPV524359 JZQ524325:JZR524359 KJM524325:KJN524359 KTI524325:KTJ524359 LDE524325:LDF524359 LNA524325:LNB524359 LWW524325:LWX524359 MGS524325:MGT524359 MQO524325:MQP524359 NAK524325:NAL524359 NKG524325:NKH524359 NUC524325:NUD524359 ODY524325:ODZ524359 ONU524325:ONV524359 OXQ524325:OXR524359 PHM524325:PHN524359 PRI524325:PRJ524359 QBE524325:QBF524359 QLA524325:QLB524359 QUW524325:QUX524359 RES524325:RET524359 ROO524325:ROP524359 RYK524325:RYL524359 SIG524325:SIH524359 SSC524325:SSD524359 TBY524325:TBZ524359 TLU524325:TLV524359 TVQ524325:TVR524359 UFM524325:UFN524359 UPI524325:UPJ524359 UZE524325:UZF524359 VJA524325:VJB524359 VSW524325:VSX524359 WCS524325:WCT524359 WMO524325:WMP524359 WWK524325:WWL524359 AC589861:AD589895 JY589861:JZ589895 TU589861:TV589895 ADQ589861:ADR589895 ANM589861:ANN589895 AXI589861:AXJ589895 BHE589861:BHF589895 BRA589861:BRB589895 CAW589861:CAX589895 CKS589861:CKT589895 CUO589861:CUP589895 DEK589861:DEL589895 DOG589861:DOH589895 DYC589861:DYD589895 EHY589861:EHZ589895 ERU589861:ERV589895 FBQ589861:FBR589895 FLM589861:FLN589895 FVI589861:FVJ589895 GFE589861:GFF589895 GPA589861:GPB589895 GYW589861:GYX589895 HIS589861:HIT589895 HSO589861:HSP589895 ICK589861:ICL589895 IMG589861:IMH589895 IWC589861:IWD589895 JFY589861:JFZ589895 JPU589861:JPV589895 JZQ589861:JZR589895 KJM589861:KJN589895 KTI589861:KTJ589895 LDE589861:LDF589895 LNA589861:LNB589895 LWW589861:LWX589895 MGS589861:MGT589895 MQO589861:MQP589895 NAK589861:NAL589895 NKG589861:NKH589895 NUC589861:NUD589895 ODY589861:ODZ589895 ONU589861:ONV589895 OXQ589861:OXR589895 PHM589861:PHN589895 PRI589861:PRJ589895 QBE589861:QBF589895 QLA589861:QLB589895 QUW589861:QUX589895 RES589861:RET589895 ROO589861:ROP589895 RYK589861:RYL589895 SIG589861:SIH589895 SSC589861:SSD589895 TBY589861:TBZ589895 TLU589861:TLV589895 TVQ589861:TVR589895 UFM589861:UFN589895 UPI589861:UPJ589895 UZE589861:UZF589895 VJA589861:VJB589895 VSW589861:VSX589895 WCS589861:WCT589895 WMO589861:WMP589895 WWK589861:WWL589895 AC655397:AD655431 JY655397:JZ655431 TU655397:TV655431 ADQ655397:ADR655431 ANM655397:ANN655431 AXI655397:AXJ655431 BHE655397:BHF655431 BRA655397:BRB655431 CAW655397:CAX655431 CKS655397:CKT655431 CUO655397:CUP655431 DEK655397:DEL655431 DOG655397:DOH655431 DYC655397:DYD655431 EHY655397:EHZ655431 ERU655397:ERV655431 FBQ655397:FBR655431 FLM655397:FLN655431 FVI655397:FVJ655431 GFE655397:GFF655431 GPA655397:GPB655431 GYW655397:GYX655431 HIS655397:HIT655431 HSO655397:HSP655431 ICK655397:ICL655431 IMG655397:IMH655431 IWC655397:IWD655431 JFY655397:JFZ655431 JPU655397:JPV655431 JZQ655397:JZR655431 KJM655397:KJN655431 KTI655397:KTJ655431 LDE655397:LDF655431 LNA655397:LNB655431 LWW655397:LWX655431 MGS655397:MGT655431 MQO655397:MQP655431 NAK655397:NAL655431 NKG655397:NKH655431 NUC655397:NUD655431 ODY655397:ODZ655431 ONU655397:ONV655431 OXQ655397:OXR655431 PHM655397:PHN655431 PRI655397:PRJ655431 QBE655397:QBF655431 QLA655397:QLB655431 QUW655397:QUX655431 RES655397:RET655431 ROO655397:ROP655431 RYK655397:RYL655431 SIG655397:SIH655431 SSC655397:SSD655431 TBY655397:TBZ655431 TLU655397:TLV655431 TVQ655397:TVR655431 UFM655397:UFN655431 UPI655397:UPJ655431 UZE655397:UZF655431 VJA655397:VJB655431 VSW655397:VSX655431 WCS655397:WCT655431 WMO655397:WMP655431 WWK655397:WWL655431 AC720933:AD720967 JY720933:JZ720967 TU720933:TV720967 ADQ720933:ADR720967 ANM720933:ANN720967 AXI720933:AXJ720967 BHE720933:BHF720967 BRA720933:BRB720967 CAW720933:CAX720967 CKS720933:CKT720967 CUO720933:CUP720967 DEK720933:DEL720967 DOG720933:DOH720967 DYC720933:DYD720967 EHY720933:EHZ720967 ERU720933:ERV720967 FBQ720933:FBR720967 FLM720933:FLN720967 FVI720933:FVJ720967 GFE720933:GFF720967 GPA720933:GPB720967 GYW720933:GYX720967 HIS720933:HIT720967 HSO720933:HSP720967 ICK720933:ICL720967 IMG720933:IMH720967 IWC720933:IWD720967 JFY720933:JFZ720967 JPU720933:JPV720967 JZQ720933:JZR720967 KJM720933:KJN720967 KTI720933:KTJ720967 LDE720933:LDF720967 LNA720933:LNB720967 LWW720933:LWX720967 MGS720933:MGT720967 MQO720933:MQP720967 NAK720933:NAL720967 NKG720933:NKH720967 NUC720933:NUD720967 ODY720933:ODZ720967 ONU720933:ONV720967 OXQ720933:OXR720967 PHM720933:PHN720967 PRI720933:PRJ720967 QBE720933:QBF720967 QLA720933:QLB720967 QUW720933:QUX720967 RES720933:RET720967 ROO720933:ROP720967 RYK720933:RYL720967 SIG720933:SIH720967 SSC720933:SSD720967 TBY720933:TBZ720967 TLU720933:TLV720967 TVQ720933:TVR720967 UFM720933:UFN720967 UPI720933:UPJ720967 UZE720933:UZF720967 VJA720933:VJB720967 VSW720933:VSX720967 WCS720933:WCT720967 WMO720933:WMP720967 WWK720933:WWL720967 AC786469:AD786503 JY786469:JZ786503 TU786469:TV786503 ADQ786469:ADR786503 ANM786469:ANN786503 AXI786469:AXJ786503 BHE786469:BHF786503 BRA786469:BRB786503 CAW786469:CAX786503 CKS786469:CKT786503 CUO786469:CUP786503 DEK786469:DEL786503 DOG786469:DOH786503 DYC786469:DYD786503 EHY786469:EHZ786503 ERU786469:ERV786503 FBQ786469:FBR786503 FLM786469:FLN786503 FVI786469:FVJ786503 GFE786469:GFF786503 GPA786469:GPB786503 GYW786469:GYX786503 HIS786469:HIT786503 HSO786469:HSP786503 ICK786469:ICL786503 IMG786469:IMH786503 IWC786469:IWD786503 JFY786469:JFZ786503 JPU786469:JPV786503 JZQ786469:JZR786503 KJM786469:KJN786503 KTI786469:KTJ786503 LDE786469:LDF786503 LNA786469:LNB786503 LWW786469:LWX786503 MGS786469:MGT786503 MQO786469:MQP786503 NAK786469:NAL786503 NKG786469:NKH786503 NUC786469:NUD786503 ODY786469:ODZ786503 ONU786469:ONV786503 OXQ786469:OXR786503 PHM786469:PHN786503 PRI786469:PRJ786503 QBE786469:QBF786503 QLA786469:QLB786503 QUW786469:QUX786503 RES786469:RET786503 ROO786469:ROP786503 RYK786469:RYL786503 SIG786469:SIH786503 SSC786469:SSD786503 TBY786469:TBZ786503 TLU786469:TLV786503 TVQ786469:TVR786503 UFM786469:UFN786503 UPI786469:UPJ786503 UZE786469:UZF786503 VJA786469:VJB786503 VSW786469:VSX786503 WCS786469:WCT786503 WMO786469:WMP786503 WWK786469:WWL786503 AC852005:AD852039 JY852005:JZ852039 TU852005:TV852039 ADQ852005:ADR852039 ANM852005:ANN852039 AXI852005:AXJ852039 BHE852005:BHF852039 BRA852005:BRB852039 CAW852005:CAX852039 CKS852005:CKT852039 CUO852005:CUP852039 DEK852005:DEL852039 DOG852005:DOH852039 DYC852005:DYD852039 EHY852005:EHZ852039 ERU852005:ERV852039 FBQ852005:FBR852039 FLM852005:FLN852039 FVI852005:FVJ852039 GFE852005:GFF852039 GPA852005:GPB852039 GYW852005:GYX852039 HIS852005:HIT852039 HSO852005:HSP852039 ICK852005:ICL852039 IMG852005:IMH852039 IWC852005:IWD852039 JFY852005:JFZ852039 JPU852005:JPV852039 JZQ852005:JZR852039 KJM852005:KJN852039 KTI852005:KTJ852039 LDE852005:LDF852039 LNA852005:LNB852039 LWW852005:LWX852039 MGS852005:MGT852039 MQO852005:MQP852039 NAK852005:NAL852039 NKG852005:NKH852039 NUC852005:NUD852039 ODY852005:ODZ852039 ONU852005:ONV852039 OXQ852005:OXR852039 PHM852005:PHN852039 PRI852005:PRJ852039 QBE852005:QBF852039 QLA852005:QLB852039 QUW852005:QUX852039 RES852005:RET852039 ROO852005:ROP852039 RYK852005:RYL852039 SIG852005:SIH852039 SSC852005:SSD852039 TBY852005:TBZ852039 TLU852005:TLV852039 TVQ852005:TVR852039 UFM852005:UFN852039 UPI852005:UPJ852039 UZE852005:UZF852039 VJA852005:VJB852039 VSW852005:VSX852039 WCS852005:WCT852039 WMO852005:WMP852039 WWK852005:WWL852039 AC917541:AD917575 JY917541:JZ917575 TU917541:TV917575 ADQ917541:ADR917575 ANM917541:ANN917575 AXI917541:AXJ917575 BHE917541:BHF917575 BRA917541:BRB917575 CAW917541:CAX917575 CKS917541:CKT917575 CUO917541:CUP917575 DEK917541:DEL917575 DOG917541:DOH917575 DYC917541:DYD917575 EHY917541:EHZ917575 ERU917541:ERV917575 FBQ917541:FBR917575 FLM917541:FLN917575 FVI917541:FVJ917575 GFE917541:GFF917575 GPA917541:GPB917575 GYW917541:GYX917575 HIS917541:HIT917575 HSO917541:HSP917575 ICK917541:ICL917575 IMG917541:IMH917575 IWC917541:IWD917575 JFY917541:JFZ917575 JPU917541:JPV917575 JZQ917541:JZR917575 KJM917541:KJN917575 KTI917541:KTJ917575 LDE917541:LDF917575 LNA917541:LNB917575 LWW917541:LWX917575 MGS917541:MGT917575 MQO917541:MQP917575 NAK917541:NAL917575 NKG917541:NKH917575 NUC917541:NUD917575 ODY917541:ODZ917575 ONU917541:ONV917575 OXQ917541:OXR917575 PHM917541:PHN917575 PRI917541:PRJ917575 QBE917541:QBF917575 QLA917541:QLB917575 QUW917541:QUX917575 RES917541:RET917575 ROO917541:ROP917575 RYK917541:RYL917575 SIG917541:SIH917575 SSC917541:SSD917575 TBY917541:TBZ917575 TLU917541:TLV917575 TVQ917541:TVR917575 UFM917541:UFN917575 UPI917541:UPJ917575 UZE917541:UZF917575 VJA917541:VJB917575 VSW917541:VSX917575 WCS917541:WCT917575 WMO917541:WMP917575 WWK917541:WWL917575 AC983077:AD983111 JY983077:JZ983111 TU983077:TV983111 ADQ983077:ADR983111 ANM983077:ANN983111 AXI983077:AXJ983111 BHE983077:BHF983111 BRA983077:BRB983111 CAW983077:CAX983111 CKS983077:CKT983111 CUO983077:CUP983111 DEK983077:DEL983111 DOG983077:DOH983111 DYC983077:DYD983111 EHY983077:EHZ983111 ERU983077:ERV983111 FBQ983077:FBR983111 FLM983077:FLN983111 FVI983077:FVJ983111 GFE983077:GFF983111 GPA983077:GPB983111 GYW983077:GYX983111 HIS983077:HIT983111 HSO983077:HSP983111 ICK983077:ICL983111 IMG983077:IMH983111 IWC983077:IWD983111 JFY983077:JFZ983111 JPU983077:JPV983111 JZQ983077:JZR983111 KJM983077:KJN983111 KTI983077:KTJ983111 LDE983077:LDF983111 LNA983077:LNB983111 LWW983077:LWX983111 MGS983077:MGT983111 MQO983077:MQP983111 NAK983077:NAL983111 NKG983077:NKH983111 NUC983077:NUD983111 ODY983077:ODZ983111 ONU983077:ONV983111 OXQ983077:OXR983111 PHM983077:PHN983111 PRI983077:PRJ983111 QBE983077:QBF983111 QLA983077:QLB983111 QUW983077:QUX983111 RES983077:RET983111 ROO983077:ROP983111 RYK983077:RYL983111 SIG983077:SIH983111 SSC983077:SSD983111 TBY983077:TBZ983111 TLU983077:TLV983111 TVQ983077:TVR983111 UFM983077:UFN983111 UPI983077:UPJ983111 UZE983077:UZF983111 VJA983077:VJB983111 VSW983077:VSX983111 WCS983077:WCT983111 WMO983077:WMP983111 WWK983077:WWL983111 Z37:AA71 JV37:JW71 TR37:TS71 ADN37:ADO71 ANJ37:ANK71 AXF37:AXG71 BHB37:BHC71 BQX37:BQY71 CAT37:CAU71 CKP37:CKQ71 CUL37:CUM71 DEH37:DEI71 DOD37:DOE71 DXZ37:DYA71 EHV37:EHW71 ERR37:ERS71 FBN37:FBO71 FLJ37:FLK71 FVF37:FVG71 GFB37:GFC71 GOX37:GOY71 GYT37:GYU71 HIP37:HIQ71 HSL37:HSM71 ICH37:ICI71 IMD37:IME71 IVZ37:IWA71 JFV37:JFW71 JPR37:JPS71 JZN37:JZO71 KJJ37:KJK71 KTF37:KTG71 LDB37:LDC71 LMX37:LMY71 LWT37:LWU71 MGP37:MGQ71 MQL37:MQM71 NAH37:NAI71 NKD37:NKE71 NTZ37:NUA71 ODV37:ODW71 ONR37:ONS71 OXN37:OXO71 PHJ37:PHK71 PRF37:PRG71 QBB37:QBC71 QKX37:QKY71 QUT37:QUU71 REP37:REQ71 ROL37:ROM71 RYH37:RYI71 SID37:SIE71 SRZ37:SSA71 TBV37:TBW71 TLR37:TLS71 TVN37:TVO71 UFJ37:UFK71 UPF37:UPG71 UZB37:UZC71 VIX37:VIY71 VST37:VSU71 WCP37:WCQ71 WML37:WMM71 WWH37:WWI71 Z65573:AA65607 JV65573:JW65607 TR65573:TS65607 ADN65573:ADO65607 ANJ65573:ANK65607 AXF65573:AXG65607 BHB65573:BHC65607 BQX65573:BQY65607 CAT65573:CAU65607 CKP65573:CKQ65607 CUL65573:CUM65607 DEH65573:DEI65607 DOD65573:DOE65607 DXZ65573:DYA65607 EHV65573:EHW65607 ERR65573:ERS65607 FBN65573:FBO65607 FLJ65573:FLK65607 FVF65573:FVG65607 GFB65573:GFC65607 GOX65573:GOY65607 GYT65573:GYU65607 HIP65573:HIQ65607 HSL65573:HSM65607 ICH65573:ICI65607 IMD65573:IME65607 IVZ65573:IWA65607 JFV65573:JFW65607 JPR65573:JPS65607 JZN65573:JZO65607 KJJ65573:KJK65607 KTF65573:KTG65607 LDB65573:LDC65607 LMX65573:LMY65607 LWT65573:LWU65607 MGP65573:MGQ65607 MQL65573:MQM65607 NAH65573:NAI65607 NKD65573:NKE65607 NTZ65573:NUA65607 ODV65573:ODW65607 ONR65573:ONS65607 OXN65573:OXO65607 PHJ65573:PHK65607 PRF65573:PRG65607 QBB65573:QBC65607 QKX65573:QKY65607 QUT65573:QUU65607 REP65573:REQ65607 ROL65573:ROM65607 RYH65573:RYI65607 SID65573:SIE65607 SRZ65573:SSA65607 TBV65573:TBW65607 TLR65573:TLS65607 TVN65573:TVO65607 UFJ65573:UFK65607 UPF65573:UPG65607 UZB65573:UZC65607 VIX65573:VIY65607 VST65573:VSU65607 WCP65573:WCQ65607 WML65573:WMM65607 WWH65573:WWI65607 Z131109:AA131143 JV131109:JW131143 TR131109:TS131143 ADN131109:ADO131143 ANJ131109:ANK131143 AXF131109:AXG131143 BHB131109:BHC131143 BQX131109:BQY131143 CAT131109:CAU131143 CKP131109:CKQ131143 CUL131109:CUM131143 DEH131109:DEI131143 DOD131109:DOE131143 DXZ131109:DYA131143 EHV131109:EHW131143 ERR131109:ERS131143 FBN131109:FBO131143 FLJ131109:FLK131143 FVF131109:FVG131143 GFB131109:GFC131143 GOX131109:GOY131143 GYT131109:GYU131143 HIP131109:HIQ131143 HSL131109:HSM131143 ICH131109:ICI131143 IMD131109:IME131143 IVZ131109:IWA131143 JFV131109:JFW131143 JPR131109:JPS131143 JZN131109:JZO131143 KJJ131109:KJK131143 KTF131109:KTG131143 LDB131109:LDC131143 LMX131109:LMY131143 LWT131109:LWU131143 MGP131109:MGQ131143 MQL131109:MQM131143 NAH131109:NAI131143 NKD131109:NKE131143 NTZ131109:NUA131143 ODV131109:ODW131143 ONR131109:ONS131143 OXN131109:OXO131143 PHJ131109:PHK131143 PRF131109:PRG131143 QBB131109:QBC131143 QKX131109:QKY131143 QUT131109:QUU131143 REP131109:REQ131143 ROL131109:ROM131143 RYH131109:RYI131143 SID131109:SIE131143 SRZ131109:SSA131143 TBV131109:TBW131143 TLR131109:TLS131143 TVN131109:TVO131143 UFJ131109:UFK131143 UPF131109:UPG131143 UZB131109:UZC131143 VIX131109:VIY131143 VST131109:VSU131143 WCP131109:WCQ131143 WML131109:WMM131143 WWH131109:WWI131143 Z196645:AA196679 JV196645:JW196679 TR196645:TS196679 ADN196645:ADO196679 ANJ196645:ANK196679 AXF196645:AXG196679 BHB196645:BHC196679 BQX196645:BQY196679 CAT196645:CAU196679 CKP196645:CKQ196679 CUL196645:CUM196679 DEH196645:DEI196679 DOD196645:DOE196679 DXZ196645:DYA196679 EHV196645:EHW196679 ERR196645:ERS196679 FBN196645:FBO196679 FLJ196645:FLK196679 FVF196645:FVG196679 GFB196645:GFC196679 GOX196645:GOY196679 GYT196645:GYU196679 HIP196645:HIQ196679 HSL196645:HSM196679 ICH196645:ICI196679 IMD196645:IME196679 IVZ196645:IWA196679 JFV196645:JFW196679 JPR196645:JPS196679 JZN196645:JZO196679 KJJ196645:KJK196679 KTF196645:KTG196679 LDB196645:LDC196679 LMX196645:LMY196679 LWT196645:LWU196679 MGP196645:MGQ196679 MQL196645:MQM196679 NAH196645:NAI196679 NKD196645:NKE196679 NTZ196645:NUA196679 ODV196645:ODW196679 ONR196645:ONS196679 OXN196645:OXO196679 PHJ196645:PHK196679 PRF196645:PRG196679 QBB196645:QBC196679 QKX196645:QKY196679 QUT196645:QUU196679 REP196645:REQ196679 ROL196645:ROM196679 RYH196645:RYI196679 SID196645:SIE196679 SRZ196645:SSA196679 TBV196645:TBW196679 TLR196645:TLS196679 TVN196645:TVO196679 UFJ196645:UFK196679 UPF196645:UPG196679 UZB196645:UZC196679 VIX196645:VIY196679 VST196645:VSU196679 WCP196645:WCQ196679 WML196645:WMM196679 WWH196645:WWI196679 Z262181:AA262215 JV262181:JW262215 TR262181:TS262215 ADN262181:ADO262215 ANJ262181:ANK262215 AXF262181:AXG262215 BHB262181:BHC262215 BQX262181:BQY262215 CAT262181:CAU262215 CKP262181:CKQ262215 CUL262181:CUM262215 DEH262181:DEI262215 DOD262181:DOE262215 DXZ262181:DYA262215 EHV262181:EHW262215 ERR262181:ERS262215 FBN262181:FBO262215 FLJ262181:FLK262215 FVF262181:FVG262215 GFB262181:GFC262215 GOX262181:GOY262215 GYT262181:GYU262215 HIP262181:HIQ262215 HSL262181:HSM262215 ICH262181:ICI262215 IMD262181:IME262215 IVZ262181:IWA262215 JFV262181:JFW262215 JPR262181:JPS262215 JZN262181:JZO262215 KJJ262181:KJK262215 KTF262181:KTG262215 LDB262181:LDC262215 LMX262181:LMY262215 LWT262181:LWU262215 MGP262181:MGQ262215 MQL262181:MQM262215 NAH262181:NAI262215 NKD262181:NKE262215 NTZ262181:NUA262215 ODV262181:ODW262215 ONR262181:ONS262215 OXN262181:OXO262215 PHJ262181:PHK262215 PRF262181:PRG262215 QBB262181:QBC262215 QKX262181:QKY262215 QUT262181:QUU262215 REP262181:REQ262215 ROL262181:ROM262215 RYH262181:RYI262215 SID262181:SIE262215 SRZ262181:SSA262215 TBV262181:TBW262215 TLR262181:TLS262215 TVN262181:TVO262215 UFJ262181:UFK262215 UPF262181:UPG262215 UZB262181:UZC262215 VIX262181:VIY262215 VST262181:VSU262215 WCP262181:WCQ262215 WML262181:WMM262215 WWH262181:WWI262215 Z327717:AA327751 JV327717:JW327751 TR327717:TS327751 ADN327717:ADO327751 ANJ327717:ANK327751 AXF327717:AXG327751 BHB327717:BHC327751 BQX327717:BQY327751 CAT327717:CAU327751 CKP327717:CKQ327751 CUL327717:CUM327751 DEH327717:DEI327751 DOD327717:DOE327751 DXZ327717:DYA327751 EHV327717:EHW327751 ERR327717:ERS327751 FBN327717:FBO327751 FLJ327717:FLK327751 FVF327717:FVG327751 GFB327717:GFC327751 GOX327717:GOY327751 GYT327717:GYU327751 HIP327717:HIQ327751 HSL327717:HSM327751 ICH327717:ICI327751 IMD327717:IME327751 IVZ327717:IWA327751 JFV327717:JFW327751 JPR327717:JPS327751 JZN327717:JZO327751 KJJ327717:KJK327751 KTF327717:KTG327751 LDB327717:LDC327751 LMX327717:LMY327751 LWT327717:LWU327751 MGP327717:MGQ327751 MQL327717:MQM327751 NAH327717:NAI327751 NKD327717:NKE327751 NTZ327717:NUA327751 ODV327717:ODW327751 ONR327717:ONS327751 OXN327717:OXO327751 PHJ327717:PHK327751 PRF327717:PRG327751 QBB327717:QBC327751 QKX327717:QKY327751 QUT327717:QUU327751 REP327717:REQ327751 ROL327717:ROM327751 RYH327717:RYI327751 SID327717:SIE327751 SRZ327717:SSA327751 TBV327717:TBW327751 TLR327717:TLS327751 TVN327717:TVO327751 UFJ327717:UFK327751 UPF327717:UPG327751 UZB327717:UZC327751 VIX327717:VIY327751 VST327717:VSU327751 WCP327717:WCQ327751 WML327717:WMM327751 WWH327717:WWI327751 Z393253:AA393287 JV393253:JW393287 TR393253:TS393287 ADN393253:ADO393287 ANJ393253:ANK393287 AXF393253:AXG393287 BHB393253:BHC393287 BQX393253:BQY393287 CAT393253:CAU393287 CKP393253:CKQ393287 CUL393253:CUM393287 DEH393253:DEI393287 DOD393253:DOE393287 DXZ393253:DYA393287 EHV393253:EHW393287 ERR393253:ERS393287 FBN393253:FBO393287 FLJ393253:FLK393287 FVF393253:FVG393287 GFB393253:GFC393287 GOX393253:GOY393287 GYT393253:GYU393287 HIP393253:HIQ393287 HSL393253:HSM393287 ICH393253:ICI393287 IMD393253:IME393287 IVZ393253:IWA393287 JFV393253:JFW393287 JPR393253:JPS393287 JZN393253:JZO393287 KJJ393253:KJK393287 KTF393253:KTG393287 LDB393253:LDC393287 LMX393253:LMY393287 LWT393253:LWU393287 MGP393253:MGQ393287 MQL393253:MQM393287 NAH393253:NAI393287 NKD393253:NKE393287 NTZ393253:NUA393287 ODV393253:ODW393287 ONR393253:ONS393287 OXN393253:OXO393287 PHJ393253:PHK393287 PRF393253:PRG393287 QBB393253:QBC393287 QKX393253:QKY393287 QUT393253:QUU393287 REP393253:REQ393287 ROL393253:ROM393287 RYH393253:RYI393287 SID393253:SIE393287 SRZ393253:SSA393287 TBV393253:TBW393287 TLR393253:TLS393287 TVN393253:TVO393287 UFJ393253:UFK393287 UPF393253:UPG393287 UZB393253:UZC393287 VIX393253:VIY393287 VST393253:VSU393287 WCP393253:WCQ393287 WML393253:WMM393287 WWH393253:WWI393287 Z458789:AA458823 JV458789:JW458823 TR458789:TS458823 ADN458789:ADO458823 ANJ458789:ANK458823 AXF458789:AXG458823 BHB458789:BHC458823 BQX458789:BQY458823 CAT458789:CAU458823 CKP458789:CKQ458823 CUL458789:CUM458823 DEH458789:DEI458823 DOD458789:DOE458823 DXZ458789:DYA458823 EHV458789:EHW458823 ERR458789:ERS458823 FBN458789:FBO458823 FLJ458789:FLK458823 FVF458789:FVG458823 GFB458789:GFC458823 GOX458789:GOY458823 GYT458789:GYU458823 HIP458789:HIQ458823 HSL458789:HSM458823 ICH458789:ICI458823 IMD458789:IME458823 IVZ458789:IWA458823 JFV458789:JFW458823 JPR458789:JPS458823 JZN458789:JZO458823 KJJ458789:KJK458823 KTF458789:KTG458823 LDB458789:LDC458823 LMX458789:LMY458823 LWT458789:LWU458823 MGP458789:MGQ458823 MQL458789:MQM458823 NAH458789:NAI458823 NKD458789:NKE458823 NTZ458789:NUA458823 ODV458789:ODW458823 ONR458789:ONS458823 OXN458789:OXO458823 PHJ458789:PHK458823 PRF458789:PRG458823 QBB458789:QBC458823 QKX458789:QKY458823 QUT458789:QUU458823 REP458789:REQ458823 ROL458789:ROM458823 RYH458789:RYI458823 SID458789:SIE458823 SRZ458789:SSA458823 TBV458789:TBW458823 TLR458789:TLS458823 TVN458789:TVO458823 UFJ458789:UFK458823 UPF458789:UPG458823 UZB458789:UZC458823 VIX458789:VIY458823 VST458789:VSU458823 WCP458789:WCQ458823 WML458789:WMM458823 WWH458789:WWI458823 Z524325:AA524359 JV524325:JW524359 TR524325:TS524359 ADN524325:ADO524359 ANJ524325:ANK524359 AXF524325:AXG524359 BHB524325:BHC524359 BQX524325:BQY524359 CAT524325:CAU524359 CKP524325:CKQ524359 CUL524325:CUM524359 DEH524325:DEI524359 DOD524325:DOE524359 DXZ524325:DYA524359 EHV524325:EHW524359 ERR524325:ERS524359 FBN524325:FBO524359 FLJ524325:FLK524359 FVF524325:FVG524359 GFB524325:GFC524359 GOX524325:GOY524359 GYT524325:GYU524359 HIP524325:HIQ524359 HSL524325:HSM524359 ICH524325:ICI524359 IMD524325:IME524359 IVZ524325:IWA524359 JFV524325:JFW524359 JPR524325:JPS524359 JZN524325:JZO524359 KJJ524325:KJK524359 KTF524325:KTG524359 LDB524325:LDC524359 LMX524325:LMY524359 LWT524325:LWU524359 MGP524325:MGQ524359 MQL524325:MQM524359 NAH524325:NAI524359 NKD524325:NKE524359 NTZ524325:NUA524359 ODV524325:ODW524359 ONR524325:ONS524359 OXN524325:OXO524359 PHJ524325:PHK524359 PRF524325:PRG524359 QBB524325:QBC524359 QKX524325:QKY524359 QUT524325:QUU524359 REP524325:REQ524359 ROL524325:ROM524359 RYH524325:RYI524359 SID524325:SIE524359 SRZ524325:SSA524359 TBV524325:TBW524359 TLR524325:TLS524359 TVN524325:TVO524359 UFJ524325:UFK524359 UPF524325:UPG524359 UZB524325:UZC524359 VIX524325:VIY524359 VST524325:VSU524359 WCP524325:WCQ524359 WML524325:WMM524359 WWH524325:WWI524359 Z589861:AA589895 JV589861:JW589895 TR589861:TS589895 ADN589861:ADO589895 ANJ589861:ANK589895 AXF589861:AXG589895 BHB589861:BHC589895 BQX589861:BQY589895 CAT589861:CAU589895 CKP589861:CKQ589895 CUL589861:CUM589895 DEH589861:DEI589895 DOD589861:DOE589895 DXZ589861:DYA589895 EHV589861:EHW589895 ERR589861:ERS589895 FBN589861:FBO589895 FLJ589861:FLK589895 FVF589861:FVG589895 GFB589861:GFC589895 GOX589861:GOY589895 GYT589861:GYU589895 HIP589861:HIQ589895 HSL589861:HSM589895 ICH589861:ICI589895 IMD589861:IME589895 IVZ589861:IWA589895 JFV589861:JFW589895 JPR589861:JPS589895 JZN589861:JZO589895 KJJ589861:KJK589895 KTF589861:KTG589895 LDB589861:LDC589895 LMX589861:LMY589895 LWT589861:LWU589895 MGP589861:MGQ589895 MQL589861:MQM589895 NAH589861:NAI589895 NKD589861:NKE589895 NTZ589861:NUA589895 ODV589861:ODW589895 ONR589861:ONS589895 OXN589861:OXO589895 PHJ589861:PHK589895 PRF589861:PRG589895 QBB589861:QBC589895 QKX589861:QKY589895 QUT589861:QUU589895 REP589861:REQ589895 ROL589861:ROM589895 RYH589861:RYI589895 SID589861:SIE589895 SRZ589861:SSA589895 TBV589861:TBW589895 TLR589861:TLS589895 TVN589861:TVO589895 UFJ589861:UFK589895 UPF589861:UPG589895 UZB589861:UZC589895 VIX589861:VIY589895 VST589861:VSU589895 WCP589861:WCQ589895 WML589861:WMM589895 WWH589861:WWI589895 Z655397:AA655431 JV655397:JW655431 TR655397:TS655431 ADN655397:ADO655431 ANJ655397:ANK655431 AXF655397:AXG655431 BHB655397:BHC655431 BQX655397:BQY655431 CAT655397:CAU655431 CKP655397:CKQ655431 CUL655397:CUM655431 DEH655397:DEI655431 DOD655397:DOE655431 DXZ655397:DYA655431 EHV655397:EHW655431 ERR655397:ERS655431 FBN655397:FBO655431 FLJ655397:FLK655431 FVF655397:FVG655431 GFB655397:GFC655431 GOX655397:GOY655431 GYT655397:GYU655431 HIP655397:HIQ655431 HSL655397:HSM655431 ICH655397:ICI655431 IMD655397:IME655431 IVZ655397:IWA655431 JFV655397:JFW655431 JPR655397:JPS655431 JZN655397:JZO655431 KJJ655397:KJK655431 KTF655397:KTG655431 LDB655397:LDC655431 LMX655397:LMY655431 LWT655397:LWU655431 MGP655397:MGQ655431 MQL655397:MQM655431 NAH655397:NAI655431 NKD655397:NKE655431 NTZ655397:NUA655431 ODV655397:ODW655431 ONR655397:ONS655431 OXN655397:OXO655431 PHJ655397:PHK655431 PRF655397:PRG655431 QBB655397:QBC655431 QKX655397:QKY655431 QUT655397:QUU655431 REP655397:REQ655431 ROL655397:ROM655431 RYH655397:RYI655431 SID655397:SIE655431 SRZ655397:SSA655431 TBV655397:TBW655431 TLR655397:TLS655431 TVN655397:TVO655431 UFJ655397:UFK655431 UPF655397:UPG655431 UZB655397:UZC655431 VIX655397:VIY655431 VST655397:VSU655431 WCP655397:WCQ655431 WML655397:WMM655431 WWH655397:WWI655431 Z720933:AA720967 JV720933:JW720967 TR720933:TS720967 ADN720933:ADO720967 ANJ720933:ANK720967 AXF720933:AXG720967 BHB720933:BHC720967 BQX720933:BQY720967 CAT720933:CAU720967 CKP720933:CKQ720967 CUL720933:CUM720967 DEH720933:DEI720967 DOD720933:DOE720967 DXZ720933:DYA720967 EHV720933:EHW720967 ERR720933:ERS720967 FBN720933:FBO720967 FLJ720933:FLK720967 FVF720933:FVG720967 GFB720933:GFC720967 GOX720933:GOY720967 GYT720933:GYU720967 HIP720933:HIQ720967 HSL720933:HSM720967 ICH720933:ICI720967 IMD720933:IME720967 IVZ720933:IWA720967 JFV720933:JFW720967 JPR720933:JPS720967 JZN720933:JZO720967 KJJ720933:KJK720967 KTF720933:KTG720967 LDB720933:LDC720967 LMX720933:LMY720967 LWT720933:LWU720967 MGP720933:MGQ720967 MQL720933:MQM720967 NAH720933:NAI720967 NKD720933:NKE720967 NTZ720933:NUA720967 ODV720933:ODW720967 ONR720933:ONS720967 OXN720933:OXO720967 PHJ720933:PHK720967 PRF720933:PRG720967 QBB720933:QBC720967 QKX720933:QKY720967 QUT720933:QUU720967 REP720933:REQ720967 ROL720933:ROM720967 RYH720933:RYI720967 SID720933:SIE720967 SRZ720933:SSA720967 TBV720933:TBW720967 TLR720933:TLS720967 TVN720933:TVO720967 UFJ720933:UFK720967 UPF720933:UPG720967 UZB720933:UZC720967 VIX720933:VIY720967 VST720933:VSU720967 WCP720933:WCQ720967 WML720933:WMM720967 WWH720933:WWI720967 Z786469:AA786503 JV786469:JW786503 TR786469:TS786503 ADN786469:ADO786503 ANJ786469:ANK786503 AXF786469:AXG786503 BHB786469:BHC786503 BQX786469:BQY786503 CAT786469:CAU786503 CKP786469:CKQ786503 CUL786469:CUM786503 DEH786469:DEI786503 DOD786469:DOE786503 DXZ786469:DYA786503 EHV786469:EHW786503 ERR786469:ERS786503 FBN786469:FBO786503 FLJ786469:FLK786503 FVF786469:FVG786503 GFB786469:GFC786503 GOX786469:GOY786503 GYT786469:GYU786503 HIP786469:HIQ786503 HSL786469:HSM786503 ICH786469:ICI786503 IMD786469:IME786503 IVZ786469:IWA786503 JFV786469:JFW786503 JPR786469:JPS786503 JZN786469:JZO786503 KJJ786469:KJK786503 KTF786469:KTG786503 LDB786469:LDC786503 LMX786469:LMY786503 LWT786469:LWU786503 MGP786469:MGQ786503 MQL786469:MQM786503 NAH786469:NAI786503 NKD786469:NKE786503 NTZ786469:NUA786503 ODV786469:ODW786503 ONR786469:ONS786503 OXN786469:OXO786503 PHJ786469:PHK786503 PRF786469:PRG786503 QBB786469:QBC786503 QKX786469:QKY786503 QUT786469:QUU786503 REP786469:REQ786503 ROL786469:ROM786503 RYH786469:RYI786503 SID786469:SIE786503 SRZ786469:SSA786503 TBV786469:TBW786503 TLR786469:TLS786503 TVN786469:TVO786503 UFJ786469:UFK786503 UPF786469:UPG786503 UZB786469:UZC786503 VIX786469:VIY786503 VST786469:VSU786503 WCP786469:WCQ786503 WML786469:WMM786503 WWH786469:WWI786503 Z852005:AA852039 JV852005:JW852039 TR852005:TS852039 ADN852005:ADO852039 ANJ852005:ANK852039 AXF852005:AXG852039 BHB852005:BHC852039 BQX852005:BQY852039 CAT852005:CAU852039 CKP852005:CKQ852039 CUL852005:CUM852039 DEH852005:DEI852039 DOD852005:DOE852039 DXZ852005:DYA852039 EHV852005:EHW852039 ERR852005:ERS852039 FBN852005:FBO852039 FLJ852005:FLK852039 FVF852005:FVG852039 GFB852005:GFC852039 GOX852005:GOY852039 GYT852005:GYU852039 HIP852005:HIQ852039 HSL852005:HSM852039 ICH852005:ICI852039 IMD852005:IME852039 IVZ852005:IWA852039 JFV852005:JFW852039 JPR852005:JPS852039 JZN852005:JZO852039 KJJ852005:KJK852039 KTF852005:KTG852039 LDB852005:LDC852039 LMX852005:LMY852039 LWT852005:LWU852039 MGP852005:MGQ852039 MQL852005:MQM852039 NAH852005:NAI852039 NKD852005:NKE852039 NTZ852005:NUA852039 ODV852005:ODW852039 ONR852005:ONS852039 OXN852005:OXO852039 PHJ852005:PHK852039 PRF852005:PRG852039 QBB852005:QBC852039 QKX852005:QKY852039 QUT852005:QUU852039 REP852005:REQ852039 ROL852005:ROM852039 RYH852005:RYI852039 SID852005:SIE852039 SRZ852005:SSA852039 TBV852005:TBW852039 TLR852005:TLS852039 TVN852005:TVO852039 UFJ852005:UFK852039 UPF852005:UPG852039 UZB852005:UZC852039 VIX852005:VIY852039 VST852005:VSU852039 WCP852005:WCQ852039 WML852005:WMM852039 WWH852005:WWI852039 Z917541:AA917575 JV917541:JW917575 TR917541:TS917575 ADN917541:ADO917575 ANJ917541:ANK917575 AXF917541:AXG917575 BHB917541:BHC917575 BQX917541:BQY917575 CAT917541:CAU917575 CKP917541:CKQ917575 CUL917541:CUM917575 DEH917541:DEI917575 DOD917541:DOE917575 DXZ917541:DYA917575 EHV917541:EHW917575 ERR917541:ERS917575 FBN917541:FBO917575 FLJ917541:FLK917575 FVF917541:FVG917575 GFB917541:GFC917575 GOX917541:GOY917575 GYT917541:GYU917575 HIP917541:HIQ917575 HSL917541:HSM917575 ICH917541:ICI917575 IMD917541:IME917575 IVZ917541:IWA917575 JFV917541:JFW917575 JPR917541:JPS917575 JZN917541:JZO917575 KJJ917541:KJK917575 KTF917541:KTG917575 LDB917541:LDC917575 LMX917541:LMY917575 LWT917541:LWU917575 MGP917541:MGQ917575 MQL917541:MQM917575 NAH917541:NAI917575 NKD917541:NKE917575 NTZ917541:NUA917575 ODV917541:ODW917575 ONR917541:ONS917575 OXN917541:OXO917575 PHJ917541:PHK917575 PRF917541:PRG917575 QBB917541:QBC917575 QKX917541:QKY917575 QUT917541:QUU917575 REP917541:REQ917575 ROL917541:ROM917575 RYH917541:RYI917575 SID917541:SIE917575 SRZ917541:SSA917575 TBV917541:TBW917575 TLR917541:TLS917575 TVN917541:TVO917575 UFJ917541:UFK917575 UPF917541:UPG917575 UZB917541:UZC917575 VIX917541:VIY917575 VST917541:VSU917575 WCP917541:WCQ917575 WML917541:WMM917575 WWH917541:WWI917575 Z983077:AA983111 JV983077:JW983111 TR983077:TS983111 ADN983077:ADO983111 ANJ983077:ANK983111 AXF983077:AXG983111 BHB983077:BHC983111 BQX983077:BQY983111 CAT983077:CAU983111 CKP983077:CKQ983111 CUL983077:CUM983111 DEH983077:DEI983111 DOD983077:DOE983111 DXZ983077:DYA983111 EHV983077:EHW983111 ERR983077:ERS983111 FBN983077:FBO983111 FLJ983077:FLK983111 FVF983077:FVG983111 GFB983077:GFC983111 GOX983077:GOY983111 GYT983077:GYU983111 HIP983077:HIQ983111 HSL983077:HSM983111 ICH983077:ICI983111 IMD983077:IME983111 IVZ983077:IWA983111 JFV983077:JFW983111 JPR983077:JPS983111 JZN983077:JZO983111 KJJ983077:KJK983111 KTF983077:KTG983111 LDB983077:LDC983111 LMX983077:LMY983111 LWT983077:LWU983111 MGP983077:MGQ983111 MQL983077:MQM983111 NAH983077:NAI983111 NKD983077:NKE983111 NTZ983077:NUA983111 ODV983077:ODW983111 ONR983077:ONS983111 OXN983077:OXO983111 PHJ983077:PHK983111 PRF983077:PRG983111 QBB983077:QBC983111 QKX983077:QKY983111 QUT983077:QUU983111 REP983077:REQ983111 ROL983077:ROM983111 RYH983077:RYI983111 SID983077:SIE983111 SRZ983077:SSA983111 TBV983077:TBW983111 TLR983077:TLS983111 TVN983077:TVO983111 UFJ983077:UFK983111 UPF983077:UPG983111 UZB983077:UZC983111 VIX983077:VIY983111 VST983077:VSU983111 WCP983077:WCQ983111 WML983077:WMM983111 WWH983077:WWI983111 W37:X71 JS37:JT71 TO37:TP71 ADK37:ADL71 ANG37:ANH71 AXC37:AXD71 BGY37:BGZ71 BQU37:BQV71 CAQ37:CAR71 CKM37:CKN71 CUI37:CUJ71 DEE37:DEF71 DOA37:DOB71 DXW37:DXX71 EHS37:EHT71 ERO37:ERP71 FBK37:FBL71 FLG37:FLH71 FVC37:FVD71 GEY37:GEZ71 GOU37:GOV71 GYQ37:GYR71 HIM37:HIN71 HSI37:HSJ71 ICE37:ICF71 IMA37:IMB71 IVW37:IVX71 JFS37:JFT71 JPO37:JPP71 JZK37:JZL71 KJG37:KJH71 KTC37:KTD71 LCY37:LCZ71 LMU37:LMV71 LWQ37:LWR71 MGM37:MGN71 MQI37:MQJ71 NAE37:NAF71 NKA37:NKB71 NTW37:NTX71 ODS37:ODT71 ONO37:ONP71 OXK37:OXL71 PHG37:PHH71 PRC37:PRD71 QAY37:QAZ71 QKU37:QKV71 QUQ37:QUR71 REM37:REN71 ROI37:ROJ71 RYE37:RYF71 SIA37:SIB71 SRW37:SRX71 TBS37:TBT71 TLO37:TLP71 TVK37:TVL71 UFG37:UFH71 UPC37:UPD71 UYY37:UYZ71 VIU37:VIV71 VSQ37:VSR71 WCM37:WCN71 WMI37:WMJ71 WWE37:WWF71 W65573:X65607 JS65573:JT65607 TO65573:TP65607 ADK65573:ADL65607 ANG65573:ANH65607 AXC65573:AXD65607 BGY65573:BGZ65607 BQU65573:BQV65607 CAQ65573:CAR65607 CKM65573:CKN65607 CUI65573:CUJ65607 DEE65573:DEF65607 DOA65573:DOB65607 DXW65573:DXX65607 EHS65573:EHT65607 ERO65573:ERP65607 FBK65573:FBL65607 FLG65573:FLH65607 FVC65573:FVD65607 GEY65573:GEZ65607 GOU65573:GOV65607 GYQ65573:GYR65607 HIM65573:HIN65607 HSI65573:HSJ65607 ICE65573:ICF65607 IMA65573:IMB65607 IVW65573:IVX65607 JFS65573:JFT65607 JPO65573:JPP65607 JZK65573:JZL65607 KJG65573:KJH65607 KTC65573:KTD65607 LCY65573:LCZ65607 LMU65573:LMV65607 LWQ65573:LWR65607 MGM65573:MGN65607 MQI65573:MQJ65607 NAE65573:NAF65607 NKA65573:NKB65607 NTW65573:NTX65607 ODS65573:ODT65607 ONO65573:ONP65607 OXK65573:OXL65607 PHG65573:PHH65607 PRC65573:PRD65607 QAY65573:QAZ65607 QKU65573:QKV65607 QUQ65573:QUR65607 REM65573:REN65607 ROI65573:ROJ65607 RYE65573:RYF65607 SIA65573:SIB65607 SRW65573:SRX65607 TBS65573:TBT65607 TLO65573:TLP65607 TVK65573:TVL65607 UFG65573:UFH65607 UPC65573:UPD65607 UYY65573:UYZ65607 VIU65573:VIV65607 VSQ65573:VSR65607 WCM65573:WCN65607 WMI65573:WMJ65607 WWE65573:WWF65607 W131109:X131143 JS131109:JT131143 TO131109:TP131143 ADK131109:ADL131143 ANG131109:ANH131143 AXC131109:AXD131143 BGY131109:BGZ131143 BQU131109:BQV131143 CAQ131109:CAR131143 CKM131109:CKN131143 CUI131109:CUJ131143 DEE131109:DEF131143 DOA131109:DOB131143 DXW131109:DXX131143 EHS131109:EHT131143 ERO131109:ERP131143 FBK131109:FBL131143 FLG131109:FLH131143 FVC131109:FVD131143 GEY131109:GEZ131143 GOU131109:GOV131143 GYQ131109:GYR131143 HIM131109:HIN131143 HSI131109:HSJ131143 ICE131109:ICF131143 IMA131109:IMB131143 IVW131109:IVX131143 JFS131109:JFT131143 JPO131109:JPP131143 JZK131109:JZL131143 KJG131109:KJH131143 KTC131109:KTD131143 LCY131109:LCZ131143 LMU131109:LMV131143 LWQ131109:LWR131143 MGM131109:MGN131143 MQI131109:MQJ131143 NAE131109:NAF131143 NKA131109:NKB131143 NTW131109:NTX131143 ODS131109:ODT131143 ONO131109:ONP131143 OXK131109:OXL131143 PHG131109:PHH131143 PRC131109:PRD131143 QAY131109:QAZ131143 QKU131109:QKV131143 QUQ131109:QUR131143 REM131109:REN131143 ROI131109:ROJ131143 RYE131109:RYF131143 SIA131109:SIB131143 SRW131109:SRX131143 TBS131109:TBT131143 TLO131109:TLP131143 TVK131109:TVL131143 UFG131109:UFH131143 UPC131109:UPD131143 UYY131109:UYZ131143 VIU131109:VIV131143 VSQ131109:VSR131143 WCM131109:WCN131143 WMI131109:WMJ131143 WWE131109:WWF131143 W196645:X196679 JS196645:JT196679 TO196645:TP196679 ADK196645:ADL196679 ANG196645:ANH196679 AXC196645:AXD196679 BGY196645:BGZ196679 BQU196645:BQV196679 CAQ196645:CAR196679 CKM196645:CKN196679 CUI196645:CUJ196679 DEE196645:DEF196679 DOA196645:DOB196679 DXW196645:DXX196679 EHS196645:EHT196679 ERO196645:ERP196679 FBK196645:FBL196679 FLG196645:FLH196679 FVC196645:FVD196679 GEY196645:GEZ196679 GOU196645:GOV196679 GYQ196645:GYR196679 HIM196645:HIN196679 HSI196645:HSJ196679 ICE196645:ICF196679 IMA196645:IMB196679 IVW196645:IVX196679 JFS196645:JFT196679 JPO196645:JPP196679 JZK196645:JZL196679 KJG196645:KJH196679 KTC196645:KTD196679 LCY196645:LCZ196679 LMU196645:LMV196679 LWQ196645:LWR196679 MGM196645:MGN196679 MQI196645:MQJ196679 NAE196645:NAF196679 NKA196645:NKB196679 NTW196645:NTX196679 ODS196645:ODT196679 ONO196645:ONP196679 OXK196645:OXL196679 PHG196645:PHH196679 PRC196645:PRD196679 QAY196645:QAZ196679 QKU196645:QKV196679 QUQ196645:QUR196679 REM196645:REN196679 ROI196645:ROJ196679 RYE196645:RYF196679 SIA196645:SIB196679 SRW196645:SRX196679 TBS196645:TBT196679 TLO196645:TLP196679 TVK196645:TVL196679 UFG196645:UFH196679 UPC196645:UPD196679 UYY196645:UYZ196679 VIU196645:VIV196679 VSQ196645:VSR196679 WCM196645:WCN196679 WMI196645:WMJ196679 WWE196645:WWF196679 W262181:X262215 JS262181:JT262215 TO262181:TP262215 ADK262181:ADL262215 ANG262181:ANH262215 AXC262181:AXD262215 BGY262181:BGZ262215 BQU262181:BQV262215 CAQ262181:CAR262215 CKM262181:CKN262215 CUI262181:CUJ262215 DEE262181:DEF262215 DOA262181:DOB262215 DXW262181:DXX262215 EHS262181:EHT262215 ERO262181:ERP262215 FBK262181:FBL262215 FLG262181:FLH262215 FVC262181:FVD262215 GEY262181:GEZ262215 GOU262181:GOV262215 GYQ262181:GYR262215 HIM262181:HIN262215 HSI262181:HSJ262215 ICE262181:ICF262215 IMA262181:IMB262215 IVW262181:IVX262215 JFS262181:JFT262215 JPO262181:JPP262215 JZK262181:JZL262215 KJG262181:KJH262215 KTC262181:KTD262215 LCY262181:LCZ262215 LMU262181:LMV262215 LWQ262181:LWR262215 MGM262181:MGN262215 MQI262181:MQJ262215 NAE262181:NAF262215 NKA262181:NKB262215 NTW262181:NTX262215 ODS262181:ODT262215 ONO262181:ONP262215 OXK262181:OXL262215 PHG262181:PHH262215 PRC262181:PRD262215 QAY262181:QAZ262215 QKU262181:QKV262215 QUQ262181:QUR262215 REM262181:REN262215 ROI262181:ROJ262215 RYE262181:RYF262215 SIA262181:SIB262215 SRW262181:SRX262215 TBS262181:TBT262215 TLO262181:TLP262215 TVK262181:TVL262215 UFG262181:UFH262215 UPC262181:UPD262215 UYY262181:UYZ262215 VIU262181:VIV262215 VSQ262181:VSR262215 WCM262181:WCN262215 WMI262181:WMJ262215 WWE262181:WWF262215 W327717:X327751 JS327717:JT327751 TO327717:TP327751 ADK327717:ADL327751 ANG327717:ANH327751 AXC327717:AXD327751 BGY327717:BGZ327751 BQU327717:BQV327751 CAQ327717:CAR327751 CKM327717:CKN327751 CUI327717:CUJ327751 DEE327717:DEF327751 DOA327717:DOB327751 DXW327717:DXX327751 EHS327717:EHT327751 ERO327717:ERP327751 FBK327717:FBL327751 FLG327717:FLH327751 FVC327717:FVD327751 GEY327717:GEZ327751 GOU327717:GOV327751 GYQ327717:GYR327751 HIM327717:HIN327751 HSI327717:HSJ327751 ICE327717:ICF327751 IMA327717:IMB327751 IVW327717:IVX327751 JFS327717:JFT327751 JPO327717:JPP327751 JZK327717:JZL327751 KJG327717:KJH327751 KTC327717:KTD327751 LCY327717:LCZ327751 LMU327717:LMV327751 LWQ327717:LWR327751 MGM327717:MGN327751 MQI327717:MQJ327751 NAE327717:NAF327751 NKA327717:NKB327751 NTW327717:NTX327751 ODS327717:ODT327751 ONO327717:ONP327751 OXK327717:OXL327751 PHG327717:PHH327751 PRC327717:PRD327751 QAY327717:QAZ327751 QKU327717:QKV327751 QUQ327717:QUR327751 REM327717:REN327751 ROI327717:ROJ327751 RYE327717:RYF327751 SIA327717:SIB327751 SRW327717:SRX327751 TBS327717:TBT327751 TLO327717:TLP327751 TVK327717:TVL327751 UFG327717:UFH327751 UPC327717:UPD327751 UYY327717:UYZ327751 VIU327717:VIV327751 VSQ327717:VSR327751 WCM327717:WCN327751 WMI327717:WMJ327751 WWE327717:WWF327751 W393253:X393287 JS393253:JT393287 TO393253:TP393287 ADK393253:ADL393287 ANG393253:ANH393287 AXC393253:AXD393287 BGY393253:BGZ393287 BQU393253:BQV393287 CAQ393253:CAR393287 CKM393253:CKN393287 CUI393253:CUJ393287 DEE393253:DEF393287 DOA393253:DOB393287 DXW393253:DXX393287 EHS393253:EHT393287 ERO393253:ERP393287 FBK393253:FBL393287 FLG393253:FLH393287 FVC393253:FVD393287 GEY393253:GEZ393287 GOU393253:GOV393287 GYQ393253:GYR393287 HIM393253:HIN393287 HSI393253:HSJ393287 ICE393253:ICF393287 IMA393253:IMB393287 IVW393253:IVX393287 JFS393253:JFT393287 JPO393253:JPP393287 JZK393253:JZL393287 KJG393253:KJH393287 KTC393253:KTD393287 LCY393253:LCZ393287 LMU393253:LMV393287 LWQ393253:LWR393287 MGM393253:MGN393287 MQI393253:MQJ393287 NAE393253:NAF393287 NKA393253:NKB393287 NTW393253:NTX393287 ODS393253:ODT393287 ONO393253:ONP393287 OXK393253:OXL393287 PHG393253:PHH393287 PRC393253:PRD393287 QAY393253:QAZ393287 QKU393253:QKV393287 QUQ393253:QUR393287 REM393253:REN393287 ROI393253:ROJ393287 RYE393253:RYF393287 SIA393253:SIB393287 SRW393253:SRX393287 TBS393253:TBT393287 TLO393253:TLP393287 TVK393253:TVL393287 UFG393253:UFH393287 UPC393253:UPD393287 UYY393253:UYZ393287 VIU393253:VIV393287 VSQ393253:VSR393287 WCM393253:WCN393287 WMI393253:WMJ393287 WWE393253:WWF393287 W458789:X458823 JS458789:JT458823 TO458789:TP458823 ADK458789:ADL458823 ANG458789:ANH458823 AXC458789:AXD458823 BGY458789:BGZ458823 BQU458789:BQV458823 CAQ458789:CAR458823 CKM458789:CKN458823 CUI458789:CUJ458823 DEE458789:DEF458823 DOA458789:DOB458823 DXW458789:DXX458823 EHS458789:EHT458823 ERO458789:ERP458823 FBK458789:FBL458823 FLG458789:FLH458823 FVC458789:FVD458823 GEY458789:GEZ458823 GOU458789:GOV458823 GYQ458789:GYR458823 HIM458789:HIN458823 HSI458789:HSJ458823 ICE458789:ICF458823 IMA458789:IMB458823 IVW458789:IVX458823 JFS458789:JFT458823 JPO458789:JPP458823 JZK458789:JZL458823 KJG458789:KJH458823 KTC458789:KTD458823 LCY458789:LCZ458823 LMU458789:LMV458823 LWQ458789:LWR458823 MGM458789:MGN458823 MQI458789:MQJ458823 NAE458789:NAF458823 NKA458789:NKB458823 NTW458789:NTX458823 ODS458789:ODT458823 ONO458789:ONP458823 OXK458789:OXL458823 PHG458789:PHH458823 PRC458789:PRD458823 QAY458789:QAZ458823 QKU458789:QKV458823 QUQ458789:QUR458823 REM458789:REN458823 ROI458789:ROJ458823 RYE458789:RYF458823 SIA458789:SIB458823 SRW458789:SRX458823 TBS458789:TBT458823 TLO458789:TLP458823 TVK458789:TVL458823 UFG458789:UFH458823 UPC458789:UPD458823 UYY458789:UYZ458823 VIU458789:VIV458823 VSQ458789:VSR458823 WCM458789:WCN458823 WMI458789:WMJ458823 WWE458789:WWF458823 W524325:X524359 JS524325:JT524359 TO524325:TP524359 ADK524325:ADL524359 ANG524325:ANH524359 AXC524325:AXD524359 BGY524325:BGZ524359 BQU524325:BQV524359 CAQ524325:CAR524359 CKM524325:CKN524359 CUI524325:CUJ524359 DEE524325:DEF524359 DOA524325:DOB524359 DXW524325:DXX524359 EHS524325:EHT524359 ERO524325:ERP524359 FBK524325:FBL524359 FLG524325:FLH524359 FVC524325:FVD524359 GEY524325:GEZ524359 GOU524325:GOV524359 GYQ524325:GYR524359 HIM524325:HIN524359 HSI524325:HSJ524359 ICE524325:ICF524359 IMA524325:IMB524359 IVW524325:IVX524359 JFS524325:JFT524359 JPO524325:JPP524359 JZK524325:JZL524359 KJG524325:KJH524359 KTC524325:KTD524359 LCY524325:LCZ524359 LMU524325:LMV524359 LWQ524325:LWR524359 MGM524325:MGN524359 MQI524325:MQJ524359 NAE524325:NAF524359 NKA524325:NKB524359 NTW524325:NTX524359 ODS524325:ODT524359 ONO524325:ONP524359 OXK524325:OXL524359 PHG524325:PHH524359 PRC524325:PRD524359 QAY524325:QAZ524359 QKU524325:QKV524359 QUQ524325:QUR524359 REM524325:REN524359 ROI524325:ROJ524359 RYE524325:RYF524359 SIA524325:SIB524359 SRW524325:SRX524359 TBS524325:TBT524359 TLO524325:TLP524359 TVK524325:TVL524359 UFG524325:UFH524359 UPC524325:UPD524359 UYY524325:UYZ524359 VIU524325:VIV524359 VSQ524325:VSR524359 WCM524325:WCN524359 WMI524325:WMJ524359 WWE524325:WWF524359 W589861:X589895 JS589861:JT589895 TO589861:TP589895 ADK589861:ADL589895 ANG589861:ANH589895 AXC589861:AXD589895 BGY589861:BGZ589895 BQU589861:BQV589895 CAQ589861:CAR589895 CKM589861:CKN589895 CUI589861:CUJ589895 DEE589861:DEF589895 DOA589861:DOB589895 DXW589861:DXX589895 EHS589861:EHT589895 ERO589861:ERP589895 FBK589861:FBL589895 FLG589861:FLH589895 FVC589861:FVD589895 GEY589861:GEZ589895 GOU589861:GOV589895 GYQ589861:GYR589895 HIM589861:HIN589895 HSI589861:HSJ589895 ICE589861:ICF589895 IMA589861:IMB589895 IVW589861:IVX589895 JFS589861:JFT589895 JPO589861:JPP589895 JZK589861:JZL589895 KJG589861:KJH589895 KTC589861:KTD589895 LCY589861:LCZ589895 LMU589861:LMV589895 LWQ589861:LWR589895 MGM589861:MGN589895 MQI589861:MQJ589895 NAE589861:NAF589895 NKA589861:NKB589895 NTW589861:NTX589895 ODS589861:ODT589895 ONO589861:ONP589895 OXK589861:OXL589895 PHG589861:PHH589895 PRC589861:PRD589895 QAY589861:QAZ589895 QKU589861:QKV589895 QUQ589861:QUR589895 REM589861:REN589895 ROI589861:ROJ589895 RYE589861:RYF589895 SIA589861:SIB589895 SRW589861:SRX589895 TBS589861:TBT589895 TLO589861:TLP589895 TVK589861:TVL589895 UFG589861:UFH589895 UPC589861:UPD589895 UYY589861:UYZ589895 VIU589861:VIV589895 VSQ589861:VSR589895 WCM589861:WCN589895 WMI589861:WMJ589895 WWE589861:WWF589895 W655397:X655431 JS655397:JT655431 TO655397:TP655431 ADK655397:ADL655431 ANG655397:ANH655431 AXC655397:AXD655431 BGY655397:BGZ655431 BQU655397:BQV655431 CAQ655397:CAR655431 CKM655397:CKN655431 CUI655397:CUJ655431 DEE655397:DEF655431 DOA655397:DOB655431 DXW655397:DXX655431 EHS655397:EHT655431 ERO655397:ERP655431 FBK655397:FBL655431 FLG655397:FLH655431 FVC655397:FVD655431 GEY655397:GEZ655431 GOU655397:GOV655431 GYQ655397:GYR655431 HIM655397:HIN655431 HSI655397:HSJ655431 ICE655397:ICF655431 IMA655397:IMB655431 IVW655397:IVX655431 JFS655397:JFT655431 JPO655397:JPP655431 JZK655397:JZL655431 KJG655397:KJH655431 KTC655397:KTD655431 LCY655397:LCZ655431 LMU655397:LMV655431 LWQ655397:LWR655431 MGM655397:MGN655431 MQI655397:MQJ655431 NAE655397:NAF655431 NKA655397:NKB655431 NTW655397:NTX655431 ODS655397:ODT655431 ONO655397:ONP655431 OXK655397:OXL655431 PHG655397:PHH655431 PRC655397:PRD655431 QAY655397:QAZ655431 QKU655397:QKV655431 QUQ655397:QUR655431 REM655397:REN655431 ROI655397:ROJ655431 RYE655397:RYF655431 SIA655397:SIB655431 SRW655397:SRX655431 TBS655397:TBT655431 TLO655397:TLP655431 TVK655397:TVL655431 UFG655397:UFH655431 UPC655397:UPD655431 UYY655397:UYZ655431 VIU655397:VIV655431 VSQ655397:VSR655431 WCM655397:WCN655431 WMI655397:WMJ655431 WWE655397:WWF655431 W720933:X720967 JS720933:JT720967 TO720933:TP720967 ADK720933:ADL720967 ANG720933:ANH720967 AXC720933:AXD720967 BGY720933:BGZ720967 BQU720933:BQV720967 CAQ720933:CAR720967 CKM720933:CKN720967 CUI720933:CUJ720967 DEE720933:DEF720967 DOA720933:DOB720967 DXW720933:DXX720967 EHS720933:EHT720967 ERO720933:ERP720967 FBK720933:FBL720967 FLG720933:FLH720967 FVC720933:FVD720967 GEY720933:GEZ720967 GOU720933:GOV720967 GYQ720933:GYR720967 HIM720933:HIN720967 HSI720933:HSJ720967 ICE720933:ICF720967 IMA720933:IMB720967 IVW720933:IVX720967 JFS720933:JFT720967 JPO720933:JPP720967 JZK720933:JZL720967 KJG720933:KJH720967 KTC720933:KTD720967 LCY720933:LCZ720967 LMU720933:LMV720967 LWQ720933:LWR720967 MGM720933:MGN720967 MQI720933:MQJ720967 NAE720933:NAF720967 NKA720933:NKB720967 NTW720933:NTX720967 ODS720933:ODT720967 ONO720933:ONP720967 OXK720933:OXL720967 PHG720933:PHH720967 PRC720933:PRD720967 QAY720933:QAZ720967 QKU720933:QKV720967 QUQ720933:QUR720967 REM720933:REN720967 ROI720933:ROJ720967 RYE720933:RYF720967 SIA720933:SIB720967 SRW720933:SRX720967 TBS720933:TBT720967 TLO720933:TLP720967 TVK720933:TVL720967 UFG720933:UFH720967 UPC720933:UPD720967 UYY720933:UYZ720967 VIU720933:VIV720967 VSQ720933:VSR720967 WCM720933:WCN720967 WMI720933:WMJ720967 WWE720933:WWF720967 W786469:X786503 JS786469:JT786503 TO786469:TP786503 ADK786469:ADL786503 ANG786469:ANH786503 AXC786469:AXD786503 BGY786469:BGZ786503 BQU786469:BQV786503 CAQ786469:CAR786503 CKM786469:CKN786503 CUI786469:CUJ786503 DEE786469:DEF786503 DOA786469:DOB786503 DXW786469:DXX786503 EHS786469:EHT786503 ERO786469:ERP786503 FBK786469:FBL786503 FLG786469:FLH786503 FVC786469:FVD786503 GEY786469:GEZ786503 GOU786469:GOV786503 GYQ786469:GYR786503 HIM786469:HIN786503 HSI786469:HSJ786503 ICE786469:ICF786503 IMA786469:IMB786503 IVW786469:IVX786503 JFS786469:JFT786503 JPO786469:JPP786503 JZK786469:JZL786503 KJG786469:KJH786503 KTC786469:KTD786503 LCY786469:LCZ786503 LMU786469:LMV786503 LWQ786469:LWR786503 MGM786469:MGN786503 MQI786469:MQJ786503 NAE786469:NAF786503 NKA786469:NKB786503 NTW786469:NTX786503 ODS786469:ODT786503 ONO786469:ONP786503 OXK786469:OXL786503 PHG786469:PHH786503 PRC786469:PRD786503 QAY786469:QAZ786503 QKU786469:QKV786503 QUQ786469:QUR786503 REM786469:REN786503 ROI786469:ROJ786503 RYE786469:RYF786503 SIA786469:SIB786503 SRW786469:SRX786503 TBS786469:TBT786503 TLO786469:TLP786503 TVK786469:TVL786503 UFG786469:UFH786503 UPC786469:UPD786503 UYY786469:UYZ786503 VIU786469:VIV786503 VSQ786469:VSR786503 WCM786469:WCN786503 WMI786469:WMJ786503 WWE786469:WWF786503 W852005:X852039 JS852005:JT852039 TO852005:TP852039 ADK852005:ADL852039 ANG852005:ANH852039 AXC852005:AXD852039 BGY852005:BGZ852039 BQU852005:BQV852039 CAQ852005:CAR852039 CKM852005:CKN852039 CUI852005:CUJ852039 DEE852005:DEF852039 DOA852005:DOB852039 DXW852005:DXX852039 EHS852005:EHT852039 ERO852005:ERP852039 FBK852005:FBL852039 FLG852005:FLH852039 FVC852005:FVD852039 GEY852005:GEZ852039 GOU852005:GOV852039 GYQ852005:GYR852039 HIM852005:HIN852039 HSI852005:HSJ852039 ICE852005:ICF852039 IMA852005:IMB852039 IVW852005:IVX852039 JFS852005:JFT852039 JPO852005:JPP852039 JZK852005:JZL852039 KJG852005:KJH852039 KTC852005:KTD852039 LCY852005:LCZ852039 LMU852005:LMV852039 LWQ852005:LWR852039 MGM852005:MGN852039 MQI852005:MQJ852039 NAE852005:NAF852039 NKA852005:NKB852039 NTW852005:NTX852039 ODS852005:ODT852039 ONO852005:ONP852039 OXK852005:OXL852039 PHG852005:PHH852039 PRC852005:PRD852039 QAY852005:QAZ852039 QKU852005:QKV852039 QUQ852005:QUR852039 REM852005:REN852039 ROI852005:ROJ852039 RYE852005:RYF852039 SIA852005:SIB852039 SRW852005:SRX852039 TBS852005:TBT852039 TLO852005:TLP852039 TVK852005:TVL852039 UFG852005:UFH852039 UPC852005:UPD852039 UYY852005:UYZ852039 VIU852005:VIV852039 VSQ852005:VSR852039 WCM852005:WCN852039 WMI852005:WMJ852039 WWE852005:WWF852039 W917541:X917575 JS917541:JT917575 TO917541:TP917575 ADK917541:ADL917575 ANG917541:ANH917575 AXC917541:AXD917575 BGY917541:BGZ917575 BQU917541:BQV917575 CAQ917541:CAR917575 CKM917541:CKN917575 CUI917541:CUJ917575 DEE917541:DEF917575 DOA917541:DOB917575 DXW917541:DXX917575 EHS917541:EHT917575 ERO917541:ERP917575 FBK917541:FBL917575 FLG917541:FLH917575 FVC917541:FVD917575 GEY917541:GEZ917575 GOU917541:GOV917575 GYQ917541:GYR917575 HIM917541:HIN917575 HSI917541:HSJ917575 ICE917541:ICF917575 IMA917541:IMB917575 IVW917541:IVX917575 JFS917541:JFT917575 JPO917541:JPP917575 JZK917541:JZL917575 KJG917541:KJH917575 KTC917541:KTD917575 LCY917541:LCZ917575 LMU917541:LMV917575 LWQ917541:LWR917575 MGM917541:MGN917575 MQI917541:MQJ917575 NAE917541:NAF917575 NKA917541:NKB917575 NTW917541:NTX917575 ODS917541:ODT917575 ONO917541:ONP917575 OXK917541:OXL917575 PHG917541:PHH917575 PRC917541:PRD917575 QAY917541:QAZ917575 QKU917541:QKV917575 QUQ917541:QUR917575 REM917541:REN917575 ROI917541:ROJ917575 RYE917541:RYF917575 SIA917541:SIB917575 SRW917541:SRX917575 TBS917541:TBT917575 TLO917541:TLP917575 TVK917541:TVL917575 UFG917541:UFH917575 UPC917541:UPD917575 UYY917541:UYZ917575 VIU917541:VIV917575 VSQ917541:VSR917575 WCM917541:WCN917575 WMI917541:WMJ917575 WWE917541:WWF917575 W983077:X983111 JS983077:JT983111 TO983077:TP983111 ADK983077:ADL983111 ANG983077:ANH983111 AXC983077:AXD983111 BGY983077:BGZ983111 BQU983077:BQV983111 CAQ983077:CAR983111 CKM983077:CKN983111 CUI983077:CUJ983111 DEE983077:DEF983111 DOA983077:DOB983111 DXW983077:DXX983111 EHS983077:EHT983111 ERO983077:ERP983111 FBK983077:FBL983111 FLG983077:FLH983111 FVC983077:FVD983111 GEY983077:GEZ983111 GOU983077:GOV983111 GYQ983077:GYR983111 HIM983077:HIN983111 HSI983077:HSJ983111 ICE983077:ICF983111 IMA983077:IMB983111 IVW983077:IVX983111 JFS983077:JFT983111 JPO983077:JPP983111 JZK983077:JZL983111 KJG983077:KJH983111 KTC983077:KTD983111 LCY983077:LCZ983111 LMU983077:LMV983111 LWQ983077:LWR983111 MGM983077:MGN983111 MQI983077:MQJ983111 NAE983077:NAF983111 NKA983077:NKB983111 NTW983077:NTX983111 ODS983077:ODT983111 ONO983077:ONP983111 OXK983077:OXL983111 PHG983077:PHH983111 PRC983077:PRD983111 QAY983077:QAZ983111 QKU983077:QKV983111 QUQ983077:QUR983111 REM983077:REN983111 ROI983077:ROJ983111 RYE983077:RYF983111 SIA983077:SIB983111 SRW983077:SRX983111 TBS983077:TBT983111 TLO983077:TLP983111 TVK983077:TVL983111 UFG983077:UFH983111 UPC983077:UPD983111 UYY983077:UYZ983111 VIU983077:VIV983111 VSQ983077:VSR983111 WCM983077:WCN983111 WMI983077:WMJ983111 WWE983077:WWF983111 T37:U71 JP37:JQ71 TL37:TM71 ADH37:ADI71 AND37:ANE71 AWZ37:AXA71 BGV37:BGW71 BQR37:BQS71 CAN37:CAO71 CKJ37:CKK71 CUF37:CUG71 DEB37:DEC71 DNX37:DNY71 DXT37:DXU71 EHP37:EHQ71 ERL37:ERM71 FBH37:FBI71 FLD37:FLE71 FUZ37:FVA71 GEV37:GEW71 GOR37:GOS71 GYN37:GYO71 HIJ37:HIK71 HSF37:HSG71 ICB37:ICC71 ILX37:ILY71 IVT37:IVU71 JFP37:JFQ71 JPL37:JPM71 JZH37:JZI71 KJD37:KJE71 KSZ37:KTA71 LCV37:LCW71 LMR37:LMS71 LWN37:LWO71 MGJ37:MGK71 MQF37:MQG71 NAB37:NAC71 NJX37:NJY71 NTT37:NTU71 ODP37:ODQ71 ONL37:ONM71 OXH37:OXI71 PHD37:PHE71 PQZ37:PRA71 QAV37:QAW71 QKR37:QKS71 QUN37:QUO71 REJ37:REK71 ROF37:ROG71 RYB37:RYC71 SHX37:SHY71 SRT37:SRU71 TBP37:TBQ71 TLL37:TLM71 TVH37:TVI71 UFD37:UFE71 UOZ37:UPA71 UYV37:UYW71 VIR37:VIS71 VSN37:VSO71 WCJ37:WCK71 WMF37:WMG71 WWB37:WWC71 T65573:U65607 JP65573:JQ65607 TL65573:TM65607 ADH65573:ADI65607 AND65573:ANE65607 AWZ65573:AXA65607 BGV65573:BGW65607 BQR65573:BQS65607 CAN65573:CAO65607 CKJ65573:CKK65607 CUF65573:CUG65607 DEB65573:DEC65607 DNX65573:DNY65607 DXT65573:DXU65607 EHP65573:EHQ65607 ERL65573:ERM65607 FBH65573:FBI65607 FLD65573:FLE65607 FUZ65573:FVA65607 GEV65573:GEW65607 GOR65573:GOS65607 GYN65573:GYO65607 HIJ65573:HIK65607 HSF65573:HSG65607 ICB65573:ICC65607 ILX65573:ILY65607 IVT65573:IVU65607 JFP65573:JFQ65607 JPL65573:JPM65607 JZH65573:JZI65607 KJD65573:KJE65607 KSZ65573:KTA65607 LCV65573:LCW65607 LMR65573:LMS65607 LWN65573:LWO65607 MGJ65573:MGK65607 MQF65573:MQG65607 NAB65573:NAC65607 NJX65573:NJY65607 NTT65573:NTU65607 ODP65573:ODQ65607 ONL65573:ONM65607 OXH65573:OXI65607 PHD65573:PHE65607 PQZ65573:PRA65607 QAV65573:QAW65607 QKR65573:QKS65607 QUN65573:QUO65607 REJ65573:REK65607 ROF65573:ROG65607 RYB65573:RYC65607 SHX65573:SHY65607 SRT65573:SRU65607 TBP65573:TBQ65607 TLL65573:TLM65607 TVH65573:TVI65607 UFD65573:UFE65607 UOZ65573:UPA65607 UYV65573:UYW65607 VIR65573:VIS65607 VSN65573:VSO65607 WCJ65573:WCK65607 WMF65573:WMG65607 WWB65573:WWC65607 T131109:U131143 JP131109:JQ131143 TL131109:TM131143 ADH131109:ADI131143 AND131109:ANE131143 AWZ131109:AXA131143 BGV131109:BGW131143 BQR131109:BQS131143 CAN131109:CAO131143 CKJ131109:CKK131143 CUF131109:CUG131143 DEB131109:DEC131143 DNX131109:DNY131143 DXT131109:DXU131143 EHP131109:EHQ131143 ERL131109:ERM131143 FBH131109:FBI131143 FLD131109:FLE131143 FUZ131109:FVA131143 GEV131109:GEW131143 GOR131109:GOS131143 GYN131109:GYO131143 HIJ131109:HIK131143 HSF131109:HSG131143 ICB131109:ICC131143 ILX131109:ILY131143 IVT131109:IVU131143 JFP131109:JFQ131143 JPL131109:JPM131143 JZH131109:JZI131143 KJD131109:KJE131143 KSZ131109:KTA131143 LCV131109:LCW131143 LMR131109:LMS131143 LWN131109:LWO131143 MGJ131109:MGK131143 MQF131109:MQG131143 NAB131109:NAC131143 NJX131109:NJY131143 NTT131109:NTU131143 ODP131109:ODQ131143 ONL131109:ONM131143 OXH131109:OXI131143 PHD131109:PHE131143 PQZ131109:PRA131143 QAV131109:QAW131143 QKR131109:QKS131143 QUN131109:QUO131143 REJ131109:REK131143 ROF131109:ROG131143 RYB131109:RYC131143 SHX131109:SHY131143 SRT131109:SRU131143 TBP131109:TBQ131143 TLL131109:TLM131143 TVH131109:TVI131143 UFD131109:UFE131143 UOZ131109:UPA131143 UYV131109:UYW131143 VIR131109:VIS131143 VSN131109:VSO131143 WCJ131109:WCK131143 WMF131109:WMG131143 WWB131109:WWC131143 T196645:U196679 JP196645:JQ196679 TL196645:TM196679 ADH196645:ADI196679 AND196645:ANE196679 AWZ196645:AXA196679 BGV196645:BGW196679 BQR196645:BQS196679 CAN196645:CAO196679 CKJ196645:CKK196679 CUF196645:CUG196679 DEB196645:DEC196679 DNX196645:DNY196679 DXT196645:DXU196679 EHP196645:EHQ196679 ERL196645:ERM196679 FBH196645:FBI196679 FLD196645:FLE196679 FUZ196645:FVA196679 GEV196645:GEW196679 GOR196645:GOS196679 GYN196645:GYO196679 HIJ196645:HIK196679 HSF196645:HSG196679 ICB196645:ICC196679 ILX196645:ILY196679 IVT196645:IVU196679 JFP196645:JFQ196679 JPL196645:JPM196679 JZH196645:JZI196679 KJD196645:KJE196679 KSZ196645:KTA196679 LCV196645:LCW196679 LMR196645:LMS196679 LWN196645:LWO196679 MGJ196645:MGK196679 MQF196645:MQG196679 NAB196645:NAC196679 NJX196645:NJY196679 NTT196645:NTU196679 ODP196645:ODQ196679 ONL196645:ONM196679 OXH196645:OXI196679 PHD196645:PHE196679 PQZ196645:PRA196679 QAV196645:QAW196679 QKR196645:QKS196679 QUN196645:QUO196679 REJ196645:REK196679 ROF196645:ROG196679 RYB196645:RYC196679 SHX196645:SHY196679 SRT196645:SRU196679 TBP196645:TBQ196679 TLL196645:TLM196679 TVH196645:TVI196679 UFD196645:UFE196679 UOZ196645:UPA196679 UYV196645:UYW196679 VIR196645:VIS196679 VSN196645:VSO196679 WCJ196645:WCK196679 WMF196645:WMG196679 WWB196645:WWC196679 T262181:U262215 JP262181:JQ262215 TL262181:TM262215 ADH262181:ADI262215 AND262181:ANE262215 AWZ262181:AXA262215 BGV262181:BGW262215 BQR262181:BQS262215 CAN262181:CAO262215 CKJ262181:CKK262215 CUF262181:CUG262215 DEB262181:DEC262215 DNX262181:DNY262215 DXT262181:DXU262215 EHP262181:EHQ262215 ERL262181:ERM262215 FBH262181:FBI262215 FLD262181:FLE262215 FUZ262181:FVA262215 GEV262181:GEW262215 GOR262181:GOS262215 GYN262181:GYO262215 HIJ262181:HIK262215 HSF262181:HSG262215 ICB262181:ICC262215 ILX262181:ILY262215 IVT262181:IVU262215 JFP262181:JFQ262215 JPL262181:JPM262215 JZH262181:JZI262215 KJD262181:KJE262215 KSZ262181:KTA262215 LCV262181:LCW262215 LMR262181:LMS262215 LWN262181:LWO262215 MGJ262181:MGK262215 MQF262181:MQG262215 NAB262181:NAC262215 NJX262181:NJY262215 NTT262181:NTU262215 ODP262181:ODQ262215 ONL262181:ONM262215 OXH262181:OXI262215 PHD262181:PHE262215 PQZ262181:PRA262215 QAV262181:QAW262215 QKR262181:QKS262215 QUN262181:QUO262215 REJ262181:REK262215 ROF262181:ROG262215 RYB262181:RYC262215 SHX262181:SHY262215 SRT262181:SRU262215 TBP262181:TBQ262215 TLL262181:TLM262215 TVH262181:TVI262215 UFD262181:UFE262215 UOZ262181:UPA262215 UYV262181:UYW262215 VIR262181:VIS262215 VSN262181:VSO262215 WCJ262181:WCK262215 WMF262181:WMG262215 WWB262181:WWC262215 T327717:U327751 JP327717:JQ327751 TL327717:TM327751 ADH327717:ADI327751 AND327717:ANE327751 AWZ327717:AXA327751 BGV327717:BGW327751 BQR327717:BQS327751 CAN327717:CAO327751 CKJ327717:CKK327751 CUF327717:CUG327751 DEB327717:DEC327751 DNX327717:DNY327751 DXT327717:DXU327751 EHP327717:EHQ327751 ERL327717:ERM327751 FBH327717:FBI327751 FLD327717:FLE327751 FUZ327717:FVA327751 GEV327717:GEW327751 GOR327717:GOS327751 GYN327717:GYO327751 HIJ327717:HIK327751 HSF327717:HSG327751 ICB327717:ICC327751 ILX327717:ILY327751 IVT327717:IVU327751 JFP327717:JFQ327751 JPL327717:JPM327751 JZH327717:JZI327751 KJD327717:KJE327751 KSZ327717:KTA327751 LCV327717:LCW327751 LMR327717:LMS327751 LWN327717:LWO327751 MGJ327717:MGK327751 MQF327717:MQG327751 NAB327717:NAC327751 NJX327717:NJY327751 NTT327717:NTU327751 ODP327717:ODQ327751 ONL327717:ONM327751 OXH327717:OXI327751 PHD327717:PHE327751 PQZ327717:PRA327751 QAV327717:QAW327751 QKR327717:QKS327751 QUN327717:QUO327751 REJ327717:REK327751 ROF327717:ROG327751 RYB327717:RYC327751 SHX327717:SHY327751 SRT327717:SRU327751 TBP327717:TBQ327751 TLL327717:TLM327751 TVH327717:TVI327751 UFD327717:UFE327751 UOZ327717:UPA327751 UYV327717:UYW327751 VIR327717:VIS327751 VSN327717:VSO327751 WCJ327717:WCK327751 WMF327717:WMG327751 WWB327717:WWC327751 T393253:U393287 JP393253:JQ393287 TL393253:TM393287 ADH393253:ADI393287 AND393253:ANE393287 AWZ393253:AXA393287 BGV393253:BGW393287 BQR393253:BQS393287 CAN393253:CAO393287 CKJ393253:CKK393287 CUF393253:CUG393287 DEB393253:DEC393287 DNX393253:DNY393287 DXT393253:DXU393287 EHP393253:EHQ393287 ERL393253:ERM393287 FBH393253:FBI393287 FLD393253:FLE393287 FUZ393253:FVA393287 GEV393253:GEW393287 GOR393253:GOS393287 GYN393253:GYO393287 HIJ393253:HIK393287 HSF393253:HSG393287 ICB393253:ICC393287 ILX393253:ILY393287 IVT393253:IVU393287 JFP393253:JFQ393287 JPL393253:JPM393287 JZH393253:JZI393287 KJD393253:KJE393287 KSZ393253:KTA393287 LCV393253:LCW393287 LMR393253:LMS393287 LWN393253:LWO393287 MGJ393253:MGK393287 MQF393253:MQG393287 NAB393253:NAC393287 NJX393253:NJY393287 NTT393253:NTU393287 ODP393253:ODQ393287 ONL393253:ONM393287 OXH393253:OXI393287 PHD393253:PHE393287 PQZ393253:PRA393287 QAV393253:QAW393287 QKR393253:QKS393287 QUN393253:QUO393287 REJ393253:REK393287 ROF393253:ROG393287 RYB393253:RYC393287 SHX393253:SHY393287 SRT393253:SRU393287 TBP393253:TBQ393287 TLL393253:TLM393287 TVH393253:TVI393287 UFD393253:UFE393287 UOZ393253:UPA393287 UYV393253:UYW393287 VIR393253:VIS393287 VSN393253:VSO393287 WCJ393253:WCK393287 WMF393253:WMG393287 WWB393253:WWC393287 T458789:U458823 JP458789:JQ458823 TL458789:TM458823 ADH458789:ADI458823 AND458789:ANE458823 AWZ458789:AXA458823 BGV458789:BGW458823 BQR458789:BQS458823 CAN458789:CAO458823 CKJ458789:CKK458823 CUF458789:CUG458823 DEB458789:DEC458823 DNX458789:DNY458823 DXT458789:DXU458823 EHP458789:EHQ458823 ERL458789:ERM458823 FBH458789:FBI458823 FLD458789:FLE458823 FUZ458789:FVA458823 GEV458789:GEW458823 GOR458789:GOS458823 GYN458789:GYO458823 HIJ458789:HIK458823 HSF458789:HSG458823 ICB458789:ICC458823 ILX458789:ILY458823 IVT458789:IVU458823 JFP458789:JFQ458823 JPL458789:JPM458823 JZH458789:JZI458823 KJD458789:KJE458823 KSZ458789:KTA458823 LCV458789:LCW458823 LMR458789:LMS458823 LWN458789:LWO458823 MGJ458789:MGK458823 MQF458789:MQG458823 NAB458789:NAC458823 NJX458789:NJY458823 NTT458789:NTU458823 ODP458789:ODQ458823 ONL458789:ONM458823 OXH458789:OXI458823 PHD458789:PHE458823 PQZ458789:PRA458823 QAV458789:QAW458823 QKR458789:QKS458823 QUN458789:QUO458823 REJ458789:REK458823 ROF458789:ROG458823 RYB458789:RYC458823 SHX458789:SHY458823 SRT458789:SRU458823 TBP458789:TBQ458823 TLL458789:TLM458823 TVH458789:TVI458823 UFD458789:UFE458823 UOZ458789:UPA458823 UYV458789:UYW458823 VIR458789:VIS458823 VSN458789:VSO458823 WCJ458789:WCK458823 WMF458789:WMG458823 WWB458789:WWC458823 T524325:U524359 JP524325:JQ524359 TL524325:TM524359 ADH524325:ADI524359 AND524325:ANE524359 AWZ524325:AXA524359 BGV524325:BGW524359 BQR524325:BQS524359 CAN524325:CAO524359 CKJ524325:CKK524359 CUF524325:CUG524359 DEB524325:DEC524359 DNX524325:DNY524359 DXT524325:DXU524359 EHP524325:EHQ524359 ERL524325:ERM524359 FBH524325:FBI524359 FLD524325:FLE524359 FUZ524325:FVA524359 GEV524325:GEW524359 GOR524325:GOS524359 GYN524325:GYO524359 HIJ524325:HIK524359 HSF524325:HSG524359 ICB524325:ICC524359 ILX524325:ILY524359 IVT524325:IVU524359 JFP524325:JFQ524359 JPL524325:JPM524359 JZH524325:JZI524359 KJD524325:KJE524359 KSZ524325:KTA524359 LCV524325:LCW524359 LMR524325:LMS524359 LWN524325:LWO524359 MGJ524325:MGK524359 MQF524325:MQG524359 NAB524325:NAC524359 NJX524325:NJY524359 NTT524325:NTU524359 ODP524325:ODQ524359 ONL524325:ONM524359 OXH524325:OXI524359 PHD524325:PHE524359 PQZ524325:PRA524359 QAV524325:QAW524359 QKR524325:QKS524359 QUN524325:QUO524359 REJ524325:REK524359 ROF524325:ROG524359 RYB524325:RYC524359 SHX524325:SHY524359 SRT524325:SRU524359 TBP524325:TBQ524359 TLL524325:TLM524359 TVH524325:TVI524359 UFD524325:UFE524359 UOZ524325:UPA524359 UYV524325:UYW524359 VIR524325:VIS524359 VSN524325:VSO524359 WCJ524325:WCK524359 WMF524325:WMG524359 WWB524325:WWC524359 T589861:U589895 JP589861:JQ589895 TL589861:TM589895 ADH589861:ADI589895 AND589861:ANE589895 AWZ589861:AXA589895 BGV589861:BGW589895 BQR589861:BQS589895 CAN589861:CAO589895 CKJ589861:CKK589895 CUF589861:CUG589895 DEB589861:DEC589895 DNX589861:DNY589895 DXT589861:DXU589895 EHP589861:EHQ589895 ERL589861:ERM589895 FBH589861:FBI589895 FLD589861:FLE589895 FUZ589861:FVA589895 GEV589861:GEW589895 GOR589861:GOS589895 GYN589861:GYO589895 HIJ589861:HIK589895 HSF589861:HSG589895 ICB589861:ICC589895 ILX589861:ILY589895 IVT589861:IVU589895 JFP589861:JFQ589895 JPL589861:JPM589895 JZH589861:JZI589895 KJD589861:KJE589895 KSZ589861:KTA589895 LCV589861:LCW589895 LMR589861:LMS589895 LWN589861:LWO589895 MGJ589861:MGK589895 MQF589861:MQG589895 NAB589861:NAC589895 NJX589861:NJY589895 NTT589861:NTU589895 ODP589861:ODQ589895 ONL589861:ONM589895 OXH589861:OXI589895 PHD589861:PHE589895 PQZ589861:PRA589895 QAV589861:QAW589895 QKR589861:QKS589895 QUN589861:QUO589895 REJ589861:REK589895 ROF589861:ROG589895 RYB589861:RYC589895 SHX589861:SHY589895 SRT589861:SRU589895 TBP589861:TBQ589895 TLL589861:TLM589895 TVH589861:TVI589895 UFD589861:UFE589895 UOZ589861:UPA589895 UYV589861:UYW589895 VIR589861:VIS589895 VSN589861:VSO589895 WCJ589861:WCK589895 WMF589861:WMG589895 WWB589861:WWC589895 T655397:U655431 JP655397:JQ655431 TL655397:TM655431 ADH655397:ADI655431 AND655397:ANE655431 AWZ655397:AXA655431 BGV655397:BGW655431 BQR655397:BQS655431 CAN655397:CAO655431 CKJ655397:CKK655431 CUF655397:CUG655431 DEB655397:DEC655431 DNX655397:DNY655431 DXT655397:DXU655431 EHP655397:EHQ655431 ERL655397:ERM655431 FBH655397:FBI655431 FLD655397:FLE655431 FUZ655397:FVA655431 GEV655397:GEW655431 GOR655397:GOS655431 GYN655397:GYO655431 HIJ655397:HIK655431 HSF655397:HSG655431 ICB655397:ICC655431 ILX655397:ILY655431 IVT655397:IVU655431 JFP655397:JFQ655431 JPL655397:JPM655431 JZH655397:JZI655431 KJD655397:KJE655431 KSZ655397:KTA655431 LCV655397:LCW655431 LMR655397:LMS655431 LWN655397:LWO655431 MGJ655397:MGK655431 MQF655397:MQG655431 NAB655397:NAC655431 NJX655397:NJY655431 NTT655397:NTU655431 ODP655397:ODQ655431 ONL655397:ONM655431 OXH655397:OXI655431 PHD655397:PHE655431 PQZ655397:PRA655431 QAV655397:QAW655431 QKR655397:QKS655431 QUN655397:QUO655431 REJ655397:REK655431 ROF655397:ROG655431 RYB655397:RYC655431 SHX655397:SHY655431 SRT655397:SRU655431 TBP655397:TBQ655431 TLL655397:TLM655431 TVH655397:TVI655431 UFD655397:UFE655431 UOZ655397:UPA655431 UYV655397:UYW655431 VIR655397:VIS655431 VSN655397:VSO655431 WCJ655397:WCK655431 WMF655397:WMG655431 WWB655397:WWC655431 T720933:U720967 JP720933:JQ720967 TL720933:TM720967 ADH720933:ADI720967 AND720933:ANE720967 AWZ720933:AXA720967 BGV720933:BGW720967 BQR720933:BQS720967 CAN720933:CAO720967 CKJ720933:CKK720967 CUF720933:CUG720967 DEB720933:DEC720967 DNX720933:DNY720967 DXT720933:DXU720967 EHP720933:EHQ720967 ERL720933:ERM720967 FBH720933:FBI720967 FLD720933:FLE720967 FUZ720933:FVA720967 GEV720933:GEW720967 GOR720933:GOS720967 GYN720933:GYO720967 HIJ720933:HIK720967 HSF720933:HSG720967 ICB720933:ICC720967 ILX720933:ILY720967 IVT720933:IVU720967 JFP720933:JFQ720967 JPL720933:JPM720967 JZH720933:JZI720967 KJD720933:KJE720967 KSZ720933:KTA720967 LCV720933:LCW720967 LMR720933:LMS720967 LWN720933:LWO720967 MGJ720933:MGK720967 MQF720933:MQG720967 NAB720933:NAC720967 NJX720933:NJY720967 NTT720933:NTU720967 ODP720933:ODQ720967 ONL720933:ONM720967 OXH720933:OXI720967 PHD720933:PHE720967 PQZ720933:PRA720967 QAV720933:QAW720967 QKR720933:QKS720967 QUN720933:QUO720967 REJ720933:REK720967 ROF720933:ROG720967 RYB720933:RYC720967 SHX720933:SHY720967 SRT720933:SRU720967 TBP720933:TBQ720967 TLL720933:TLM720967 TVH720933:TVI720967 UFD720933:UFE720967 UOZ720933:UPA720967 UYV720933:UYW720967 VIR720933:VIS720967 VSN720933:VSO720967 WCJ720933:WCK720967 WMF720933:WMG720967 WWB720933:WWC720967 T786469:U786503 JP786469:JQ786503 TL786469:TM786503 ADH786469:ADI786503 AND786469:ANE786503 AWZ786469:AXA786503 BGV786469:BGW786503 BQR786469:BQS786503 CAN786469:CAO786503 CKJ786469:CKK786503 CUF786469:CUG786503 DEB786469:DEC786503 DNX786469:DNY786503 DXT786469:DXU786503 EHP786469:EHQ786503 ERL786469:ERM786503 FBH786469:FBI786503 FLD786469:FLE786503 FUZ786469:FVA786503 GEV786469:GEW786503 GOR786469:GOS786503 GYN786469:GYO786503 HIJ786469:HIK786503 HSF786469:HSG786503 ICB786469:ICC786503 ILX786469:ILY786503 IVT786469:IVU786503 JFP786469:JFQ786503 JPL786469:JPM786503 JZH786469:JZI786503 KJD786469:KJE786503 KSZ786469:KTA786503 LCV786469:LCW786503 LMR786469:LMS786503 LWN786469:LWO786503 MGJ786469:MGK786503 MQF786469:MQG786503 NAB786469:NAC786503 NJX786469:NJY786503 NTT786469:NTU786503 ODP786469:ODQ786503 ONL786469:ONM786503 OXH786469:OXI786503 PHD786469:PHE786503 PQZ786469:PRA786503 QAV786469:QAW786503 QKR786469:QKS786503 QUN786469:QUO786503 REJ786469:REK786503 ROF786469:ROG786503 RYB786469:RYC786503 SHX786469:SHY786503 SRT786469:SRU786503 TBP786469:TBQ786503 TLL786469:TLM786503 TVH786469:TVI786503 UFD786469:UFE786503 UOZ786469:UPA786503 UYV786469:UYW786503 VIR786469:VIS786503 VSN786469:VSO786503 WCJ786469:WCK786503 WMF786469:WMG786503 WWB786469:WWC786503 T852005:U852039 JP852005:JQ852039 TL852005:TM852039 ADH852005:ADI852039 AND852005:ANE852039 AWZ852005:AXA852039 BGV852005:BGW852039 BQR852005:BQS852039 CAN852005:CAO852039 CKJ852005:CKK852039 CUF852005:CUG852039 DEB852005:DEC852039 DNX852005:DNY852039 DXT852005:DXU852039 EHP852005:EHQ852039 ERL852005:ERM852039 FBH852005:FBI852039 FLD852005:FLE852039 FUZ852005:FVA852039 GEV852005:GEW852039 GOR852005:GOS852039 GYN852005:GYO852039 HIJ852005:HIK852039 HSF852005:HSG852039 ICB852005:ICC852039 ILX852005:ILY852039 IVT852005:IVU852039 JFP852005:JFQ852039 JPL852005:JPM852039 JZH852005:JZI852039 KJD852005:KJE852039 KSZ852005:KTA852039 LCV852005:LCW852039 LMR852005:LMS852039 LWN852005:LWO852039 MGJ852005:MGK852039 MQF852005:MQG852039 NAB852005:NAC852039 NJX852005:NJY852039 NTT852005:NTU852039 ODP852005:ODQ852039 ONL852005:ONM852039 OXH852005:OXI852039 PHD852005:PHE852039 PQZ852005:PRA852039 QAV852005:QAW852039 QKR852005:QKS852039 QUN852005:QUO852039 REJ852005:REK852039 ROF852005:ROG852039 RYB852005:RYC852039 SHX852005:SHY852039 SRT852005:SRU852039 TBP852005:TBQ852039 TLL852005:TLM852039 TVH852005:TVI852039 UFD852005:UFE852039 UOZ852005:UPA852039 UYV852005:UYW852039 VIR852005:VIS852039 VSN852005:VSO852039 WCJ852005:WCK852039 WMF852005:WMG852039 WWB852005:WWC852039 T917541:U917575 JP917541:JQ917575 TL917541:TM917575 ADH917541:ADI917575 AND917541:ANE917575 AWZ917541:AXA917575 BGV917541:BGW917575 BQR917541:BQS917575 CAN917541:CAO917575 CKJ917541:CKK917575 CUF917541:CUG917575 DEB917541:DEC917575 DNX917541:DNY917575 DXT917541:DXU917575 EHP917541:EHQ917575 ERL917541:ERM917575 FBH917541:FBI917575 FLD917541:FLE917575 FUZ917541:FVA917575 GEV917541:GEW917575 GOR917541:GOS917575 GYN917541:GYO917575 HIJ917541:HIK917575 HSF917541:HSG917575 ICB917541:ICC917575 ILX917541:ILY917575 IVT917541:IVU917575 JFP917541:JFQ917575 JPL917541:JPM917575 JZH917541:JZI917575 KJD917541:KJE917575 KSZ917541:KTA917575 LCV917541:LCW917575 LMR917541:LMS917575 LWN917541:LWO917575 MGJ917541:MGK917575 MQF917541:MQG917575 NAB917541:NAC917575 NJX917541:NJY917575 NTT917541:NTU917575 ODP917541:ODQ917575 ONL917541:ONM917575 OXH917541:OXI917575 PHD917541:PHE917575 PQZ917541:PRA917575 QAV917541:QAW917575 QKR917541:QKS917575 QUN917541:QUO917575 REJ917541:REK917575 ROF917541:ROG917575 RYB917541:RYC917575 SHX917541:SHY917575 SRT917541:SRU917575 TBP917541:TBQ917575 TLL917541:TLM917575 TVH917541:TVI917575 UFD917541:UFE917575 UOZ917541:UPA917575 UYV917541:UYW917575 VIR917541:VIS917575 VSN917541:VSO917575 WCJ917541:WCK917575 WMF917541:WMG917575 WWB917541:WWC917575 T983077:U983111 JP983077:JQ983111 TL983077:TM983111 ADH983077:ADI983111 AND983077:ANE983111 AWZ983077:AXA983111 BGV983077:BGW983111 BQR983077:BQS983111 CAN983077:CAO983111 CKJ983077:CKK983111 CUF983077:CUG983111 DEB983077:DEC983111 DNX983077:DNY983111 DXT983077:DXU983111 EHP983077:EHQ983111 ERL983077:ERM983111 FBH983077:FBI983111 FLD983077:FLE983111 FUZ983077:FVA983111 GEV983077:GEW983111 GOR983077:GOS983111 GYN983077:GYO983111 HIJ983077:HIK983111 HSF983077:HSG983111 ICB983077:ICC983111 ILX983077:ILY983111 IVT983077:IVU983111 JFP983077:JFQ983111 JPL983077:JPM983111 JZH983077:JZI983111 KJD983077:KJE983111 KSZ983077:KTA983111 LCV983077:LCW983111 LMR983077:LMS983111 LWN983077:LWO983111 MGJ983077:MGK983111 MQF983077:MQG983111 NAB983077:NAC983111 NJX983077:NJY983111 NTT983077:NTU983111 ODP983077:ODQ983111 ONL983077:ONM983111 OXH983077:OXI983111 PHD983077:PHE983111 PQZ983077:PRA983111 QAV983077:QAW983111 QKR983077:QKS983111 QUN983077:QUO983111 REJ983077:REK983111 ROF983077:ROG983111 RYB983077:RYC983111 SHX983077:SHY983111 SRT983077:SRU983111 TBP983077:TBQ983111 TLL983077:TLM983111 TVH983077:TVI983111 UFD983077:UFE983111 UOZ983077:UPA983111 UYV983077:UYW983111 VIR983077:VIS983111 VSN983077:VSO983111 WCJ983077:WCK983111 WMF983077:WMG983111 WWB983077:WWC983111 Q37:R71 JM37:JN71 TI37:TJ71 ADE37:ADF71 ANA37:ANB71 AWW37:AWX71 BGS37:BGT71 BQO37:BQP71 CAK37:CAL71 CKG37:CKH71 CUC37:CUD71 DDY37:DDZ71 DNU37:DNV71 DXQ37:DXR71 EHM37:EHN71 ERI37:ERJ71 FBE37:FBF71 FLA37:FLB71 FUW37:FUX71 GES37:GET71 GOO37:GOP71 GYK37:GYL71 HIG37:HIH71 HSC37:HSD71 IBY37:IBZ71 ILU37:ILV71 IVQ37:IVR71 JFM37:JFN71 JPI37:JPJ71 JZE37:JZF71 KJA37:KJB71 KSW37:KSX71 LCS37:LCT71 LMO37:LMP71 LWK37:LWL71 MGG37:MGH71 MQC37:MQD71 MZY37:MZZ71 NJU37:NJV71 NTQ37:NTR71 ODM37:ODN71 ONI37:ONJ71 OXE37:OXF71 PHA37:PHB71 PQW37:PQX71 QAS37:QAT71 QKO37:QKP71 QUK37:QUL71 REG37:REH71 ROC37:ROD71 RXY37:RXZ71 SHU37:SHV71 SRQ37:SRR71 TBM37:TBN71 TLI37:TLJ71 TVE37:TVF71 UFA37:UFB71 UOW37:UOX71 UYS37:UYT71 VIO37:VIP71 VSK37:VSL71 WCG37:WCH71 WMC37:WMD71 WVY37:WVZ71 Q65573:R65607 JM65573:JN65607 TI65573:TJ65607 ADE65573:ADF65607 ANA65573:ANB65607 AWW65573:AWX65607 BGS65573:BGT65607 BQO65573:BQP65607 CAK65573:CAL65607 CKG65573:CKH65607 CUC65573:CUD65607 DDY65573:DDZ65607 DNU65573:DNV65607 DXQ65573:DXR65607 EHM65573:EHN65607 ERI65573:ERJ65607 FBE65573:FBF65607 FLA65573:FLB65607 FUW65573:FUX65607 GES65573:GET65607 GOO65573:GOP65607 GYK65573:GYL65607 HIG65573:HIH65607 HSC65573:HSD65607 IBY65573:IBZ65607 ILU65573:ILV65607 IVQ65573:IVR65607 JFM65573:JFN65607 JPI65573:JPJ65607 JZE65573:JZF65607 KJA65573:KJB65607 KSW65573:KSX65607 LCS65573:LCT65607 LMO65573:LMP65607 LWK65573:LWL65607 MGG65573:MGH65607 MQC65573:MQD65607 MZY65573:MZZ65607 NJU65573:NJV65607 NTQ65573:NTR65607 ODM65573:ODN65607 ONI65573:ONJ65607 OXE65573:OXF65607 PHA65573:PHB65607 PQW65573:PQX65607 QAS65573:QAT65607 QKO65573:QKP65607 QUK65573:QUL65607 REG65573:REH65607 ROC65573:ROD65607 RXY65573:RXZ65607 SHU65573:SHV65607 SRQ65573:SRR65607 TBM65573:TBN65607 TLI65573:TLJ65607 TVE65573:TVF65607 UFA65573:UFB65607 UOW65573:UOX65607 UYS65573:UYT65607 VIO65573:VIP65607 VSK65573:VSL65607 WCG65573:WCH65607 WMC65573:WMD65607 WVY65573:WVZ65607 Q131109:R131143 JM131109:JN131143 TI131109:TJ131143 ADE131109:ADF131143 ANA131109:ANB131143 AWW131109:AWX131143 BGS131109:BGT131143 BQO131109:BQP131143 CAK131109:CAL131143 CKG131109:CKH131143 CUC131109:CUD131143 DDY131109:DDZ131143 DNU131109:DNV131143 DXQ131109:DXR131143 EHM131109:EHN131143 ERI131109:ERJ131143 FBE131109:FBF131143 FLA131109:FLB131143 FUW131109:FUX131143 GES131109:GET131143 GOO131109:GOP131143 GYK131109:GYL131143 HIG131109:HIH131143 HSC131109:HSD131143 IBY131109:IBZ131143 ILU131109:ILV131143 IVQ131109:IVR131143 JFM131109:JFN131143 JPI131109:JPJ131143 JZE131109:JZF131143 KJA131109:KJB131143 KSW131109:KSX131143 LCS131109:LCT131143 LMO131109:LMP131143 LWK131109:LWL131143 MGG131109:MGH131143 MQC131109:MQD131143 MZY131109:MZZ131143 NJU131109:NJV131143 NTQ131109:NTR131143 ODM131109:ODN131143 ONI131109:ONJ131143 OXE131109:OXF131143 PHA131109:PHB131143 PQW131109:PQX131143 QAS131109:QAT131143 QKO131109:QKP131143 QUK131109:QUL131143 REG131109:REH131143 ROC131109:ROD131143 RXY131109:RXZ131143 SHU131109:SHV131143 SRQ131109:SRR131143 TBM131109:TBN131143 TLI131109:TLJ131143 TVE131109:TVF131143 UFA131109:UFB131143 UOW131109:UOX131143 UYS131109:UYT131143 VIO131109:VIP131143 VSK131109:VSL131143 WCG131109:WCH131143 WMC131109:WMD131143 WVY131109:WVZ131143 Q196645:R196679 JM196645:JN196679 TI196645:TJ196679 ADE196645:ADF196679 ANA196645:ANB196679 AWW196645:AWX196679 BGS196645:BGT196679 BQO196645:BQP196679 CAK196645:CAL196679 CKG196645:CKH196679 CUC196645:CUD196679 DDY196645:DDZ196679 DNU196645:DNV196679 DXQ196645:DXR196679 EHM196645:EHN196679 ERI196645:ERJ196679 FBE196645:FBF196679 FLA196645:FLB196679 FUW196645:FUX196679 GES196645:GET196679 GOO196645:GOP196679 GYK196645:GYL196679 HIG196645:HIH196679 HSC196645:HSD196679 IBY196645:IBZ196679 ILU196645:ILV196679 IVQ196645:IVR196679 JFM196645:JFN196679 JPI196645:JPJ196679 JZE196645:JZF196679 KJA196645:KJB196679 KSW196645:KSX196679 LCS196645:LCT196679 LMO196645:LMP196679 LWK196645:LWL196679 MGG196645:MGH196679 MQC196645:MQD196679 MZY196645:MZZ196679 NJU196645:NJV196679 NTQ196645:NTR196679 ODM196645:ODN196679 ONI196645:ONJ196679 OXE196645:OXF196679 PHA196645:PHB196679 PQW196645:PQX196679 QAS196645:QAT196679 QKO196645:QKP196679 QUK196645:QUL196679 REG196645:REH196679 ROC196645:ROD196679 RXY196645:RXZ196679 SHU196645:SHV196679 SRQ196645:SRR196679 TBM196645:TBN196679 TLI196645:TLJ196679 TVE196645:TVF196679 UFA196645:UFB196679 UOW196645:UOX196679 UYS196645:UYT196679 VIO196645:VIP196679 VSK196645:VSL196679 WCG196645:WCH196679 WMC196645:WMD196679 WVY196645:WVZ196679 Q262181:R262215 JM262181:JN262215 TI262181:TJ262215 ADE262181:ADF262215 ANA262181:ANB262215 AWW262181:AWX262215 BGS262181:BGT262215 BQO262181:BQP262215 CAK262181:CAL262215 CKG262181:CKH262215 CUC262181:CUD262215 DDY262181:DDZ262215 DNU262181:DNV262215 DXQ262181:DXR262215 EHM262181:EHN262215 ERI262181:ERJ262215 FBE262181:FBF262215 FLA262181:FLB262215 FUW262181:FUX262215 GES262181:GET262215 GOO262181:GOP262215 GYK262181:GYL262215 HIG262181:HIH262215 HSC262181:HSD262215 IBY262181:IBZ262215 ILU262181:ILV262215 IVQ262181:IVR262215 JFM262181:JFN262215 JPI262181:JPJ262215 JZE262181:JZF262215 KJA262181:KJB262215 KSW262181:KSX262215 LCS262181:LCT262215 LMO262181:LMP262215 LWK262181:LWL262215 MGG262181:MGH262215 MQC262181:MQD262215 MZY262181:MZZ262215 NJU262181:NJV262215 NTQ262181:NTR262215 ODM262181:ODN262215 ONI262181:ONJ262215 OXE262181:OXF262215 PHA262181:PHB262215 PQW262181:PQX262215 QAS262181:QAT262215 QKO262181:QKP262215 QUK262181:QUL262215 REG262181:REH262215 ROC262181:ROD262215 RXY262181:RXZ262215 SHU262181:SHV262215 SRQ262181:SRR262215 TBM262181:TBN262215 TLI262181:TLJ262215 TVE262181:TVF262215 UFA262181:UFB262215 UOW262181:UOX262215 UYS262181:UYT262215 VIO262181:VIP262215 VSK262181:VSL262215 WCG262181:WCH262215 WMC262181:WMD262215 WVY262181:WVZ262215 Q327717:R327751 JM327717:JN327751 TI327717:TJ327751 ADE327717:ADF327751 ANA327717:ANB327751 AWW327717:AWX327751 BGS327717:BGT327751 BQO327717:BQP327751 CAK327717:CAL327751 CKG327717:CKH327751 CUC327717:CUD327751 DDY327717:DDZ327751 DNU327717:DNV327751 DXQ327717:DXR327751 EHM327717:EHN327751 ERI327717:ERJ327751 FBE327717:FBF327751 FLA327717:FLB327751 FUW327717:FUX327751 GES327717:GET327751 GOO327717:GOP327751 GYK327717:GYL327751 HIG327717:HIH327751 HSC327717:HSD327751 IBY327717:IBZ327751 ILU327717:ILV327751 IVQ327717:IVR327751 JFM327717:JFN327751 JPI327717:JPJ327751 JZE327717:JZF327751 KJA327717:KJB327751 KSW327717:KSX327751 LCS327717:LCT327751 LMO327717:LMP327751 LWK327717:LWL327751 MGG327717:MGH327751 MQC327717:MQD327751 MZY327717:MZZ327751 NJU327717:NJV327751 NTQ327717:NTR327751 ODM327717:ODN327751 ONI327717:ONJ327751 OXE327717:OXF327751 PHA327717:PHB327751 PQW327717:PQX327751 QAS327717:QAT327751 QKO327717:QKP327751 QUK327717:QUL327751 REG327717:REH327751 ROC327717:ROD327751 RXY327717:RXZ327751 SHU327717:SHV327751 SRQ327717:SRR327751 TBM327717:TBN327751 TLI327717:TLJ327751 TVE327717:TVF327751 UFA327717:UFB327751 UOW327717:UOX327751 UYS327717:UYT327751 VIO327717:VIP327751 VSK327717:VSL327751 WCG327717:WCH327751 WMC327717:WMD327751 WVY327717:WVZ327751 Q393253:R393287 JM393253:JN393287 TI393253:TJ393287 ADE393253:ADF393287 ANA393253:ANB393287 AWW393253:AWX393287 BGS393253:BGT393287 BQO393253:BQP393287 CAK393253:CAL393287 CKG393253:CKH393287 CUC393253:CUD393287 DDY393253:DDZ393287 DNU393253:DNV393287 DXQ393253:DXR393287 EHM393253:EHN393287 ERI393253:ERJ393287 FBE393253:FBF393287 FLA393253:FLB393287 FUW393253:FUX393287 GES393253:GET393287 GOO393253:GOP393287 GYK393253:GYL393287 HIG393253:HIH393287 HSC393253:HSD393287 IBY393253:IBZ393287 ILU393253:ILV393287 IVQ393253:IVR393287 JFM393253:JFN393287 JPI393253:JPJ393287 JZE393253:JZF393287 KJA393253:KJB393287 KSW393253:KSX393287 LCS393253:LCT393287 LMO393253:LMP393287 LWK393253:LWL393287 MGG393253:MGH393287 MQC393253:MQD393287 MZY393253:MZZ393287 NJU393253:NJV393287 NTQ393253:NTR393287 ODM393253:ODN393287 ONI393253:ONJ393287 OXE393253:OXF393287 PHA393253:PHB393287 PQW393253:PQX393287 QAS393253:QAT393287 QKO393253:QKP393287 QUK393253:QUL393287 REG393253:REH393287 ROC393253:ROD393287 RXY393253:RXZ393287 SHU393253:SHV393287 SRQ393253:SRR393287 TBM393253:TBN393287 TLI393253:TLJ393287 TVE393253:TVF393287 UFA393253:UFB393287 UOW393253:UOX393287 UYS393253:UYT393287 VIO393253:VIP393287 VSK393253:VSL393287 WCG393253:WCH393287 WMC393253:WMD393287 WVY393253:WVZ393287 Q458789:R458823 JM458789:JN458823 TI458789:TJ458823 ADE458789:ADF458823 ANA458789:ANB458823 AWW458789:AWX458823 BGS458789:BGT458823 BQO458789:BQP458823 CAK458789:CAL458823 CKG458789:CKH458823 CUC458789:CUD458823 DDY458789:DDZ458823 DNU458789:DNV458823 DXQ458789:DXR458823 EHM458789:EHN458823 ERI458789:ERJ458823 FBE458789:FBF458823 FLA458789:FLB458823 FUW458789:FUX458823 GES458789:GET458823 GOO458789:GOP458823 GYK458789:GYL458823 HIG458789:HIH458823 HSC458789:HSD458823 IBY458789:IBZ458823 ILU458789:ILV458823 IVQ458789:IVR458823 JFM458789:JFN458823 JPI458789:JPJ458823 JZE458789:JZF458823 KJA458789:KJB458823 KSW458789:KSX458823 LCS458789:LCT458823 LMO458789:LMP458823 LWK458789:LWL458823 MGG458789:MGH458823 MQC458789:MQD458823 MZY458789:MZZ458823 NJU458789:NJV458823 NTQ458789:NTR458823 ODM458789:ODN458823 ONI458789:ONJ458823 OXE458789:OXF458823 PHA458789:PHB458823 PQW458789:PQX458823 QAS458789:QAT458823 QKO458789:QKP458823 QUK458789:QUL458823 REG458789:REH458823 ROC458789:ROD458823 RXY458789:RXZ458823 SHU458789:SHV458823 SRQ458789:SRR458823 TBM458789:TBN458823 TLI458789:TLJ458823 TVE458789:TVF458823 UFA458789:UFB458823 UOW458789:UOX458823 UYS458789:UYT458823 VIO458789:VIP458823 VSK458789:VSL458823 WCG458789:WCH458823 WMC458789:WMD458823 WVY458789:WVZ458823 Q524325:R524359 JM524325:JN524359 TI524325:TJ524359 ADE524325:ADF524359 ANA524325:ANB524359 AWW524325:AWX524359 BGS524325:BGT524359 BQO524325:BQP524359 CAK524325:CAL524359 CKG524325:CKH524359 CUC524325:CUD524359 DDY524325:DDZ524359 DNU524325:DNV524359 DXQ524325:DXR524359 EHM524325:EHN524359 ERI524325:ERJ524359 FBE524325:FBF524359 FLA524325:FLB524359 FUW524325:FUX524359 GES524325:GET524359 GOO524325:GOP524359 GYK524325:GYL524359 HIG524325:HIH524359 HSC524325:HSD524359 IBY524325:IBZ524359 ILU524325:ILV524359 IVQ524325:IVR524359 JFM524325:JFN524359 JPI524325:JPJ524359 JZE524325:JZF524359 KJA524325:KJB524359 KSW524325:KSX524359 LCS524325:LCT524359 LMO524325:LMP524359 LWK524325:LWL524359 MGG524325:MGH524359 MQC524325:MQD524359 MZY524325:MZZ524359 NJU524325:NJV524359 NTQ524325:NTR524359 ODM524325:ODN524359 ONI524325:ONJ524359 OXE524325:OXF524359 PHA524325:PHB524359 PQW524325:PQX524359 QAS524325:QAT524359 QKO524325:QKP524359 QUK524325:QUL524359 REG524325:REH524359 ROC524325:ROD524359 RXY524325:RXZ524359 SHU524325:SHV524359 SRQ524325:SRR524359 TBM524325:TBN524359 TLI524325:TLJ524359 TVE524325:TVF524359 UFA524325:UFB524359 UOW524325:UOX524359 UYS524325:UYT524359 VIO524325:VIP524359 VSK524325:VSL524359 WCG524325:WCH524359 WMC524325:WMD524359 WVY524325:WVZ524359 Q589861:R589895 JM589861:JN589895 TI589861:TJ589895 ADE589861:ADF589895 ANA589861:ANB589895 AWW589861:AWX589895 BGS589861:BGT589895 BQO589861:BQP589895 CAK589861:CAL589895 CKG589861:CKH589895 CUC589861:CUD589895 DDY589861:DDZ589895 DNU589861:DNV589895 DXQ589861:DXR589895 EHM589861:EHN589895 ERI589861:ERJ589895 FBE589861:FBF589895 FLA589861:FLB589895 FUW589861:FUX589895 GES589861:GET589895 GOO589861:GOP589895 GYK589861:GYL589895 HIG589861:HIH589895 HSC589861:HSD589895 IBY589861:IBZ589895 ILU589861:ILV589895 IVQ589861:IVR589895 JFM589861:JFN589895 JPI589861:JPJ589895 JZE589861:JZF589895 KJA589861:KJB589895 KSW589861:KSX589895 LCS589861:LCT589895 LMO589861:LMP589895 LWK589861:LWL589895 MGG589861:MGH589895 MQC589861:MQD589895 MZY589861:MZZ589895 NJU589861:NJV589895 NTQ589861:NTR589895 ODM589861:ODN589895 ONI589861:ONJ589895 OXE589861:OXF589895 PHA589861:PHB589895 PQW589861:PQX589895 QAS589861:QAT589895 QKO589861:QKP589895 QUK589861:QUL589895 REG589861:REH589895 ROC589861:ROD589895 RXY589861:RXZ589895 SHU589861:SHV589895 SRQ589861:SRR589895 TBM589861:TBN589895 TLI589861:TLJ589895 TVE589861:TVF589895 UFA589861:UFB589895 UOW589861:UOX589895 UYS589861:UYT589895 VIO589861:VIP589895 VSK589861:VSL589895 WCG589861:WCH589895 WMC589861:WMD589895 WVY589861:WVZ589895 Q655397:R655431 JM655397:JN655431 TI655397:TJ655431 ADE655397:ADF655431 ANA655397:ANB655431 AWW655397:AWX655431 BGS655397:BGT655431 BQO655397:BQP655431 CAK655397:CAL655431 CKG655397:CKH655431 CUC655397:CUD655431 DDY655397:DDZ655431 DNU655397:DNV655431 DXQ655397:DXR655431 EHM655397:EHN655431 ERI655397:ERJ655431 FBE655397:FBF655431 FLA655397:FLB655431 FUW655397:FUX655431 GES655397:GET655431 GOO655397:GOP655431 GYK655397:GYL655431 HIG655397:HIH655431 HSC655397:HSD655431 IBY655397:IBZ655431 ILU655397:ILV655431 IVQ655397:IVR655431 JFM655397:JFN655431 JPI655397:JPJ655431 JZE655397:JZF655431 KJA655397:KJB655431 KSW655397:KSX655431 LCS655397:LCT655431 LMO655397:LMP655431 LWK655397:LWL655431 MGG655397:MGH655431 MQC655397:MQD655431 MZY655397:MZZ655431 NJU655397:NJV655431 NTQ655397:NTR655431 ODM655397:ODN655431 ONI655397:ONJ655431 OXE655397:OXF655431 PHA655397:PHB655431 PQW655397:PQX655431 QAS655397:QAT655431 QKO655397:QKP655431 QUK655397:QUL655431 REG655397:REH655431 ROC655397:ROD655431 RXY655397:RXZ655431 SHU655397:SHV655431 SRQ655397:SRR655431 TBM655397:TBN655431 TLI655397:TLJ655431 TVE655397:TVF655431 UFA655397:UFB655431 UOW655397:UOX655431 UYS655397:UYT655431 VIO655397:VIP655431 VSK655397:VSL655431 WCG655397:WCH655431 WMC655397:WMD655431 WVY655397:WVZ655431 Q720933:R720967 JM720933:JN720967 TI720933:TJ720967 ADE720933:ADF720967 ANA720933:ANB720967 AWW720933:AWX720967 BGS720933:BGT720967 BQO720933:BQP720967 CAK720933:CAL720967 CKG720933:CKH720967 CUC720933:CUD720967 DDY720933:DDZ720967 DNU720933:DNV720967 DXQ720933:DXR720967 EHM720933:EHN720967 ERI720933:ERJ720967 FBE720933:FBF720967 FLA720933:FLB720967 FUW720933:FUX720967 GES720933:GET720967 GOO720933:GOP720967 GYK720933:GYL720967 HIG720933:HIH720967 HSC720933:HSD720967 IBY720933:IBZ720967 ILU720933:ILV720967 IVQ720933:IVR720967 JFM720933:JFN720967 JPI720933:JPJ720967 JZE720933:JZF720967 KJA720933:KJB720967 KSW720933:KSX720967 LCS720933:LCT720967 LMO720933:LMP720967 LWK720933:LWL720967 MGG720933:MGH720967 MQC720933:MQD720967 MZY720933:MZZ720967 NJU720933:NJV720967 NTQ720933:NTR720967 ODM720933:ODN720967 ONI720933:ONJ720967 OXE720933:OXF720967 PHA720933:PHB720967 PQW720933:PQX720967 QAS720933:QAT720967 QKO720933:QKP720967 QUK720933:QUL720967 REG720933:REH720967 ROC720933:ROD720967 RXY720933:RXZ720967 SHU720933:SHV720967 SRQ720933:SRR720967 TBM720933:TBN720967 TLI720933:TLJ720967 TVE720933:TVF720967 UFA720933:UFB720967 UOW720933:UOX720967 UYS720933:UYT720967 VIO720933:VIP720967 VSK720933:VSL720967 WCG720933:WCH720967 WMC720933:WMD720967 WVY720933:WVZ720967 Q786469:R786503 JM786469:JN786503 TI786469:TJ786503 ADE786469:ADF786503 ANA786469:ANB786503 AWW786469:AWX786503 BGS786469:BGT786503 BQO786469:BQP786503 CAK786469:CAL786503 CKG786469:CKH786503 CUC786469:CUD786503 DDY786469:DDZ786503 DNU786469:DNV786503 DXQ786469:DXR786503 EHM786469:EHN786503 ERI786469:ERJ786503 FBE786469:FBF786503 FLA786469:FLB786503 FUW786469:FUX786503 GES786469:GET786503 GOO786469:GOP786503 GYK786469:GYL786503 HIG786469:HIH786503 HSC786469:HSD786503 IBY786469:IBZ786503 ILU786469:ILV786503 IVQ786469:IVR786503 JFM786469:JFN786503 JPI786469:JPJ786503 JZE786469:JZF786503 KJA786469:KJB786503 KSW786469:KSX786503 LCS786469:LCT786503 LMO786469:LMP786503 LWK786469:LWL786503 MGG786469:MGH786503 MQC786469:MQD786503 MZY786469:MZZ786503 NJU786469:NJV786503 NTQ786469:NTR786503 ODM786469:ODN786503 ONI786469:ONJ786503 OXE786469:OXF786503 PHA786469:PHB786503 PQW786469:PQX786503 QAS786469:QAT786503 QKO786469:QKP786503 QUK786469:QUL786503 REG786469:REH786503 ROC786469:ROD786503 RXY786469:RXZ786503 SHU786469:SHV786503 SRQ786469:SRR786503 TBM786469:TBN786503 TLI786469:TLJ786503 TVE786469:TVF786503 UFA786469:UFB786503 UOW786469:UOX786503 UYS786469:UYT786503 VIO786469:VIP786503 VSK786469:VSL786503 WCG786469:WCH786503 WMC786469:WMD786503 WVY786469:WVZ786503 Q852005:R852039 JM852005:JN852039 TI852005:TJ852039 ADE852005:ADF852039 ANA852005:ANB852039 AWW852005:AWX852039 BGS852005:BGT852039 BQO852005:BQP852039 CAK852005:CAL852039 CKG852005:CKH852039 CUC852005:CUD852039 DDY852005:DDZ852039 DNU852005:DNV852039 DXQ852005:DXR852039 EHM852005:EHN852039 ERI852005:ERJ852039 FBE852005:FBF852039 FLA852005:FLB852039 FUW852005:FUX852039 GES852005:GET852039 GOO852005:GOP852039 GYK852005:GYL852039 HIG852005:HIH852039 HSC852005:HSD852039 IBY852005:IBZ852039 ILU852005:ILV852039 IVQ852005:IVR852039 JFM852005:JFN852039 JPI852005:JPJ852039 JZE852005:JZF852039 KJA852005:KJB852039 KSW852005:KSX852039 LCS852005:LCT852039 LMO852005:LMP852039 LWK852005:LWL852039 MGG852005:MGH852039 MQC852005:MQD852039 MZY852005:MZZ852039 NJU852005:NJV852039 NTQ852005:NTR852039 ODM852005:ODN852039 ONI852005:ONJ852039 OXE852005:OXF852039 PHA852005:PHB852039 PQW852005:PQX852039 QAS852005:QAT852039 QKO852005:QKP852039 QUK852005:QUL852039 REG852005:REH852039 ROC852005:ROD852039 RXY852005:RXZ852039 SHU852005:SHV852039 SRQ852005:SRR852039 TBM852005:TBN852039 TLI852005:TLJ852039 TVE852005:TVF852039 UFA852005:UFB852039 UOW852005:UOX852039 UYS852005:UYT852039 VIO852005:VIP852039 VSK852005:VSL852039 WCG852005:WCH852039 WMC852005:WMD852039 WVY852005:WVZ852039 Q917541:R917575 JM917541:JN917575 TI917541:TJ917575 ADE917541:ADF917575 ANA917541:ANB917575 AWW917541:AWX917575 BGS917541:BGT917575 BQO917541:BQP917575 CAK917541:CAL917575 CKG917541:CKH917575 CUC917541:CUD917575 DDY917541:DDZ917575 DNU917541:DNV917575 DXQ917541:DXR917575 EHM917541:EHN917575 ERI917541:ERJ917575 FBE917541:FBF917575 FLA917541:FLB917575 FUW917541:FUX917575 GES917541:GET917575 GOO917541:GOP917575 GYK917541:GYL917575 HIG917541:HIH917575 HSC917541:HSD917575 IBY917541:IBZ917575 ILU917541:ILV917575 IVQ917541:IVR917575 JFM917541:JFN917575 JPI917541:JPJ917575 JZE917541:JZF917575 KJA917541:KJB917575 KSW917541:KSX917575 LCS917541:LCT917575 LMO917541:LMP917575 LWK917541:LWL917575 MGG917541:MGH917575 MQC917541:MQD917575 MZY917541:MZZ917575 NJU917541:NJV917575 NTQ917541:NTR917575 ODM917541:ODN917575 ONI917541:ONJ917575 OXE917541:OXF917575 PHA917541:PHB917575 PQW917541:PQX917575 QAS917541:QAT917575 QKO917541:QKP917575 QUK917541:QUL917575 REG917541:REH917575 ROC917541:ROD917575 RXY917541:RXZ917575 SHU917541:SHV917575 SRQ917541:SRR917575 TBM917541:TBN917575 TLI917541:TLJ917575 TVE917541:TVF917575 UFA917541:UFB917575 UOW917541:UOX917575 UYS917541:UYT917575 VIO917541:VIP917575 VSK917541:VSL917575 WCG917541:WCH917575 WMC917541:WMD917575 WVY917541:WVZ917575 Q983077:R983111 JM983077:JN983111 TI983077:TJ983111 ADE983077:ADF983111 ANA983077:ANB983111 AWW983077:AWX983111 BGS983077:BGT983111 BQO983077:BQP983111 CAK983077:CAL983111 CKG983077:CKH983111 CUC983077:CUD983111 DDY983077:DDZ983111 DNU983077:DNV983111 DXQ983077:DXR983111 EHM983077:EHN983111 ERI983077:ERJ983111 FBE983077:FBF983111 FLA983077:FLB983111 FUW983077:FUX983111 GES983077:GET983111 GOO983077:GOP983111 GYK983077:GYL983111 HIG983077:HIH983111 HSC983077:HSD983111 IBY983077:IBZ983111 ILU983077:ILV983111 IVQ983077:IVR983111 JFM983077:JFN983111 JPI983077:JPJ983111 JZE983077:JZF983111 KJA983077:KJB983111 KSW983077:KSX983111 LCS983077:LCT983111 LMO983077:LMP983111 LWK983077:LWL983111 MGG983077:MGH983111 MQC983077:MQD983111 MZY983077:MZZ983111 NJU983077:NJV983111 NTQ983077:NTR983111 ODM983077:ODN983111 ONI983077:ONJ983111 OXE983077:OXF983111 PHA983077:PHB983111 PQW983077:PQX983111 QAS983077:QAT983111 QKO983077:QKP983111 QUK983077:QUL983111 REG983077:REH983111 ROC983077:ROD983111 RXY983077:RXZ983111 SHU983077:SHV983111 SRQ983077:SRR983111 TBM983077:TBN983111 TLI983077:TLJ983111 TVE983077:TVF983111 UFA983077:UFB983111 UOW983077:UOX983111 UYS983077:UYT983111 VIO983077:VIP983111 VSK983077:VSL983111 WCG983077:WCH983111 WMC983077:WMD983111 WVY983077:WVZ983111 N37:O71 JJ37:JK71 TF37:TG71 ADB37:ADC71 AMX37:AMY71 AWT37:AWU71 BGP37:BGQ71 BQL37:BQM71 CAH37:CAI71 CKD37:CKE71 CTZ37:CUA71 DDV37:DDW71 DNR37:DNS71 DXN37:DXO71 EHJ37:EHK71 ERF37:ERG71 FBB37:FBC71 FKX37:FKY71 FUT37:FUU71 GEP37:GEQ71 GOL37:GOM71 GYH37:GYI71 HID37:HIE71 HRZ37:HSA71 IBV37:IBW71 ILR37:ILS71 IVN37:IVO71 JFJ37:JFK71 JPF37:JPG71 JZB37:JZC71 KIX37:KIY71 KST37:KSU71 LCP37:LCQ71 LML37:LMM71 LWH37:LWI71 MGD37:MGE71 MPZ37:MQA71 MZV37:MZW71 NJR37:NJS71 NTN37:NTO71 ODJ37:ODK71 ONF37:ONG71 OXB37:OXC71 PGX37:PGY71 PQT37:PQU71 QAP37:QAQ71 QKL37:QKM71 QUH37:QUI71 RED37:REE71 RNZ37:ROA71 RXV37:RXW71 SHR37:SHS71 SRN37:SRO71 TBJ37:TBK71 TLF37:TLG71 TVB37:TVC71 UEX37:UEY71 UOT37:UOU71 UYP37:UYQ71 VIL37:VIM71 VSH37:VSI71 WCD37:WCE71 WLZ37:WMA71 WVV37:WVW71 N65573:O65607 JJ65573:JK65607 TF65573:TG65607 ADB65573:ADC65607 AMX65573:AMY65607 AWT65573:AWU65607 BGP65573:BGQ65607 BQL65573:BQM65607 CAH65573:CAI65607 CKD65573:CKE65607 CTZ65573:CUA65607 DDV65573:DDW65607 DNR65573:DNS65607 DXN65573:DXO65607 EHJ65573:EHK65607 ERF65573:ERG65607 FBB65573:FBC65607 FKX65573:FKY65607 FUT65573:FUU65607 GEP65573:GEQ65607 GOL65573:GOM65607 GYH65573:GYI65607 HID65573:HIE65607 HRZ65573:HSA65607 IBV65573:IBW65607 ILR65573:ILS65607 IVN65573:IVO65607 JFJ65573:JFK65607 JPF65573:JPG65607 JZB65573:JZC65607 KIX65573:KIY65607 KST65573:KSU65607 LCP65573:LCQ65607 LML65573:LMM65607 LWH65573:LWI65607 MGD65573:MGE65607 MPZ65573:MQA65607 MZV65573:MZW65607 NJR65573:NJS65607 NTN65573:NTO65607 ODJ65573:ODK65607 ONF65573:ONG65607 OXB65573:OXC65607 PGX65573:PGY65607 PQT65573:PQU65607 QAP65573:QAQ65607 QKL65573:QKM65607 QUH65573:QUI65607 RED65573:REE65607 RNZ65573:ROA65607 RXV65573:RXW65607 SHR65573:SHS65607 SRN65573:SRO65607 TBJ65573:TBK65607 TLF65573:TLG65607 TVB65573:TVC65607 UEX65573:UEY65607 UOT65573:UOU65607 UYP65573:UYQ65607 VIL65573:VIM65607 VSH65573:VSI65607 WCD65573:WCE65607 WLZ65573:WMA65607 WVV65573:WVW65607 N131109:O131143 JJ131109:JK131143 TF131109:TG131143 ADB131109:ADC131143 AMX131109:AMY131143 AWT131109:AWU131143 BGP131109:BGQ131143 BQL131109:BQM131143 CAH131109:CAI131143 CKD131109:CKE131143 CTZ131109:CUA131143 DDV131109:DDW131143 DNR131109:DNS131143 DXN131109:DXO131143 EHJ131109:EHK131143 ERF131109:ERG131143 FBB131109:FBC131143 FKX131109:FKY131143 FUT131109:FUU131143 GEP131109:GEQ131143 GOL131109:GOM131143 GYH131109:GYI131143 HID131109:HIE131143 HRZ131109:HSA131143 IBV131109:IBW131143 ILR131109:ILS131143 IVN131109:IVO131143 JFJ131109:JFK131143 JPF131109:JPG131143 JZB131109:JZC131143 KIX131109:KIY131143 KST131109:KSU131143 LCP131109:LCQ131143 LML131109:LMM131143 LWH131109:LWI131143 MGD131109:MGE131143 MPZ131109:MQA131143 MZV131109:MZW131143 NJR131109:NJS131143 NTN131109:NTO131143 ODJ131109:ODK131143 ONF131109:ONG131143 OXB131109:OXC131143 PGX131109:PGY131143 PQT131109:PQU131143 QAP131109:QAQ131143 QKL131109:QKM131143 QUH131109:QUI131143 RED131109:REE131143 RNZ131109:ROA131143 RXV131109:RXW131143 SHR131109:SHS131143 SRN131109:SRO131143 TBJ131109:TBK131143 TLF131109:TLG131143 TVB131109:TVC131143 UEX131109:UEY131143 UOT131109:UOU131143 UYP131109:UYQ131143 VIL131109:VIM131143 VSH131109:VSI131143 WCD131109:WCE131143 WLZ131109:WMA131143 WVV131109:WVW131143 N196645:O196679 JJ196645:JK196679 TF196645:TG196679 ADB196645:ADC196679 AMX196645:AMY196679 AWT196645:AWU196679 BGP196645:BGQ196679 BQL196645:BQM196679 CAH196645:CAI196679 CKD196645:CKE196679 CTZ196645:CUA196679 DDV196645:DDW196679 DNR196645:DNS196679 DXN196645:DXO196679 EHJ196645:EHK196679 ERF196645:ERG196679 FBB196645:FBC196679 FKX196645:FKY196679 FUT196645:FUU196679 GEP196645:GEQ196679 GOL196645:GOM196679 GYH196645:GYI196679 HID196645:HIE196679 HRZ196645:HSA196679 IBV196645:IBW196679 ILR196645:ILS196679 IVN196645:IVO196679 JFJ196645:JFK196679 JPF196645:JPG196679 JZB196645:JZC196679 KIX196645:KIY196679 KST196645:KSU196679 LCP196645:LCQ196679 LML196645:LMM196679 LWH196645:LWI196679 MGD196645:MGE196679 MPZ196645:MQA196679 MZV196645:MZW196679 NJR196645:NJS196679 NTN196645:NTO196679 ODJ196645:ODK196679 ONF196645:ONG196679 OXB196645:OXC196679 PGX196645:PGY196679 PQT196645:PQU196679 QAP196645:QAQ196679 QKL196645:QKM196679 QUH196645:QUI196679 RED196645:REE196679 RNZ196645:ROA196679 RXV196645:RXW196679 SHR196645:SHS196679 SRN196645:SRO196679 TBJ196645:TBK196679 TLF196645:TLG196679 TVB196645:TVC196679 UEX196645:UEY196679 UOT196645:UOU196679 UYP196645:UYQ196679 VIL196645:VIM196679 VSH196645:VSI196679 WCD196645:WCE196679 WLZ196645:WMA196679 WVV196645:WVW196679 N262181:O262215 JJ262181:JK262215 TF262181:TG262215 ADB262181:ADC262215 AMX262181:AMY262215 AWT262181:AWU262215 BGP262181:BGQ262215 BQL262181:BQM262215 CAH262181:CAI262215 CKD262181:CKE262215 CTZ262181:CUA262215 DDV262181:DDW262215 DNR262181:DNS262215 DXN262181:DXO262215 EHJ262181:EHK262215 ERF262181:ERG262215 FBB262181:FBC262215 FKX262181:FKY262215 FUT262181:FUU262215 GEP262181:GEQ262215 GOL262181:GOM262215 GYH262181:GYI262215 HID262181:HIE262215 HRZ262181:HSA262215 IBV262181:IBW262215 ILR262181:ILS262215 IVN262181:IVO262215 JFJ262181:JFK262215 JPF262181:JPG262215 JZB262181:JZC262215 KIX262181:KIY262215 KST262181:KSU262215 LCP262181:LCQ262215 LML262181:LMM262215 LWH262181:LWI262215 MGD262181:MGE262215 MPZ262181:MQA262215 MZV262181:MZW262215 NJR262181:NJS262215 NTN262181:NTO262215 ODJ262181:ODK262215 ONF262181:ONG262215 OXB262181:OXC262215 PGX262181:PGY262215 PQT262181:PQU262215 QAP262181:QAQ262215 QKL262181:QKM262215 QUH262181:QUI262215 RED262181:REE262215 RNZ262181:ROA262215 RXV262181:RXW262215 SHR262181:SHS262215 SRN262181:SRO262215 TBJ262181:TBK262215 TLF262181:TLG262215 TVB262181:TVC262215 UEX262181:UEY262215 UOT262181:UOU262215 UYP262181:UYQ262215 VIL262181:VIM262215 VSH262181:VSI262215 WCD262181:WCE262215 WLZ262181:WMA262215 WVV262181:WVW262215 N327717:O327751 JJ327717:JK327751 TF327717:TG327751 ADB327717:ADC327751 AMX327717:AMY327751 AWT327717:AWU327751 BGP327717:BGQ327751 BQL327717:BQM327751 CAH327717:CAI327751 CKD327717:CKE327751 CTZ327717:CUA327751 DDV327717:DDW327751 DNR327717:DNS327751 DXN327717:DXO327751 EHJ327717:EHK327751 ERF327717:ERG327751 FBB327717:FBC327751 FKX327717:FKY327751 FUT327717:FUU327751 GEP327717:GEQ327751 GOL327717:GOM327751 GYH327717:GYI327751 HID327717:HIE327751 HRZ327717:HSA327751 IBV327717:IBW327751 ILR327717:ILS327751 IVN327717:IVO327751 JFJ327717:JFK327751 JPF327717:JPG327751 JZB327717:JZC327751 KIX327717:KIY327751 KST327717:KSU327751 LCP327717:LCQ327751 LML327717:LMM327751 LWH327717:LWI327751 MGD327717:MGE327751 MPZ327717:MQA327751 MZV327717:MZW327751 NJR327717:NJS327751 NTN327717:NTO327751 ODJ327717:ODK327751 ONF327717:ONG327751 OXB327717:OXC327751 PGX327717:PGY327751 PQT327717:PQU327751 QAP327717:QAQ327751 QKL327717:QKM327751 QUH327717:QUI327751 RED327717:REE327751 RNZ327717:ROA327751 RXV327717:RXW327751 SHR327717:SHS327751 SRN327717:SRO327751 TBJ327717:TBK327751 TLF327717:TLG327751 TVB327717:TVC327751 UEX327717:UEY327751 UOT327717:UOU327751 UYP327717:UYQ327751 VIL327717:VIM327751 VSH327717:VSI327751 WCD327717:WCE327751 WLZ327717:WMA327751 WVV327717:WVW327751 N393253:O393287 JJ393253:JK393287 TF393253:TG393287 ADB393253:ADC393287 AMX393253:AMY393287 AWT393253:AWU393287 BGP393253:BGQ393287 BQL393253:BQM393287 CAH393253:CAI393287 CKD393253:CKE393287 CTZ393253:CUA393287 DDV393253:DDW393287 DNR393253:DNS393287 DXN393253:DXO393287 EHJ393253:EHK393287 ERF393253:ERG393287 FBB393253:FBC393287 FKX393253:FKY393287 FUT393253:FUU393287 GEP393253:GEQ393287 GOL393253:GOM393287 GYH393253:GYI393287 HID393253:HIE393287 HRZ393253:HSA393287 IBV393253:IBW393287 ILR393253:ILS393287 IVN393253:IVO393287 JFJ393253:JFK393287 JPF393253:JPG393287 JZB393253:JZC393287 KIX393253:KIY393287 KST393253:KSU393287 LCP393253:LCQ393287 LML393253:LMM393287 LWH393253:LWI393287 MGD393253:MGE393287 MPZ393253:MQA393287 MZV393253:MZW393287 NJR393253:NJS393287 NTN393253:NTO393287 ODJ393253:ODK393287 ONF393253:ONG393287 OXB393253:OXC393287 PGX393253:PGY393287 PQT393253:PQU393287 QAP393253:QAQ393287 QKL393253:QKM393287 QUH393253:QUI393287 RED393253:REE393287 RNZ393253:ROA393287 RXV393253:RXW393287 SHR393253:SHS393287 SRN393253:SRO393287 TBJ393253:TBK393287 TLF393253:TLG393287 TVB393253:TVC393287 UEX393253:UEY393287 UOT393253:UOU393287 UYP393253:UYQ393287 VIL393253:VIM393287 VSH393253:VSI393287 WCD393253:WCE393287 WLZ393253:WMA393287 WVV393253:WVW393287 N458789:O458823 JJ458789:JK458823 TF458789:TG458823 ADB458789:ADC458823 AMX458789:AMY458823 AWT458789:AWU458823 BGP458789:BGQ458823 BQL458789:BQM458823 CAH458789:CAI458823 CKD458789:CKE458823 CTZ458789:CUA458823 DDV458789:DDW458823 DNR458789:DNS458823 DXN458789:DXO458823 EHJ458789:EHK458823 ERF458789:ERG458823 FBB458789:FBC458823 FKX458789:FKY458823 FUT458789:FUU458823 GEP458789:GEQ458823 GOL458789:GOM458823 GYH458789:GYI458823 HID458789:HIE458823 HRZ458789:HSA458823 IBV458789:IBW458823 ILR458789:ILS458823 IVN458789:IVO458823 JFJ458789:JFK458823 JPF458789:JPG458823 JZB458789:JZC458823 KIX458789:KIY458823 KST458789:KSU458823 LCP458789:LCQ458823 LML458789:LMM458823 LWH458789:LWI458823 MGD458789:MGE458823 MPZ458789:MQA458823 MZV458789:MZW458823 NJR458789:NJS458823 NTN458789:NTO458823 ODJ458789:ODK458823 ONF458789:ONG458823 OXB458789:OXC458823 PGX458789:PGY458823 PQT458789:PQU458823 QAP458789:QAQ458823 QKL458789:QKM458823 QUH458789:QUI458823 RED458789:REE458823 RNZ458789:ROA458823 RXV458789:RXW458823 SHR458789:SHS458823 SRN458789:SRO458823 TBJ458789:TBK458823 TLF458789:TLG458823 TVB458789:TVC458823 UEX458789:UEY458823 UOT458789:UOU458823 UYP458789:UYQ458823 VIL458789:VIM458823 VSH458789:VSI458823 WCD458789:WCE458823 WLZ458789:WMA458823 WVV458789:WVW458823 N524325:O524359 JJ524325:JK524359 TF524325:TG524359 ADB524325:ADC524359 AMX524325:AMY524359 AWT524325:AWU524359 BGP524325:BGQ524359 BQL524325:BQM524359 CAH524325:CAI524359 CKD524325:CKE524359 CTZ524325:CUA524359 DDV524325:DDW524359 DNR524325:DNS524359 DXN524325:DXO524359 EHJ524325:EHK524359 ERF524325:ERG524359 FBB524325:FBC524359 FKX524325:FKY524359 FUT524325:FUU524359 GEP524325:GEQ524359 GOL524325:GOM524359 GYH524325:GYI524359 HID524325:HIE524359 HRZ524325:HSA524359 IBV524325:IBW524359 ILR524325:ILS524359 IVN524325:IVO524359 JFJ524325:JFK524359 JPF524325:JPG524359 JZB524325:JZC524359 KIX524325:KIY524359 KST524325:KSU524359 LCP524325:LCQ524359 LML524325:LMM524359 LWH524325:LWI524359 MGD524325:MGE524359 MPZ524325:MQA524359 MZV524325:MZW524359 NJR524325:NJS524359 NTN524325:NTO524359 ODJ524325:ODK524359 ONF524325:ONG524359 OXB524325:OXC524359 PGX524325:PGY524359 PQT524325:PQU524359 QAP524325:QAQ524359 QKL524325:QKM524359 QUH524325:QUI524359 RED524325:REE524359 RNZ524325:ROA524359 RXV524325:RXW524359 SHR524325:SHS524359 SRN524325:SRO524359 TBJ524325:TBK524359 TLF524325:TLG524359 TVB524325:TVC524359 UEX524325:UEY524359 UOT524325:UOU524359 UYP524325:UYQ524359 VIL524325:VIM524359 VSH524325:VSI524359 WCD524325:WCE524359 WLZ524325:WMA524359 WVV524325:WVW524359 N589861:O589895 JJ589861:JK589895 TF589861:TG589895 ADB589861:ADC589895 AMX589861:AMY589895 AWT589861:AWU589895 BGP589861:BGQ589895 BQL589861:BQM589895 CAH589861:CAI589895 CKD589861:CKE589895 CTZ589861:CUA589895 DDV589861:DDW589895 DNR589861:DNS589895 DXN589861:DXO589895 EHJ589861:EHK589895 ERF589861:ERG589895 FBB589861:FBC589895 FKX589861:FKY589895 FUT589861:FUU589895 GEP589861:GEQ589895 GOL589861:GOM589895 GYH589861:GYI589895 HID589861:HIE589895 HRZ589861:HSA589895 IBV589861:IBW589895 ILR589861:ILS589895 IVN589861:IVO589895 JFJ589861:JFK589895 JPF589861:JPG589895 JZB589861:JZC589895 KIX589861:KIY589895 KST589861:KSU589895 LCP589861:LCQ589895 LML589861:LMM589895 LWH589861:LWI589895 MGD589861:MGE589895 MPZ589861:MQA589895 MZV589861:MZW589895 NJR589861:NJS589895 NTN589861:NTO589895 ODJ589861:ODK589895 ONF589861:ONG589895 OXB589861:OXC589895 PGX589861:PGY589895 PQT589861:PQU589895 QAP589861:QAQ589895 QKL589861:QKM589895 QUH589861:QUI589895 RED589861:REE589895 RNZ589861:ROA589895 RXV589861:RXW589895 SHR589861:SHS589895 SRN589861:SRO589895 TBJ589861:TBK589895 TLF589861:TLG589895 TVB589861:TVC589895 UEX589861:UEY589895 UOT589861:UOU589895 UYP589861:UYQ589895 VIL589861:VIM589895 VSH589861:VSI589895 WCD589861:WCE589895 WLZ589861:WMA589895 WVV589861:WVW589895 N655397:O655431 JJ655397:JK655431 TF655397:TG655431 ADB655397:ADC655431 AMX655397:AMY655431 AWT655397:AWU655431 BGP655397:BGQ655431 BQL655397:BQM655431 CAH655397:CAI655431 CKD655397:CKE655431 CTZ655397:CUA655431 DDV655397:DDW655431 DNR655397:DNS655431 DXN655397:DXO655431 EHJ655397:EHK655431 ERF655397:ERG655431 FBB655397:FBC655431 FKX655397:FKY655431 FUT655397:FUU655431 GEP655397:GEQ655431 GOL655397:GOM655431 GYH655397:GYI655431 HID655397:HIE655431 HRZ655397:HSA655431 IBV655397:IBW655431 ILR655397:ILS655431 IVN655397:IVO655431 JFJ655397:JFK655431 JPF655397:JPG655431 JZB655397:JZC655431 KIX655397:KIY655431 KST655397:KSU655431 LCP655397:LCQ655431 LML655397:LMM655431 LWH655397:LWI655431 MGD655397:MGE655431 MPZ655397:MQA655431 MZV655397:MZW655431 NJR655397:NJS655431 NTN655397:NTO655431 ODJ655397:ODK655431 ONF655397:ONG655431 OXB655397:OXC655431 PGX655397:PGY655431 PQT655397:PQU655431 QAP655397:QAQ655431 QKL655397:QKM655431 QUH655397:QUI655431 RED655397:REE655431 RNZ655397:ROA655431 RXV655397:RXW655431 SHR655397:SHS655431 SRN655397:SRO655431 TBJ655397:TBK655431 TLF655397:TLG655431 TVB655397:TVC655431 UEX655397:UEY655431 UOT655397:UOU655431 UYP655397:UYQ655431 VIL655397:VIM655431 VSH655397:VSI655431 WCD655397:WCE655431 WLZ655397:WMA655431 WVV655397:WVW655431 N720933:O720967 JJ720933:JK720967 TF720933:TG720967 ADB720933:ADC720967 AMX720933:AMY720967 AWT720933:AWU720967 BGP720933:BGQ720967 BQL720933:BQM720967 CAH720933:CAI720967 CKD720933:CKE720967 CTZ720933:CUA720967 DDV720933:DDW720967 DNR720933:DNS720967 DXN720933:DXO720967 EHJ720933:EHK720967 ERF720933:ERG720967 FBB720933:FBC720967 FKX720933:FKY720967 FUT720933:FUU720967 GEP720933:GEQ720967 GOL720933:GOM720967 GYH720933:GYI720967 HID720933:HIE720967 HRZ720933:HSA720967 IBV720933:IBW720967 ILR720933:ILS720967 IVN720933:IVO720967 JFJ720933:JFK720967 JPF720933:JPG720967 JZB720933:JZC720967 KIX720933:KIY720967 KST720933:KSU720967 LCP720933:LCQ720967 LML720933:LMM720967 LWH720933:LWI720967 MGD720933:MGE720967 MPZ720933:MQA720967 MZV720933:MZW720967 NJR720933:NJS720967 NTN720933:NTO720967 ODJ720933:ODK720967 ONF720933:ONG720967 OXB720933:OXC720967 PGX720933:PGY720967 PQT720933:PQU720967 QAP720933:QAQ720967 QKL720933:QKM720967 QUH720933:QUI720967 RED720933:REE720967 RNZ720933:ROA720967 RXV720933:RXW720967 SHR720933:SHS720967 SRN720933:SRO720967 TBJ720933:TBK720967 TLF720933:TLG720967 TVB720933:TVC720967 UEX720933:UEY720967 UOT720933:UOU720967 UYP720933:UYQ720967 VIL720933:VIM720967 VSH720933:VSI720967 WCD720933:WCE720967 WLZ720933:WMA720967 WVV720933:WVW720967 N786469:O786503 JJ786469:JK786503 TF786469:TG786503 ADB786469:ADC786503 AMX786469:AMY786503 AWT786469:AWU786503 BGP786469:BGQ786503 BQL786469:BQM786503 CAH786469:CAI786503 CKD786469:CKE786503 CTZ786469:CUA786503 DDV786469:DDW786503 DNR786469:DNS786503 DXN786469:DXO786503 EHJ786469:EHK786503 ERF786469:ERG786503 FBB786469:FBC786503 FKX786469:FKY786503 FUT786469:FUU786503 GEP786469:GEQ786503 GOL786469:GOM786503 GYH786469:GYI786503 HID786469:HIE786503 HRZ786469:HSA786503 IBV786469:IBW786503 ILR786469:ILS786503 IVN786469:IVO786503 JFJ786469:JFK786503 JPF786469:JPG786503 JZB786469:JZC786503 KIX786469:KIY786503 KST786469:KSU786503 LCP786469:LCQ786503 LML786469:LMM786503 LWH786469:LWI786503 MGD786469:MGE786503 MPZ786469:MQA786503 MZV786469:MZW786503 NJR786469:NJS786503 NTN786469:NTO786503 ODJ786469:ODK786503 ONF786469:ONG786503 OXB786469:OXC786503 PGX786469:PGY786503 PQT786469:PQU786503 QAP786469:QAQ786503 QKL786469:QKM786503 QUH786469:QUI786503 RED786469:REE786503 RNZ786469:ROA786503 RXV786469:RXW786503 SHR786469:SHS786503 SRN786469:SRO786503 TBJ786469:TBK786503 TLF786469:TLG786503 TVB786469:TVC786503 UEX786469:UEY786503 UOT786469:UOU786503 UYP786469:UYQ786503 VIL786469:VIM786503 VSH786469:VSI786503 WCD786469:WCE786503 WLZ786469:WMA786503 WVV786469:WVW786503 N852005:O852039 JJ852005:JK852039 TF852005:TG852039 ADB852005:ADC852039 AMX852005:AMY852039 AWT852005:AWU852039 BGP852005:BGQ852039 BQL852005:BQM852039 CAH852005:CAI852039 CKD852005:CKE852039 CTZ852005:CUA852039 DDV852005:DDW852039 DNR852005:DNS852039 DXN852005:DXO852039 EHJ852005:EHK852039 ERF852005:ERG852039 FBB852005:FBC852039 FKX852005:FKY852039 FUT852005:FUU852039 GEP852005:GEQ852039 GOL852005:GOM852039 GYH852005:GYI852039 HID852005:HIE852039 HRZ852005:HSA852039 IBV852005:IBW852039 ILR852005:ILS852039 IVN852005:IVO852039 JFJ852005:JFK852039 JPF852005:JPG852039 JZB852005:JZC852039 KIX852005:KIY852039 KST852005:KSU852039 LCP852005:LCQ852039 LML852005:LMM852039 LWH852005:LWI852039 MGD852005:MGE852039 MPZ852005:MQA852039 MZV852005:MZW852039 NJR852005:NJS852039 NTN852005:NTO852039 ODJ852005:ODK852039 ONF852005:ONG852039 OXB852005:OXC852039 PGX852005:PGY852039 PQT852005:PQU852039 QAP852005:QAQ852039 QKL852005:QKM852039 QUH852005:QUI852039 RED852005:REE852039 RNZ852005:ROA852039 RXV852005:RXW852039 SHR852005:SHS852039 SRN852005:SRO852039 TBJ852005:TBK852039 TLF852005:TLG852039 TVB852005:TVC852039 UEX852005:UEY852039 UOT852005:UOU852039 UYP852005:UYQ852039 VIL852005:VIM852039 VSH852005:VSI852039 WCD852005:WCE852039 WLZ852005:WMA852039 WVV852005:WVW852039 N917541:O917575 JJ917541:JK917575 TF917541:TG917575 ADB917541:ADC917575 AMX917541:AMY917575 AWT917541:AWU917575 BGP917541:BGQ917575 BQL917541:BQM917575 CAH917541:CAI917575 CKD917541:CKE917575 CTZ917541:CUA917575 DDV917541:DDW917575 DNR917541:DNS917575 DXN917541:DXO917575 EHJ917541:EHK917575 ERF917541:ERG917575 FBB917541:FBC917575 FKX917541:FKY917575 FUT917541:FUU917575 GEP917541:GEQ917575 GOL917541:GOM917575 GYH917541:GYI917575 HID917541:HIE917575 HRZ917541:HSA917575 IBV917541:IBW917575 ILR917541:ILS917575 IVN917541:IVO917575 JFJ917541:JFK917575 JPF917541:JPG917575 JZB917541:JZC917575 KIX917541:KIY917575 KST917541:KSU917575 LCP917541:LCQ917575 LML917541:LMM917575 LWH917541:LWI917575 MGD917541:MGE917575 MPZ917541:MQA917575 MZV917541:MZW917575 NJR917541:NJS917575 NTN917541:NTO917575 ODJ917541:ODK917575 ONF917541:ONG917575 OXB917541:OXC917575 PGX917541:PGY917575 PQT917541:PQU917575 QAP917541:QAQ917575 QKL917541:QKM917575 QUH917541:QUI917575 RED917541:REE917575 RNZ917541:ROA917575 RXV917541:RXW917575 SHR917541:SHS917575 SRN917541:SRO917575 TBJ917541:TBK917575 TLF917541:TLG917575 TVB917541:TVC917575 UEX917541:UEY917575 UOT917541:UOU917575 UYP917541:UYQ917575 VIL917541:VIM917575 VSH917541:VSI917575 WCD917541:WCE917575 WLZ917541:WMA917575 WVV917541:WVW917575 N983077:O983111 JJ983077:JK983111 TF983077:TG983111 ADB983077:ADC983111 AMX983077:AMY983111 AWT983077:AWU983111 BGP983077:BGQ983111 BQL983077:BQM983111 CAH983077:CAI983111 CKD983077:CKE983111 CTZ983077:CUA983111 DDV983077:DDW983111 DNR983077:DNS983111 DXN983077:DXO983111 EHJ983077:EHK983111 ERF983077:ERG983111 FBB983077:FBC983111 FKX983077:FKY983111 FUT983077:FUU983111 GEP983077:GEQ983111 GOL983077:GOM983111 GYH983077:GYI983111 HID983077:HIE983111 HRZ983077:HSA983111 IBV983077:IBW983111 ILR983077:ILS983111 IVN983077:IVO983111 JFJ983077:JFK983111 JPF983077:JPG983111 JZB983077:JZC983111 KIX983077:KIY983111 KST983077:KSU983111 LCP983077:LCQ983111 LML983077:LMM983111 LWH983077:LWI983111 MGD983077:MGE983111 MPZ983077:MQA983111 MZV983077:MZW983111 NJR983077:NJS983111 NTN983077:NTO983111 ODJ983077:ODK983111 ONF983077:ONG983111 OXB983077:OXC983111 PGX983077:PGY983111 PQT983077:PQU983111 QAP983077:QAQ983111 QKL983077:QKM983111 QUH983077:QUI983111 RED983077:REE983111 RNZ983077:ROA983111 RXV983077:RXW983111 SHR983077:SHS983111 SRN983077:SRO983111 TBJ983077:TBK983111 TLF983077:TLG983111 TVB983077:TVC983111 UEX983077:UEY983111 UOT983077:UOU983111 UYP983077:UYQ983111 VIL983077:VIM983111 VSH983077:VSI983111 WCD983077:WCE983111 WLZ983077:WMA983111 WVV983077:WVW983111 E16:F35 JA16:JB35 SW16:SX35 ACS16:ACT35 AMO16:AMP35 AWK16:AWL35 BGG16:BGH35 BQC16:BQD35 BZY16:BZZ35 CJU16:CJV35 CTQ16:CTR35 DDM16:DDN35 DNI16:DNJ35 DXE16:DXF35 EHA16:EHB35 EQW16:EQX35 FAS16:FAT35 FKO16:FKP35 FUK16:FUL35 GEG16:GEH35 GOC16:GOD35 GXY16:GXZ35 HHU16:HHV35 HRQ16:HRR35 IBM16:IBN35 ILI16:ILJ35 IVE16:IVF35 JFA16:JFB35 JOW16:JOX35 JYS16:JYT35 KIO16:KIP35 KSK16:KSL35 LCG16:LCH35 LMC16:LMD35 LVY16:LVZ35 MFU16:MFV35 MPQ16:MPR35 MZM16:MZN35 NJI16:NJJ35 NTE16:NTF35 ODA16:ODB35 OMW16:OMX35 OWS16:OWT35 PGO16:PGP35 PQK16:PQL35 QAG16:QAH35 QKC16:QKD35 QTY16:QTZ35 RDU16:RDV35 RNQ16:RNR35 RXM16:RXN35 SHI16:SHJ35 SRE16:SRF35 TBA16:TBB35 TKW16:TKX35 TUS16:TUT35 UEO16:UEP35 UOK16:UOL35 UYG16:UYH35 VIC16:VID35 VRY16:VRZ35 WBU16:WBV35 WLQ16:WLR35 WVM16:WVN35 E65552:F65571 JA65552:JB65571 SW65552:SX65571 ACS65552:ACT65571 AMO65552:AMP65571 AWK65552:AWL65571 BGG65552:BGH65571 BQC65552:BQD65571 BZY65552:BZZ65571 CJU65552:CJV65571 CTQ65552:CTR65571 DDM65552:DDN65571 DNI65552:DNJ65571 DXE65552:DXF65571 EHA65552:EHB65571 EQW65552:EQX65571 FAS65552:FAT65571 FKO65552:FKP65571 FUK65552:FUL65571 GEG65552:GEH65571 GOC65552:GOD65571 GXY65552:GXZ65571 HHU65552:HHV65571 HRQ65552:HRR65571 IBM65552:IBN65571 ILI65552:ILJ65571 IVE65552:IVF65571 JFA65552:JFB65571 JOW65552:JOX65571 JYS65552:JYT65571 KIO65552:KIP65571 KSK65552:KSL65571 LCG65552:LCH65571 LMC65552:LMD65571 LVY65552:LVZ65571 MFU65552:MFV65571 MPQ65552:MPR65571 MZM65552:MZN65571 NJI65552:NJJ65571 NTE65552:NTF65571 ODA65552:ODB65571 OMW65552:OMX65571 OWS65552:OWT65571 PGO65552:PGP65571 PQK65552:PQL65571 QAG65552:QAH65571 QKC65552:QKD65571 QTY65552:QTZ65571 RDU65552:RDV65571 RNQ65552:RNR65571 RXM65552:RXN65571 SHI65552:SHJ65571 SRE65552:SRF65571 TBA65552:TBB65571 TKW65552:TKX65571 TUS65552:TUT65571 UEO65552:UEP65571 UOK65552:UOL65571 UYG65552:UYH65571 VIC65552:VID65571 VRY65552:VRZ65571 WBU65552:WBV65571 WLQ65552:WLR65571 WVM65552:WVN65571 E131088:F131107 JA131088:JB131107 SW131088:SX131107 ACS131088:ACT131107 AMO131088:AMP131107 AWK131088:AWL131107 BGG131088:BGH131107 BQC131088:BQD131107 BZY131088:BZZ131107 CJU131088:CJV131107 CTQ131088:CTR131107 DDM131088:DDN131107 DNI131088:DNJ131107 DXE131088:DXF131107 EHA131088:EHB131107 EQW131088:EQX131107 FAS131088:FAT131107 FKO131088:FKP131107 FUK131088:FUL131107 GEG131088:GEH131107 GOC131088:GOD131107 GXY131088:GXZ131107 HHU131088:HHV131107 HRQ131088:HRR131107 IBM131088:IBN131107 ILI131088:ILJ131107 IVE131088:IVF131107 JFA131088:JFB131107 JOW131088:JOX131107 JYS131088:JYT131107 KIO131088:KIP131107 KSK131088:KSL131107 LCG131088:LCH131107 LMC131088:LMD131107 LVY131088:LVZ131107 MFU131088:MFV131107 MPQ131088:MPR131107 MZM131088:MZN131107 NJI131088:NJJ131107 NTE131088:NTF131107 ODA131088:ODB131107 OMW131088:OMX131107 OWS131088:OWT131107 PGO131088:PGP131107 PQK131088:PQL131107 QAG131088:QAH131107 QKC131088:QKD131107 QTY131088:QTZ131107 RDU131088:RDV131107 RNQ131088:RNR131107 RXM131088:RXN131107 SHI131088:SHJ131107 SRE131088:SRF131107 TBA131088:TBB131107 TKW131088:TKX131107 TUS131088:TUT131107 UEO131088:UEP131107 UOK131088:UOL131107 UYG131088:UYH131107 VIC131088:VID131107 VRY131088:VRZ131107 WBU131088:WBV131107 WLQ131088:WLR131107 WVM131088:WVN131107 E196624:F196643 JA196624:JB196643 SW196624:SX196643 ACS196624:ACT196643 AMO196624:AMP196643 AWK196624:AWL196643 BGG196624:BGH196643 BQC196624:BQD196643 BZY196624:BZZ196643 CJU196624:CJV196643 CTQ196624:CTR196643 DDM196624:DDN196643 DNI196624:DNJ196643 DXE196624:DXF196643 EHA196624:EHB196643 EQW196624:EQX196643 FAS196624:FAT196643 FKO196624:FKP196643 FUK196624:FUL196643 GEG196624:GEH196643 GOC196624:GOD196643 GXY196624:GXZ196643 HHU196624:HHV196643 HRQ196624:HRR196643 IBM196624:IBN196643 ILI196624:ILJ196643 IVE196624:IVF196643 JFA196624:JFB196643 JOW196624:JOX196643 JYS196624:JYT196643 KIO196624:KIP196643 KSK196624:KSL196643 LCG196624:LCH196643 LMC196624:LMD196643 LVY196624:LVZ196643 MFU196624:MFV196643 MPQ196624:MPR196643 MZM196624:MZN196643 NJI196624:NJJ196643 NTE196624:NTF196643 ODA196624:ODB196643 OMW196624:OMX196643 OWS196624:OWT196643 PGO196624:PGP196643 PQK196624:PQL196643 QAG196624:QAH196643 QKC196624:QKD196643 QTY196624:QTZ196643 RDU196624:RDV196643 RNQ196624:RNR196643 RXM196624:RXN196643 SHI196624:SHJ196643 SRE196624:SRF196643 TBA196624:TBB196643 TKW196624:TKX196643 TUS196624:TUT196643 UEO196624:UEP196643 UOK196624:UOL196643 UYG196624:UYH196643 VIC196624:VID196643 VRY196624:VRZ196643 WBU196624:WBV196643 WLQ196624:WLR196643 WVM196624:WVN196643 E262160:F262179 JA262160:JB262179 SW262160:SX262179 ACS262160:ACT262179 AMO262160:AMP262179 AWK262160:AWL262179 BGG262160:BGH262179 BQC262160:BQD262179 BZY262160:BZZ262179 CJU262160:CJV262179 CTQ262160:CTR262179 DDM262160:DDN262179 DNI262160:DNJ262179 DXE262160:DXF262179 EHA262160:EHB262179 EQW262160:EQX262179 FAS262160:FAT262179 FKO262160:FKP262179 FUK262160:FUL262179 GEG262160:GEH262179 GOC262160:GOD262179 GXY262160:GXZ262179 HHU262160:HHV262179 HRQ262160:HRR262179 IBM262160:IBN262179 ILI262160:ILJ262179 IVE262160:IVF262179 JFA262160:JFB262179 JOW262160:JOX262179 JYS262160:JYT262179 KIO262160:KIP262179 KSK262160:KSL262179 LCG262160:LCH262179 LMC262160:LMD262179 LVY262160:LVZ262179 MFU262160:MFV262179 MPQ262160:MPR262179 MZM262160:MZN262179 NJI262160:NJJ262179 NTE262160:NTF262179 ODA262160:ODB262179 OMW262160:OMX262179 OWS262160:OWT262179 PGO262160:PGP262179 PQK262160:PQL262179 QAG262160:QAH262179 QKC262160:QKD262179 QTY262160:QTZ262179 RDU262160:RDV262179 RNQ262160:RNR262179 RXM262160:RXN262179 SHI262160:SHJ262179 SRE262160:SRF262179 TBA262160:TBB262179 TKW262160:TKX262179 TUS262160:TUT262179 UEO262160:UEP262179 UOK262160:UOL262179 UYG262160:UYH262179 VIC262160:VID262179 VRY262160:VRZ262179 WBU262160:WBV262179 WLQ262160:WLR262179 WVM262160:WVN262179 E327696:F327715 JA327696:JB327715 SW327696:SX327715 ACS327696:ACT327715 AMO327696:AMP327715 AWK327696:AWL327715 BGG327696:BGH327715 BQC327696:BQD327715 BZY327696:BZZ327715 CJU327696:CJV327715 CTQ327696:CTR327715 DDM327696:DDN327715 DNI327696:DNJ327715 DXE327696:DXF327715 EHA327696:EHB327715 EQW327696:EQX327715 FAS327696:FAT327715 FKO327696:FKP327715 FUK327696:FUL327715 GEG327696:GEH327715 GOC327696:GOD327715 GXY327696:GXZ327715 HHU327696:HHV327715 HRQ327696:HRR327715 IBM327696:IBN327715 ILI327696:ILJ327715 IVE327696:IVF327715 JFA327696:JFB327715 JOW327696:JOX327715 JYS327696:JYT327715 KIO327696:KIP327715 KSK327696:KSL327715 LCG327696:LCH327715 LMC327696:LMD327715 LVY327696:LVZ327715 MFU327696:MFV327715 MPQ327696:MPR327715 MZM327696:MZN327715 NJI327696:NJJ327715 NTE327696:NTF327715 ODA327696:ODB327715 OMW327696:OMX327715 OWS327696:OWT327715 PGO327696:PGP327715 PQK327696:PQL327715 QAG327696:QAH327715 QKC327696:QKD327715 QTY327696:QTZ327715 RDU327696:RDV327715 RNQ327696:RNR327715 RXM327696:RXN327715 SHI327696:SHJ327715 SRE327696:SRF327715 TBA327696:TBB327715 TKW327696:TKX327715 TUS327696:TUT327715 UEO327696:UEP327715 UOK327696:UOL327715 UYG327696:UYH327715 VIC327696:VID327715 VRY327696:VRZ327715 WBU327696:WBV327715 WLQ327696:WLR327715 WVM327696:WVN327715 E393232:F393251 JA393232:JB393251 SW393232:SX393251 ACS393232:ACT393251 AMO393232:AMP393251 AWK393232:AWL393251 BGG393232:BGH393251 BQC393232:BQD393251 BZY393232:BZZ393251 CJU393232:CJV393251 CTQ393232:CTR393251 DDM393232:DDN393251 DNI393232:DNJ393251 DXE393232:DXF393251 EHA393232:EHB393251 EQW393232:EQX393251 FAS393232:FAT393251 FKO393232:FKP393251 FUK393232:FUL393251 GEG393232:GEH393251 GOC393232:GOD393251 GXY393232:GXZ393251 HHU393232:HHV393251 HRQ393232:HRR393251 IBM393232:IBN393251 ILI393232:ILJ393251 IVE393232:IVF393251 JFA393232:JFB393251 JOW393232:JOX393251 JYS393232:JYT393251 KIO393232:KIP393251 KSK393232:KSL393251 LCG393232:LCH393251 LMC393232:LMD393251 LVY393232:LVZ393251 MFU393232:MFV393251 MPQ393232:MPR393251 MZM393232:MZN393251 NJI393232:NJJ393251 NTE393232:NTF393251 ODA393232:ODB393251 OMW393232:OMX393251 OWS393232:OWT393251 PGO393232:PGP393251 PQK393232:PQL393251 QAG393232:QAH393251 QKC393232:QKD393251 QTY393232:QTZ393251 RDU393232:RDV393251 RNQ393232:RNR393251 RXM393232:RXN393251 SHI393232:SHJ393251 SRE393232:SRF393251 TBA393232:TBB393251 TKW393232:TKX393251 TUS393232:TUT393251 UEO393232:UEP393251 UOK393232:UOL393251 UYG393232:UYH393251 VIC393232:VID393251 VRY393232:VRZ393251 WBU393232:WBV393251 WLQ393232:WLR393251 WVM393232:WVN393251 E458768:F458787 JA458768:JB458787 SW458768:SX458787 ACS458768:ACT458787 AMO458768:AMP458787 AWK458768:AWL458787 BGG458768:BGH458787 BQC458768:BQD458787 BZY458768:BZZ458787 CJU458768:CJV458787 CTQ458768:CTR458787 DDM458768:DDN458787 DNI458768:DNJ458787 DXE458768:DXF458787 EHA458768:EHB458787 EQW458768:EQX458787 FAS458768:FAT458787 FKO458768:FKP458787 FUK458768:FUL458787 GEG458768:GEH458787 GOC458768:GOD458787 GXY458768:GXZ458787 HHU458768:HHV458787 HRQ458768:HRR458787 IBM458768:IBN458787 ILI458768:ILJ458787 IVE458768:IVF458787 JFA458768:JFB458787 JOW458768:JOX458787 JYS458768:JYT458787 KIO458768:KIP458787 KSK458768:KSL458787 LCG458768:LCH458787 LMC458768:LMD458787 LVY458768:LVZ458787 MFU458768:MFV458787 MPQ458768:MPR458787 MZM458768:MZN458787 NJI458768:NJJ458787 NTE458768:NTF458787 ODA458768:ODB458787 OMW458768:OMX458787 OWS458768:OWT458787 PGO458768:PGP458787 PQK458768:PQL458787 QAG458768:QAH458787 QKC458768:QKD458787 QTY458768:QTZ458787 RDU458768:RDV458787 RNQ458768:RNR458787 RXM458768:RXN458787 SHI458768:SHJ458787 SRE458768:SRF458787 TBA458768:TBB458787 TKW458768:TKX458787 TUS458768:TUT458787 UEO458768:UEP458787 UOK458768:UOL458787 UYG458768:UYH458787 VIC458768:VID458787 VRY458768:VRZ458787 WBU458768:WBV458787 WLQ458768:WLR458787 WVM458768:WVN458787 E524304:F524323 JA524304:JB524323 SW524304:SX524323 ACS524304:ACT524323 AMO524304:AMP524323 AWK524304:AWL524323 BGG524304:BGH524323 BQC524304:BQD524323 BZY524304:BZZ524323 CJU524304:CJV524323 CTQ524304:CTR524323 DDM524304:DDN524323 DNI524304:DNJ524323 DXE524304:DXF524323 EHA524304:EHB524323 EQW524304:EQX524323 FAS524304:FAT524323 FKO524304:FKP524323 FUK524304:FUL524323 GEG524304:GEH524323 GOC524304:GOD524323 GXY524304:GXZ524323 HHU524304:HHV524323 HRQ524304:HRR524323 IBM524304:IBN524323 ILI524304:ILJ524323 IVE524304:IVF524323 JFA524304:JFB524323 JOW524304:JOX524323 JYS524304:JYT524323 KIO524304:KIP524323 KSK524304:KSL524323 LCG524304:LCH524323 LMC524304:LMD524323 LVY524304:LVZ524323 MFU524304:MFV524323 MPQ524304:MPR524323 MZM524304:MZN524323 NJI524304:NJJ524323 NTE524304:NTF524323 ODA524304:ODB524323 OMW524304:OMX524323 OWS524304:OWT524323 PGO524304:PGP524323 PQK524304:PQL524323 QAG524304:QAH524323 QKC524304:QKD524323 QTY524304:QTZ524323 RDU524304:RDV524323 RNQ524304:RNR524323 RXM524304:RXN524323 SHI524304:SHJ524323 SRE524304:SRF524323 TBA524304:TBB524323 TKW524304:TKX524323 TUS524304:TUT524323 UEO524304:UEP524323 UOK524304:UOL524323 UYG524304:UYH524323 VIC524304:VID524323 VRY524304:VRZ524323 WBU524304:WBV524323 WLQ524304:WLR524323 WVM524304:WVN524323 E589840:F589859 JA589840:JB589859 SW589840:SX589859 ACS589840:ACT589859 AMO589840:AMP589859 AWK589840:AWL589859 BGG589840:BGH589859 BQC589840:BQD589859 BZY589840:BZZ589859 CJU589840:CJV589859 CTQ589840:CTR589859 DDM589840:DDN589859 DNI589840:DNJ589859 DXE589840:DXF589859 EHA589840:EHB589859 EQW589840:EQX589859 FAS589840:FAT589859 FKO589840:FKP589859 FUK589840:FUL589859 GEG589840:GEH589859 GOC589840:GOD589859 GXY589840:GXZ589859 HHU589840:HHV589859 HRQ589840:HRR589859 IBM589840:IBN589859 ILI589840:ILJ589859 IVE589840:IVF589859 JFA589840:JFB589859 JOW589840:JOX589859 JYS589840:JYT589859 KIO589840:KIP589859 KSK589840:KSL589859 LCG589840:LCH589859 LMC589840:LMD589859 LVY589840:LVZ589859 MFU589840:MFV589859 MPQ589840:MPR589859 MZM589840:MZN589859 NJI589840:NJJ589859 NTE589840:NTF589859 ODA589840:ODB589859 OMW589840:OMX589859 OWS589840:OWT589859 PGO589840:PGP589859 PQK589840:PQL589859 QAG589840:QAH589859 QKC589840:QKD589859 QTY589840:QTZ589859 RDU589840:RDV589859 RNQ589840:RNR589859 RXM589840:RXN589859 SHI589840:SHJ589859 SRE589840:SRF589859 TBA589840:TBB589859 TKW589840:TKX589859 TUS589840:TUT589859 UEO589840:UEP589859 UOK589840:UOL589859 UYG589840:UYH589859 VIC589840:VID589859 VRY589840:VRZ589859 WBU589840:WBV589859 WLQ589840:WLR589859 WVM589840:WVN589859 E655376:F655395 JA655376:JB655395 SW655376:SX655395 ACS655376:ACT655395 AMO655376:AMP655395 AWK655376:AWL655395 BGG655376:BGH655395 BQC655376:BQD655395 BZY655376:BZZ655395 CJU655376:CJV655395 CTQ655376:CTR655395 DDM655376:DDN655395 DNI655376:DNJ655395 DXE655376:DXF655395 EHA655376:EHB655395 EQW655376:EQX655395 FAS655376:FAT655395 FKO655376:FKP655395 FUK655376:FUL655395 GEG655376:GEH655395 GOC655376:GOD655395 GXY655376:GXZ655395 HHU655376:HHV655395 HRQ655376:HRR655395 IBM655376:IBN655395 ILI655376:ILJ655395 IVE655376:IVF655395 JFA655376:JFB655395 JOW655376:JOX655395 JYS655376:JYT655395 KIO655376:KIP655395 KSK655376:KSL655395 LCG655376:LCH655395 LMC655376:LMD655395 LVY655376:LVZ655395 MFU655376:MFV655395 MPQ655376:MPR655395 MZM655376:MZN655395 NJI655376:NJJ655395 NTE655376:NTF655395 ODA655376:ODB655395 OMW655376:OMX655395 OWS655376:OWT655395 PGO655376:PGP655395 PQK655376:PQL655395 QAG655376:QAH655395 QKC655376:QKD655395 QTY655376:QTZ655395 RDU655376:RDV655395 RNQ655376:RNR655395 RXM655376:RXN655395 SHI655376:SHJ655395 SRE655376:SRF655395 TBA655376:TBB655395 TKW655376:TKX655395 TUS655376:TUT655395 UEO655376:UEP655395 UOK655376:UOL655395 UYG655376:UYH655395 VIC655376:VID655395 VRY655376:VRZ655395 WBU655376:WBV655395 WLQ655376:WLR655395 WVM655376:WVN655395 E720912:F720931 JA720912:JB720931 SW720912:SX720931 ACS720912:ACT720931 AMO720912:AMP720931 AWK720912:AWL720931 BGG720912:BGH720931 BQC720912:BQD720931 BZY720912:BZZ720931 CJU720912:CJV720931 CTQ720912:CTR720931 DDM720912:DDN720931 DNI720912:DNJ720931 DXE720912:DXF720931 EHA720912:EHB720931 EQW720912:EQX720931 FAS720912:FAT720931 FKO720912:FKP720931 FUK720912:FUL720931 GEG720912:GEH720931 GOC720912:GOD720931 GXY720912:GXZ720931 HHU720912:HHV720931 HRQ720912:HRR720931 IBM720912:IBN720931 ILI720912:ILJ720931 IVE720912:IVF720931 JFA720912:JFB720931 JOW720912:JOX720931 JYS720912:JYT720931 KIO720912:KIP720931 KSK720912:KSL720931 LCG720912:LCH720931 LMC720912:LMD720931 LVY720912:LVZ720931 MFU720912:MFV720931 MPQ720912:MPR720931 MZM720912:MZN720931 NJI720912:NJJ720931 NTE720912:NTF720931 ODA720912:ODB720931 OMW720912:OMX720931 OWS720912:OWT720931 PGO720912:PGP720931 PQK720912:PQL720931 QAG720912:QAH720931 QKC720912:QKD720931 QTY720912:QTZ720931 RDU720912:RDV720931 RNQ720912:RNR720931 RXM720912:RXN720931 SHI720912:SHJ720931 SRE720912:SRF720931 TBA720912:TBB720931 TKW720912:TKX720931 TUS720912:TUT720931 UEO720912:UEP720931 UOK720912:UOL720931 UYG720912:UYH720931 VIC720912:VID720931 VRY720912:VRZ720931 WBU720912:WBV720931 WLQ720912:WLR720931 WVM720912:WVN720931 E786448:F786467 JA786448:JB786467 SW786448:SX786467 ACS786448:ACT786467 AMO786448:AMP786467 AWK786448:AWL786467 BGG786448:BGH786467 BQC786448:BQD786467 BZY786448:BZZ786467 CJU786448:CJV786467 CTQ786448:CTR786467 DDM786448:DDN786467 DNI786448:DNJ786467 DXE786448:DXF786467 EHA786448:EHB786467 EQW786448:EQX786467 FAS786448:FAT786467 FKO786448:FKP786467 FUK786448:FUL786467 GEG786448:GEH786467 GOC786448:GOD786467 GXY786448:GXZ786467 HHU786448:HHV786467 HRQ786448:HRR786467 IBM786448:IBN786467 ILI786448:ILJ786467 IVE786448:IVF786467 JFA786448:JFB786467 JOW786448:JOX786467 JYS786448:JYT786467 KIO786448:KIP786467 KSK786448:KSL786467 LCG786448:LCH786467 LMC786448:LMD786467 LVY786448:LVZ786467 MFU786448:MFV786467 MPQ786448:MPR786467 MZM786448:MZN786467 NJI786448:NJJ786467 NTE786448:NTF786467 ODA786448:ODB786467 OMW786448:OMX786467 OWS786448:OWT786467 PGO786448:PGP786467 PQK786448:PQL786467 QAG786448:QAH786467 QKC786448:QKD786467 QTY786448:QTZ786467 RDU786448:RDV786467 RNQ786448:RNR786467 RXM786448:RXN786467 SHI786448:SHJ786467 SRE786448:SRF786467 TBA786448:TBB786467 TKW786448:TKX786467 TUS786448:TUT786467 UEO786448:UEP786467 UOK786448:UOL786467 UYG786448:UYH786467 VIC786448:VID786467 VRY786448:VRZ786467 WBU786448:WBV786467 WLQ786448:WLR786467 WVM786448:WVN786467 E851984:F852003 JA851984:JB852003 SW851984:SX852003 ACS851984:ACT852003 AMO851984:AMP852003 AWK851984:AWL852003 BGG851984:BGH852003 BQC851984:BQD852003 BZY851984:BZZ852003 CJU851984:CJV852003 CTQ851984:CTR852003 DDM851984:DDN852003 DNI851984:DNJ852003 DXE851984:DXF852003 EHA851984:EHB852003 EQW851984:EQX852003 FAS851984:FAT852003 FKO851984:FKP852003 FUK851984:FUL852003 GEG851984:GEH852003 GOC851984:GOD852003 GXY851984:GXZ852003 HHU851984:HHV852003 HRQ851984:HRR852003 IBM851984:IBN852003 ILI851984:ILJ852003 IVE851984:IVF852003 JFA851984:JFB852003 JOW851984:JOX852003 JYS851984:JYT852003 KIO851984:KIP852003 KSK851984:KSL852003 LCG851984:LCH852003 LMC851984:LMD852003 LVY851984:LVZ852003 MFU851984:MFV852003 MPQ851984:MPR852003 MZM851984:MZN852003 NJI851984:NJJ852003 NTE851984:NTF852003 ODA851984:ODB852003 OMW851984:OMX852003 OWS851984:OWT852003 PGO851984:PGP852003 PQK851984:PQL852003 QAG851984:QAH852003 QKC851984:QKD852003 QTY851984:QTZ852003 RDU851984:RDV852003 RNQ851984:RNR852003 RXM851984:RXN852003 SHI851984:SHJ852003 SRE851984:SRF852003 TBA851984:TBB852003 TKW851984:TKX852003 TUS851984:TUT852003 UEO851984:UEP852003 UOK851984:UOL852003 UYG851984:UYH852003 VIC851984:VID852003 VRY851984:VRZ852003 WBU851984:WBV852003 WLQ851984:WLR852003 WVM851984:WVN852003 E917520:F917539 JA917520:JB917539 SW917520:SX917539 ACS917520:ACT917539 AMO917520:AMP917539 AWK917520:AWL917539 BGG917520:BGH917539 BQC917520:BQD917539 BZY917520:BZZ917539 CJU917520:CJV917539 CTQ917520:CTR917539 DDM917520:DDN917539 DNI917520:DNJ917539 DXE917520:DXF917539 EHA917520:EHB917539 EQW917520:EQX917539 FAS917520:FAT917539 FKO917520:FKP917539 FUK917520:FUL917539 GEG917520:GEH917539 GOC917520:GOD917539 GXY917520:GXZ917539 HHU917520:HHV917539 HRQ917520:HRR917539 IBM917520:IBN917539 ILI917520:ILJ917539 IVE917520:IVF917539 JFA917520:JFB917539 JOW917520:JOX917539 JYS917520:JYT917539 KIO917520:KIP917539 KSK917520:KSL917539 LCG917520:LCH917539 LMC917520:LMD917539 LVY917520:LVZ917539 MFU917520:MFV917539 MPQ917520:MPR917539 MZM917520:MZN917539 NJI917520:NJJ917539 NTE917520:NTF917539 ODA917520:ODB917539 OMW917520:OMX917539 OWS917520:OWT917539 PGO917520:PGP917539 PQK917520:PQL917539 QAG917520:QAH917539 QKC917520:QKD917539 QTY917520:QTZ917539 RDU917520:RDV917539 RNQ917520:RNR917539 RXM917520:RXN917539 SHI917520:SHJ917539 SRE917520:SRF917539 TBA917520:TBB917539 TKW917520:TKX917539 TUS917520:TUT917539 UEO917520:UEP917539 UOK917520:UOL917539 UYG917520:UYH917539 VIC917520:VID917539 VRY917520:VRZ917539 WBU917520:WBV917539 WLQ917520:WLR917539 WVM917520:WVN917539 E983056:F983075 JA983056:JB983075 SW983056:SX983075 ACS983056:ACT983075 AMO983056:AMP983075 AWK983056:AWL983075 BGG983056:BGH983075 BQC983056:BQD983075 BZY983056:BZZ983075 CJU983056:CJV983075 CTQ983056:CTR983075 DDM983056:DDN983075 DNI983056:DNJ983075 DXE983056:DXF983075 EHA983056:EHB983075 EQW983056:EQX983075 FAS983056:FAT983075 FKO983056:FKP983075 FUK983056:FUL983075 GEG983056:GEH983075 GOC983056:GOD983075 GXY983056:GXZ983075 HHU983056:HHV983075 HRQ983056:HRR983075 IBM983056:IBN983075 ILI983056:ILJ983075 IVE983056:IVF983075 JFA983056:JFB983075 JOW983056:JOX983075 JYS983056:JYT983075 KIO983056:KIP983075 KSK983056:KSL983075 LCG983056:LCH983075 LMC983056:LMD983075 LVY983056:LVZ983075 MFU983056:MFV983075 MPQ983056:MPR983075 MZM983056:MZN983075 NJI983056:NJJ983075 NTE983056:NTF983075 ODA983056:ODB983075 OMW983056:OMX983075 OWS983056:OWT983075 PGO983056:PGP983075 PQK983056:PQL983075 QAG983056:QAH983075 QKC983056:QKD983075 QTY983056:QTZ983075 RDU983056:RDV983075 RNQ983056:RNR983075 RXM983056:RXN983075 SHI983056:SHJ983075 SRE983056:SRF983075 TBA983056:TBB983075 TKW983056:TKX983075 TUS983056:TUT983075 UEO983056:UEP983075 UOK983056:UOL983075 UYG983056:UYH983075 VIC983056:VID983075 VRY983056:VRZ983075 WBU983056:WBV983075 WLQ983056:WLR983075 WVM983056:WVN983075 AL16:AM35 KH16:KI35 UD16:UE35 ADZ16:AEA35 ANV16:ANW35 AXR16:AXS35 BHN16:BHO35 BRJ16:BRK35 CBF16:CBG35 CLB16:CLC35 CUX16:CUY35 DET16:DEU35 DOP16:DOQ35 DYL16:DYM35 EIH16:EII35 ESD16:ESE35 FBZ16:FCA35 FLV16:FLW35 FVR16:FVS35 GFN16:GFO35 GPJ16:GPK35 GZF16:GZG35 HJB16:HJC35 HSX16:HSY35 ICT16:ICU35 IMP16:IMQ35 IWL16:IWM35 JGH16:JGI35 JQD16:JQE35 JZZ16:KAA35 KJV16:KJW35 KTR16:KTS35 LDN16:LDO35 LNJ16:LNK35 LXF16:LXG35 MHB16:MHC35 MQX16:MQY35 NAT16:NAU35 NKP16:NKQ35 NUL16:NUM35 OEH16:OEI35 OOD16:OOE35 OXZ16:OYA35 PHV16:PHW35 PRR16:PRS35 QBN16:QBO35 QLJ16:QLK35 QVF16:QVG35 RFB16:RFC35 ROX16:ROY35 RYT16:RYU35 SIP16:SIQ35 SSL16:SSM35 TCH16:TCI35 TMD16:TME35 TVZ16:TWA35 UFV16:UFW35 UPR16:UPS35 UZN16:UZO35 VJJ16:VJK35 VTF16:VTG35 WDB16:WDC35 WMX16:WMY35 WWT16:WWU35 AL65552:AM65571 KH65552:KI65571 UD65552:UE65571 ADZ65552:AEA65571 ANV65552:ANW65571 AXR65552:AXS65571 BHN65552:BHO65571 BRJ65552:BRK65571 CBF65552:CBG65571 CLB65552:CLC65571 CUX65552:CUY65571 DET65552:DEU65571 DOP65552:DOQ65571 DYL65552:DYM65571 EIH65552:EII65571 ESD65552:ESE65571 FBZ65552:FCA65571 FLV65552:FLW65571 FVR65552:FVS65571 GFN65552:GFO65571 GPJ65552:GPK65571 GZF65552:GZG65571 HJB65552:HJC65571 HSX65552:HSY65571 ICT65552:ICU65571 IMP65552:IMQ65571 IWL65552:IWM65571 JGH65552:JGI65571 JQD65552:JQE65571 JZZ65552:KAA65571 KJV65552:KJW65571 KTR65552:KTS65571 LDN65552:LDO65571 LNJ65552:LNK65571 LXF65552:LXG65571 MHB65552:MHC65571 MQX65552:MQY65571 NAT65552:NAU65571 NKP65552:NKQ65571 NUL65552:NUM65571 OEH65552:OEI65571 OOD65552:OOE65571 OXZ65552:OYA65571 PHV65552:PHW65571 PRR65552:PRS65571 QBN65552:QBO65571 QLJ65552:QLK65571 QVF65552:QVG65571 RFB65552:RFC65571 ROX65552:ROY65571 RYT65552:RYU65571 SIP65552:SIQ65571 SSL65552:SSM65571 TCH65552:TCI65571 TMD65552:TME65571 TVZ65552:TWA65571 UFV65552:UFW65571 UPR65552:UPS65571 UZN65552:UZO65571 VJJ65552:VJK65571 VTF65552:VTG65571 WDB65552:WDC65571 WMX65552:WMY65571 WWT65552:WWU65571 AL131088:AM131107 KH131088:KI131107 UD131088:UE131107 ADZ131088:AEA131107 ANV131088:ANW131107 AXR131088:AXS131107 BHN131088:BHO131107 BRJ131088:BRK131107 CBF131088:CBG131107 CLB131088:CLC131107 CUX131088:CUY131107 DET131088:DEU131107 DOP131088:DOQ131107 DYL131088:DYM131107 EIH131088:EII131107 ESD131088:ESE131107 FBZ131088:FCA131107 FLV131088:FLW131107 FVR131088:FVS131107 GFN131088:GFO131107 GPJ131088:GPK131107 GZF131088:GZG131107 HJB131088:HJC131107 HSX131088:HSY131107 ICT131088:ICU131107 IMP131088:IMQ131107 IWL131088:IWM131107 JGH131088:JGI131107 JQD131088:JQE131107 JZZ131088:KAA131107 KJV131088:KJW131107 KTR131088:KTS131107 LDN131088:LDO131107 LNJ131088:LNK131107 LXF131088:LXG131107 MHB131088:MHC131107 MQX131088:MQY131107 NAT131088:NAU131107 NKP131088:NKQ131107 NUL131088:NUM131107 OEH131088:OEI131107 OOD131088:OOE131107 OXZ131088:OYA131107 PHV131088:PHW131107 PRR131088:PRS131107 QBN131088:QBO131107 QLJ131088:QLK131107 QVF131088:QVG131107 RFB131088:RFC131107 ROX131088:ROY131107 RYT131088:RYU131107 SIP131088:SIQ131107 SSL131088:SSM131107 TCH131088:TCI131107 TMD131088:TME131107 TVZ131088:TWA131107 UFV131088:UFW131107 UPR131088:UPS131107 UZN131088:UZO131107 VJJ131088:VJK131107 VTF131088:VTG131107 WDB131088:WDC131107 WMX131088:WMY131107 WWT131088:WWU131107 AL196624:AM196643 KH196624:KI196643 UD196624:UE196643 ADZ196624:AEA196643 ANV196624:ANW196643 AXR196624:AXS196643 BHN196624:BHO196643 BRJ196624:BRK196643 CBF196624:CBG196643 CLB196624:CLC196643 CUX196624:CUY196643 DET196624:DEU196643 DOP196624:DOQ196643 DYL196624:DYM196643 EIH196624:EII196643 ESD196624:ESE196643 FBZ196624:FCA196643 FLV196624:FLW196643 FVR196624:FVS196643 GFN196624:GFO196643 GPJ196624:GPK196643 GZF196624:GZG196643 HJB196624:HJC196643 HSX196624:HSY196643 ICT196624:ICU196643 IMP196624:IMQ196643 IWL196624:IWM196643 JGH196624:JGI196643 JQD196624:JQE196643 JZZ196624:KAA196643 KJV196624:KJW196643 KTR196624:KTS196643 LDN196624:LDO196643 LNJ196624:LNK196643 LXF196624:LXG196643 MHB196624:MHC196643 MQX196624:MQY196643 NAT196624:NAU196643 NKP196624:NKQ196643 NUL196624:NUM196643 OEH196624:OEI196643 OOD196624:OOE196643 OXZ196624:OYA196643 PHV196624:PHW196643 PRR196624:PRS196643 QBN196624:QBO196643 QLJ196624:QLK196643 QVF196624:QVG196643 RFB196624:RFC196643 ROX196624:ROY196643 RYT196624:RYU196643 SIP196624:SIQ196643 SSL196624:SSM196643 TCH196624:TCI196643 TMD196624:TME196643 TVZ196624:TWA196643 UFV196624:UFW196643 UPR196624:UPS196643 UZN196624:UZO196643 VJJ196624:VJK196643 VTF196624:VTG196643 WDB196624:WDC196643 WMX196624:WMY196643 WWT196624:WWU196643 AL262160:AM262179 KH262160:KI262179 UD262160:UE262179 ADZ262160:AEA262179 ANV262160:ANW262179 AXR262160:AXS262179 BHN262160:BHO262179 BRJ262160:BRK262179 CBF262160:CBG262179 CLB262160:CLC262179 CUX262160:CUY262179 DET262160:DEU262179 DOP262160:DOQ262179 DYL262160:DYM262179 EIH262160:EII262179 ESD262160:ESE262179 FBZ262160:FCA262179 FLV262160:FLW262179 FVR262160:FVS262179 GFN262160:GFO262179 GPJ262160:GPK262179 GZF262160:GZG262179 HJB262160:HJC262179 HSX262160:HSY262179 ICT262160:ICU262179 IMP262160:IMQ262179 IWL262160:IWM262179 JGH262160:JGI262179 JQD262160:JQE262179 JZZ262160:KAA262179 KJV262160:KJW262179 KTR262160:KTS262179 LDN262160:LDO262179 LNJ262160:LNK262179 LXF262160:LXG262179 MHB262160:MHC262179 MQX262160:MQY262179 NAT262160:NAU262179 NKP262160:NKQ262179 NUL262160:NUM262179 OEH262160:OEI262179 OOD262160:OOE262179 OXZ262160:OYA262179 PHV262160:PHW262179 PRR262160:PRS262179 QBN262160:QBO262179 QLJ262160:QLK262179 QVF262160:QVG262179 RFB262160:RFC262179 ROX262160:ROY262179 RYT262160:RYU262179 SIP262160:SIQ262179 SSL262160:SSM262179 TCH262160:TCI262179 TMD262160:TME262179 TVZ262160:TWA262179 UFV262160:UFW262179 UPR262160:UPS262179 UZN262160:UZO262179 VJJ262160:VJK262179 VTF262160:VTG262179 WDB262160:WDC262179 WMX262160:WMY262179 WWT262160:WWU262179 AL327696:AM327715 KH327696:KI327715 UD327696:UE327715 ADZ327696:AEA327715 ANV327696:ANW327715 AXR327696:AXS327715 BHN327696:BHO327715 BRJ327696:BRK327715 CBF327696:CBG327715 CLB327696:CLC327715 CUX327696:CUY327715 DET327696:DEU327715 DOP327696:DOQ327715 DYL327696:DYM327715 EIH327696:EII327715 ESD327696:ESE327715 FBZ327696:FCA327715 FLV327696:FLW327715 FVR327696:FVS327715 GFN327696:GFO327715 GPJ327696:GPK327715 GZF327696:GZG327715 HJB327696:HJC327715 HSX327696:HSY327715 ICT327696:ICU327715 IMP327696:IMQ327715 IWL327696:IWM327715 JGH327696:JGI327715 JQD327696:JQE327715 JZZ327696:KAA327715 KJV327696:KJW327715 KTR327696:KTS327715 LDN327696:LDO327715 LNJ327696:LNK327715 LXF327696:LXG327715 MHB327696:MHC327715 MQX327696:MQY327715 NAT327696:NAU327715 NKP327696:NKQ327715 NUL327696:NUM327715 OEH327696:OEI327715 OOD327696:OOE327715 OXZ327696:OYA327715 PHV327696:PHW327715 PRR327696:PRS327715 QBN327696:QBO327715 QLJ327696:QLK327715 QVF327696:QVG327715 RFB327696:RFC327715 ROX327696:ROY327715 RYT327696:RYU327715 SIP327696:SIQ327715 SSL327696:SSM327715 TCH327696:TCI327715 TMD327696:TME327715 TVZ327696:TWA327715 UFV327696:UFW327715 UPR327696:UPS327715 UZN327696:UZO327715 VJJ327696:VJK327715 VTF327696:VTG327715 WDB327696:WDC327715 WMX327696:WMY327715 WWT327696:WWU327715 AL393232:AM393251 KH393232:KI393251 UD393232:UE393251 ADZ393232:AEA393251 ANV393232:ANW393251 AXR393232:AXS393251 BHN393232:BHO393251 BRJ393232:BRK393251 CBF393232:CBG393251 CLB393232:CLC393251 CUX393232:CUY393251 DET393232:DEU393251 DOP393232:DOQ393251 DYL393232:DYM393251 EIH393232:EII393251 ESD393232:ESE393251 FBZ393232:FCA393251 FLV393232:FLW393251 FVR393232:FVS393251 GFN393232:GFO393251 GPJ393232:GPK393251 GZF393232:GZG393251 HJB393232:HJC393251 HSX393232:HSY393251 ICT393232:ICU393251 IMP393232:IMQ393251 IWL393232:IWM393251 JGH393232:JGI393251 JQD393232:JQE393251 JZZ393232:KAA393251 KJV393232:KJW393251 KTR393232:KTS393251 LDN393232:LDO393251 LNJ393232:LNK393251 LXF393232:LXG393251 MHB393232:MHC393251 MQX393232:MQY393251 NAT393232:NAU393251 NKP393232:NKQ393251 NUL393232:NUM393251 OEH393232:OEI393251 OOD393232:OOE393251 OXZ393232:OYA393251 PHV393232:PHW393251 PRR393232:PRS393251 QBN393232:QBO393251 QLJ393232:QLK393251 QVF393232:QVG393251 RFB393232:RFC393251 ROX393232:ROY393251 RYT393232:RYU393251 SIP393232:SIQ393251 SSL393232:SSM393251 TCH393232:TCI393251 TMD393232:TME393251 TVZ393232:TWA393251 UFV393232:UFW393251 UPR393232:UPS393251 UZN393232:UZO393251 VJJ393232:VJK393251 VTF393232:VTG393251 WDB393232:WDC393251 WMX393232:WMY393251 WWT393232:WWU393251 AL458768:AM458787 KH458768:KI458787 UD458768:UE458787 ADZ458768:AEA458787 ANV458768:ANW458787 AXR458768:AXS458787 BHN458768:BHO458787 BRJ458768:BRK458787 CBF458768:CBG458787 CLB458768:CLC458787 CUX458768:CUY458787 DET458768:DEU458787 DOP458768:DOQ458787 DYL458768:DYM458787 EIH458768:EII458787 ESD458768:ESE458787 FBZ458768:FCA458787 FLV458768:FLW458787 FVR458768:FVS458787 GFN458768:GFO458787 GPJ458768:GPK458787 GZF458768:GZG458787 HJB458768:HJC458787 HSX458768:HSY458787 ICT458768:ICU458787 IMP458768:IMQ458787 IWL458768:IWM458787 JGH458768:JGI458787 JQD458768:JQE458787 JZZ458768:KAA458787 KJV458768:KJW458787 KTR458768:KTS458787 LDN458768:LDO458787 LNJ458768:LNK458787 LXF458768:LXG458787 MHB458768:MHC458787 MQX458768:MQY458787 NAT458768:NAU458787 NKP458768:NKQ458787 NUL458768:NUM458787 OEH458768:OEI458787 OOD458768:OOE458787 OXZ458768:OYA458787 PHV458768:PHW458787 PRR458768:PRS458787 QBN458768:QBO458787 QLJ458768:QLK458787 QVF458768:QVG458787 RFB458768:RFC458787 ROX458768:ROY458787 RYT458768:RYU458787 SIP458768:SIQ458787 SSL458768:SSM458787 TCH458768:TCI458787 TMD458768:TME458787 TVZ458768:TWA458787 UFV458768:UFW458787 UPR458768:UPS458787 UZN458768:UZO458787 VJJ458768:VJK458787 VTF458768:VTG458787 WDB458768:WDC458787 WMX458768:WMY458787 WWT458768:WWU458787 AL524304:AM524323 KH524304:KI524323 UD524304:UE524323 ADZ524304:AEA524323 ANV524304:ANW524323 AXR524304:AXS524323 BHN524304:BHO524323 BRJ524304:BRK524323 CBF524304:CBG524323 CLB524304:CLC524323 CUX524304:CUY524323 DET524304:DEU524323 DOP524304:DOQ524323 DYL524304:DYM524323 EIH524304:EII524323 ESD524304:ESE524323 FBZ524304:FCA524323 FLV524304:FLW524323 FVR524304:FVS524323 GFN524304:GFO524323 GPJ524304:GPK524323 GZF524304:GZG524323 HJB524304:HJC524323 HSX524304:HSY524323 ICT524304:ICU524323 IMP524304:IMQ524323 IWL524304:IWM524323 JGH524304:JGI524323 JQD524304:JQE524323 JZZ524304:KAA524323 KJV524304:KJW524323 KTR524304:KTS524323 LDN524304:LDO524323 LNJ524304:LNK524323 LXF524304:LXG524323 MHB524304:MHC524323 MQX524304:MQY524323 NAT524304:NAU524323 NKP524304:NKQ524323 NUL524304:NUM524323 OEH524304:OEI524323 OOD524304:OOE524323 OXZ524304:OYA524323 PHV524304:PHW524323 PRR524304:PRS524323 QBN524304:QBO524323 QLJ524304:QLK524323 QVF524304:QVG524323 RFB524304:RFC524323 ROX524304:ROY524323 RYT524304:RYU524323 SIP524304:SIQ524323 SSL524304:SSM524323 TCH524304:TCI524323 TMD524304:TME524323 TVZ524304:TWA524323 UFV524304:UFW524323 UPR524304:UPS524323 UZN524304:UZO524323 VJJ524304:VJK524323 VTF524304:VTG524323 WDB524304:WDC524323 WMX524304:WMY524323 WWT524304:WWU524323 AL589840:AM589859 KH589840:KI589859 UD589840:UE589859 ADZ589840:AEA589859 ANV589840:ANW589859 AXR589840:AXS589859 BHN589840:BHO589859 BRJ589840:BRK589859 CBF589840:CBG589859 CLB589840:CLC589859 CUX589840:CUY589859 DET589840:DEU589859 DOP589840:DOQ589859 DYL589840:DYM589859 EIH589840:EII589859 ESD589840:ESE589859 FBZ589840:FCA589859 FLV589840:FLW589859 FVR589840:FVS589859 GFN589840:GFO589859 GPJ589840:GPK589859 GZF589840:GZG589859 HJB589840:HJC589859 HSX589840:HSY589859 ICT589840:ICU589859 IMP589840:IMQ589859 IWL589840:IWM589859 JGH589840:JGI589859 JQD589840:JQE589859 JZZ589840:KAA589859 KJV589840:KJW589859 KTR589840:KTS589859 LDN589840:LDO589859 LNJ589840:LNK589859 LXF589840:LXG589859 MHB589840:MHC589859 MQX589840:MQY589859 NAT589840:NAU589859 NKP589840:NKQ589859 NUL589840:NUM589859 OEH589840:OEI589859 OOD589840:OOE589859 OXZ589840:OYA589859 PHV589840:PHW589859 PRR589840:PRS589859 QBN589840:QBO589859 QLJ589840:QLK589859 QVF589840:QVG589859 RFB589840:RFC589859 ROX589840:ROY589859 RYT589840:RYU589859 SIP589840:SIQ589859 SSL589840:SSM589859 TCH589840:TCI589859 TMD589840:TME589859 TVZ589840:TWA589859 UFV589840:UFW589859 UPR589840:UPS589859 UZN589840:UZO589859 VJJ589840:VJK589859 VTF589840:VTG589859 WDB589840:WDC589859 WMX589840:WMY589859 WWT589840:WWU589859 AL655376:AM655395 KH655376:KI655395 UD655376:UE655395 ADZ655376:AEA655395 ANV655376:ANW655395 AXR655376:AXS655395 BHN655376:BHO655395 BRJ655376:BRK655395 CBF655376:CBG655395 CLB655376:CLC655395 CUX655376:CUY655395 DET655376:DEU655395 DOP655376:DOQ655395 DYL655376:DYM655395 EIH655376:EII655395 ESD655376:ESE655395 FBZ655376:FCA655395 FLV655376:FLW655395 FVR655376:FVS655395 GFN655376:GFO655395 GPJ655376:GPK655395 GZF655376:GZG655395 HJB655376:HJC655395 HSX655376:HSY655395 ICT655376:ICU655395 IMP655376:IMQ655395 IWL655376:IWM655395 JGH655376:JGI655395 JQD655376:JQE655395 JZZ655376:KAA655395 KJV655376:KJW655395 KTR655376:KTS655395 LDN655376:LDO655395 LNJ655376:LNK655395 LXF655376:LXG655395 MHB655376:MHC655395 MQX655376:MQY655395 NAT655376:NAU655395 NKP655376:NKQ655395 NUL655376:NUM655395 OEH655376:OEI655395 OOD655376:OOE655395 OXZ655376:OYA655395 PHV655376:PHW655395 PRR655376:PRS655395 QBN655376:QBO655395 QLJ655376:QLK655395 QVF655376:QVG655395 RFB655376:RFC655395 ROX655376:ROY655395 RYT655376:RYU655395 SIP655376:SIQ655395 SSL655376:SSM655395 TCH655376:TCI655395 TMD655376:TME655395 TVZ655376:TWA655395 UFV655376:UFW655395 UPR655376:UPS655395 UZN655376:UZO655395 VJJ655376:VJK655395 VTF655376:VTG655395 WDB655376:WDC655395 WMX655376:WMY655395 WWT655376:WWU655395 AL720912:AM720931 KH720912:KI720931 UD720912:UE720931 ADZ720912:AEA720931 ANV720912:ANW720931 AXR720912:AXS720931 BHN720912:BHO720931 BRJ720912:BRK720931 CBF720912:CBG720931 CLB720912:CLC720931 CUX720912:CUY720931 DET720912:DEU720931 DOP720912:DOQ720931 DYL720912:DYM720931 EIH720912:EII720931 ESD720912:ESE720931 FBZ720912:FCA720931 FLV720912:FLW720931 FVR720912:FVS720931 GFN720912:GFO720931 GPJ720912:GPK720931 GZF720912:GZG720931 HJB720912:HJC720931 HSX720912:HSY720931 ICT720912:ICU720931 IMP720912:IMQ720931 IWL720912:IWM720931 JGH720912:JGI720931 JQD720912:JQE720931 JZZ720912:KAA720931 KJV720912:KJW720931 KTR720912:KTS720931 LDN720912:LDO720931 LNJ720912:LNK720931 LXF720912:LXG720931 MHB720912:MHC720931 MQX720912:MQY720931 NAT720912:NAU720931 NKP720912:NKQ720931 NUL720912:NUM720931 OEH720912:OEI720931 OOD720912:OOE720931 OXZ720912:OYA720931 PHV720912:PHW720931 PRR720912:PRS720931 QBN720912:QBO720931 QLJ720912:QLK720931 QVF720912:QVG720931 RFB720912:RFC720931 ROX720912:ROY720931 RYT720912:RYU720931 SIP720912:SIQ720931 SSL720912:SSM720931 TCH720912:TCI720931 TMD720912:TME720931 TVZ720912:TWA720931 UFV720912:UFW720931 UPR720912:UPS720931 UZN720912:UZO720931 VJJ720912:VJK720931 VTF720912:VTG720931 WDB720912:WDC720931 WMX720912:WMY720931 WWT720912:WWU720931 AL786448:AM786467 KH786448:KI786467 UD786448:UE786467 ADZ786448:AEA786467 ANV786448:ANW786467 AXR786448:AXS786467 BHN786448:BHO786467 BRJ786448:BRK786467 CBF786448:CBG786467 CLB786448:CLC786467 CUX786448:CUY786467 DET786448:DEU786467 DOP786448:DOQ786467 DYL786448:DYM786467 EIH786448:EII786467 ESD786448:ESE786467 FBZ786448:FCA786467 FLV786448:FLW786467 FVR786448:FVS786467 GFN786448:GFO786467 GPJ786448:GPK786467 GZF786448:GZG786467 HJB786448:HJC786467 HSX786448:HSY786467 ICT786448:ICU786467 IMP786448:IMQ786467 IWL786448:IWM786467 JGH786448:JGI786467 JQD786448:JQE786467 JZZ786448:KAA786467 KJV786448:KJW786467 KTR786448:KTS786467 LDN786448:LDO786467 LNJ786448:LNK786467 LXF786448:LXG786467 MHB786448:MHC786467 MQX786448:MQY786467 NAT786448:NAU786467 NKP786448:NKQ786467 NUL786448:NUM786467 OEH786448:OEI786467 OOD786448:OOE786467 OXZ786448:OYA786467 PHV786448:PHW786467 PRR786448:PRS786467 QBN786448:QBO786467 QLJ786448:QLK786467 QVF786448:QVG786467 RFB786448:RFC786467 ROX786448:ROY786467 RYT786448:RYU786467 SIP786448:SIQ786467 SSL786448:SSM786467 TCH786448:TCI786467 TMD786448:TME786467 TVZ786448:TWA786467 UFV786448:UFW786467 UPR786448:UPS786467 UZN786448:UZO786467 VJJ786448:VJK786467 VTF786448:VTG786467 WDB786448:WDC786467 WMX786448:WMY786467 WWT786448:WWU786467 AL851984:AM852003 KH851984:KI852003 UD851984:UE852003 ADZ851984:AEA852003 ANV851984:ANW852003 AXR851984:AXS852003 BHN851984:BHO852003 BRJ851984:BRK852003 CBF851984:CBG852003 CLB851984:CLC852003 CUX851984:CUY852003 DET851984:DEU852003 DOP851984:DOQ852003 DYL851984:DYM852003 EIH851984:EII852003 ESD851984:ESE852003 FBZ851984:FCA852003 FLV851984:FLW852003 FVR851984:FVS852003 GFN851984:GFO852003 GPJ851984:GPK852003 GZF851984:GZG852003 HJB851984:HJC852003 HSX851984:HSY852003 ICT851984:ICU852003 IMP851984:IMQ852003 IWL851984:IWM852003 JGH851984:JGI852003 JQD851984:JQE852003 JZZ851984:KAA852003 KJV851984:KJW852003 KTR851984:KTS852003 LDN851984:LDO852003 LNJ851984:LNK852003 LXF851984:LXG852003 MHB851984:MHC852003 MQX851984:MQY852003 NAT851984:NAU852003 NKP851984:NKQ852003 NUL851984:NUM852003 OEH851984:OEI852003 OOD851984:OOE852003 OXZ851984:OYA852003 PHV851984:PHW852003 PRR851984:PRS852003 QBN851984:QBO852003 QLJ851984:QLK852003 QVF851984:QVG852003 RFB851984:RFC852003 ROX851984:ROY852003 RYT851984:RYU852003 SIP851984:SIQ852003 SSL851984:SSM852003 TCH851984:TCI852003 TMD851984:TME852003 TVZ851984:TWA852003 UFV851984:UFW852003 UPR851984:UPS852003 UZN851984:UZO852003 VJJ851984:VJK852003 VTF851984:VTG852003 WDB851984:WDC852003 WMX851984:WMY852003 WWT851984:WWU852003 AL917520:AM917539 KH917520:KI917539 UD917520:UE917539 ADZ917520:AEA917539 ANV917520:ANW917539 AXR917520:AXS917539 BHN917520:BHO917539 BRJ917520:BRK917539 CBF917520:CBG917539 CLB917520:CLC917539 CUX917520:CUY917539 DET917520:DEU917539 DOP917520:DOQ917539 DYL917520:DYM917539 EIH917520:EII917539 ESD917520:ESE917539 FBZ917520:FCA917539 FLV917520:FLW917539 FVR917520:FVS917539 GFN917520:GFO917539 GPJ917520:GPK917539 GZF917520:GZG917539 HJB917520:HJC917539 HSX917520:HSY917539 ICT917520:ICU917539 IMP917520:IMQ917539 IWL917520:IWM917539 JGH917520:JGI917539 JQD917520:JQE917539 JZZ917520:KAA917539 KJV917520:KJW917539 KTR917520:KTS917539 LDN917520:LDO917539 LNJ917520:LNK917539 LXF917520:LXG917539 MHB917520:MHC917539 MQX917520:MQY917539 NAT917520:NAU917539 NKP917520:NKQ917539 NUL917520:NUM917539 OEH917520:OEI917539 OOD917520:OOE917539 OXZ917520:OYA917539 PHV917520:PHW917539 PRR917520:PRS917539 QBN917520:QBO917539 QLJ917520:QLK917539 QVF917520:QVG917539 RFB917520:RFC917539 ROX917520:ROY917539 RYT917520:RYU917539 SIP917520:SIQ917539 SSL917520:SSM917539 TCH917520:TCI917539 TMD917520:TME917539 TVZ917520:TWA917539 UFV917520:UFW917539 UPR917520:UPS917539 UZN917520:UZO917539 VJJ917520:VJK917539 VTF917520:VTG917539 WDB917520:WDC917539 WMX917520:WMY917539 WWT917520:WWU917539 AL983056:AM983075 KH983056:KI983075 UD983056:UE983075 ADZ983056:AEA983075 ANV983056:ANW983075 AXR983056:AXS983075 BHN983056:BHO983075 BRJ983056:BRK983075 CBF983056:CBG983075 CLB983056:CLC983075 CUX983056:CUY983075 DET983056:DEU983075 DOP983056:DOQ983075 DYL983056:DYM983075 EIH983056:EII983075 ESD983056:ESE983075 FBZ983056:FCA983075 FLV983056:FLW983075 FVR983056:FVS983075 GFN983056:GFO983075 GPJ983056:GPK983075 GZF983056:GZG983075 HJB983056:HJC983075 HSX983056:HSY983075 ICT983056:ICU983075 IMP983056:IMQ983075 IWL983056:IWM983075 JGH983056:JGI983075 JQD983056:JQE983075 JZZ983056:KAA983075 KJV983056:KJW983075 KTR983056:KTS983075 LDN983056:LDO983075 LNJ983056:LNK983075 LXF983056:LXG983075 MHB983056:MHC983075 MQX983056:MQY983075 NAT983056:NAU983075 NKP983056:NKQ983075 NUL983056:NUM983075 OEH983056:OEI983075 OOD983056:OOE983075 OXZ983056:OYA983075 PHV983056:PHW983075 PRR983056:PRS983075 QBN983056:QBO983075 QLJ983056:QLK983075 QVF983056:QVG983075 RFB983056:RFC983075 ROX983056:ROY983075 RYT983056:RYU983075 SIP983056:SIQ983075 SSL983056:SSM983075 TCH983056:TCI983075 TMD983056:TME983075 TVZ983056:TWA983075 UFV983056:UFW983075 UPR983056:UPS983075 UZN983056:UZO983075 VJJ983056:VJK983075 VTF983056:VTG983075 WDB983056:WDC983075 WMX983056:WMY983075 WWT983056:WWU983075 AI16:AJ35 KE16:KF35 UA16:UB35 ADW16:ADX35 ANS16:ANT35 AXO16:AXP35 BHK16:BHL35 BRG16:BRH35 CBC16:CBD35 CKY16:CKZ35 CUU16:CUV35 DEQ16:DER35 DOM16:DON35 DYI16:DYJ35 EIE16:EIF35 ESA16:ESB35 FBW16:FBX35 FLS16:FLT35 FVO16:FVP35 GFK16:GFL35 GPG16:GPH35 GZC16:GZD35 HIY16:HIZ35 HSU16:HSV35 ICQ16:ICR35 IMM16:IMN35 IWI16:IWJ35 JGE16:JGF35 JQA16:JQB35 JZW16:JZX35 KJS16:KJT35 KTO16:KTP35 LDK16:LDL35 LNG16:LNH35 LXC16:LXD35 MGY16:MGZ35 MQU16:MQV35 NAQ16:NAR35 NKM16:NKN35 NUI16:NUJ35 OEE16:OEF35 OOA16:OOB35 OXW16:OXX35 PHS16:PHT35 PRO16:PRP35 QBK16:QBL35 QLG16:QLH35 QVC16:QVD35 REY16:REZ35 ROU16:ROV35 RYQ16:RYR35 SIM16:SIN35 SSI16:SSJ35 TCE16:TCF35 TMA16:TMB35 TVW16:TVX35 UFS16:UFT35 UPO16:UPP35 UZK16:UZL35 VJG16:VJH35 VTC16:VTD35 WCY16:WCZ35 WMU16:WMV35 WWQ16:WWR35 AI65552:AJ65571 KE65552:KF65571 UA65552:UB65571 ADW65552:ADX65571 ANS65552:ANT65571 AXO65552:AXP65571 BHK65552:BHL65571 BRG65552:BRH65571 CBC65552:CBD65571 CKY65552:CKZ65571 CUU65552:CUV65571 DEQ65552:DER65571 DOM65552:DON65571 DYI65552:DYJ65571 EIE65552:EIF65571 ESA65552:ESB65571 FBW65552:FBX65571 FLS65552:FLT65571 FVO65552:FVP65571 GFK65552:GFL65571 GPG65552:GPH65571 GZC65552:GZD65571 HIY65552:HIZ65571 HSU65552:HSV65571 ICQ65552:ICR65571 IMM65552:IMN65571 IWI65552:IWJ65571 JGE65552:JGF65571 JQA65552:JQB65571 JZW65552:JZX65571 KJS65552:KJT65571 KTO65552:KTP65571 LDK65552:LDL65571 LNG65552:LNH65571 LXC65552:LXD65571 MGY65552:MGZ65571 MQU65552:MQV65571 NAQ65552:NAR65571 NKM65552:NKN65571 NUI65552:NUJ65571 OEE65552:OEF65571 OOA65552:OOB65571 OXW65552:OXX65571 PHS65552:PHT65571 PRO65552:PRP65571 QBK65552:QBL65571 QLG65552:QLH65571 QVC65552:QVD65571 REY65552:REZ65571 ROU65552:ROV65571 RYQ65552:RYR65571 SIM65552:SIN65571 SSI65552:SSJ65571 TCE65552:TCF65571 TMA65552:TMB65571 TVW65552:TVX65571 UFS65552:UFT65571 UPO65552:UPP65571 UZK65552:UZL65571 VJG65552:VJH65571 VTC65552:VTD65571 WCY65552:WCZ65571 WMU65552:WMV65571 WWQ65552:WWR65571 AI131088:AJ131107 KE131088:KF131107 UA131088:UB131107 ADW131088:ADX131107 ANS131088:ANT131107 AXO131088:AXP131107 BHK131088:BHL131107 BRG131088:BRH131107 CBC131088:CBD131107 CKY131088:CKZ131107 CUU131088:CUV131107 DEQ131088:DER131107 DOM131088:DON131107 DYI131088:DYJ131107 EIE131088:EIF131107 ESA131088:ESB131107 FBW131088:FBX131107 FLS131088:FLT131107 FVO131088:FVP131107 GFK131088:GFL131107 GPG131088:GPH131107 GZC131088:GZD131107 HIY131088:HIZ131107 HSU131088:HSV131107 ICQ131088:ICR131107 IMM131088:IMN131107 IWI131088:IWJ131107 JGE131088:JGF131107 JQA131088:JQB131107 JZW131088:JZX131107 KJS131088:KJT131107 KTO131088:KTP131107 LDK131088:LDL131107 LNG131088:LNH131107 LXC131088:LXD131107 MGY131088:MGZ131107 MQU131088:MQV131107 NAQ131088:NAR131107 NKM131088:NKN131107 NUI131088:NUJ131107 OEE131088:OEF131107 OOA131088:OOB131107 OXW131088:OXX131107 PHS131088:PHT131107 PRO131088:PRP131107 QBK131088:QBL131107 QLG131088:QLH131107 QVC131088:QVD131107 REY131088:REZ131107 ROU131088:ROV131107 RYQ131088:RYR131107 SIM131088:SIN131107 SSI131088:SSJ131107 TCE131088:TCF131107 TMA131088:TMB131107 TVW131088:TVX131107 UFS131088:UFT131107 UPO131088:UPP131107 UZK131088:UZL131107 VJG131088:VJH131107 VTC131088:VTD131107 WCY131088:WCZ131107 WMU131088:WMV131107 WWQ131088:WWR131107 AI196624:AJ196643 KE196624:KF196643 UA196624:UB196643 ADW196624:ADX196643 ANS196624:ANT196643 AXO196624:AXP196643 BHK196624:BHL196643 BRG196624:BRH196643 CBC196624:CBD196643 CKY196624:CKZ196643 CUU196624:CUV196643 DEQ196624:DER196643 DOM196624:DON196643 DYI196624:DYJ196643 EIE196624:EIF196643 ESA196624:ESB196643 FBW196624:FBX196643 FLS196624:FLT196643 FVO196624:FVP196643 GFK196624:GFL196643 GPG196624:GPH196643 GZC196624:GZD196643 HIY196624:HIZ196643 HSU196624:HSV196643 ICQ196624:ICR196643 IMM196624:IMN196643 IWI196624:IWJ196643 JGE196624:JGF196643 JQA196624:JQB196643 JZW196624:JZX196643 KJS196624:KJT196643 KTO196624:KTP196643 LDK196624:LDL196643 LNG196624:LNH196643 LXC196624:LXD196643 MGY196624:MGZ196643 MQU196624:MQV196643 NAQ196624:NAR196643 NKM196624:NKN196643 NUI196624:NUJ196643 OEE196624:OEF196643 OOA196624:OOB196643 OXW196624:OXX196643 PHS196624:PHT196643 PRO196624:PRP196643 QBK196624:QBL196643 QLG196624:QLH196643 QVC196624:QVD196643 REY196624:REZ196643 ROU196624:ROV196643 RYQ196624:RYR196643 SIM196624:SIN196643 SSI196624:SSJ196643 TCE196624:TCF196643 TMA196624:TMB196643 TVW196624:TVX196643 UFS196624:UFT196643 UPO196624:UPP196643 UZK196624:UZL196643 VJG196624:VJH196643 VTC196624:VTD196643 WCY196624:WCZ196643 WMU196624:WMV196643 WWQ196624:WWR196643 AI262160:AJ262179 KE262160:KF262179 UA262160:UB262179 ADW262160:ADX262179 ANS262160:ANT262179 AXO262160:AXP262179 BHK262160:BHL262179 BRG262160:BRH262179 CBC262160:CBD262179 CKY262160:CKZ262179 CUU262160:CUV262179 DEQ262160:DER262179 DOM262160:DON262179 DYI262160:DYJ262179 EIE262160:EIF262179 ESA262160:ESB262179 FBW262160:FBX262179 FLS262160:FLT262179 FVO262160:FVP262179 GFK262160:GFL262179 GPG262160:GPH262179 GZC262160:GZD262179 HIY262160:HIZ262179 HSU262160:HSV262179 ICQ262160:ICR262179 IMM262160:IMN262179 IWI262160:IWJ262179 JGE262160:JGF262179 JQA262160:JQB262179 JZW262160:JZX262179 KJS262160:KJT262179 KTO262160:KTP262179 LDK262160:LDL262179 LNG262160:LNH262179 LXC262160:LXD262179 MGY262160:MGZ262179 MQU262160:MQV262179 NAQ262160:NAR262179 NKM262160:NKN262179 NUI262160:NUJ262179 OEE262160:OEF262179 OOA262160:OOB262179 OXW262160:OXX262179 PHS262160:PHT262179 PRO262160:PRP262179 QBK262160:QBL262179 QLG262160:QLH262179 QVC262160:QVD262179 REY262160:REZ262179 ROU262160:ROV262179 RYQ262160:RYR262179 SIM262160:SIN262179 SSI262160:SSJ262179 TCE262160:TCF262179 TMA262160:TMB262179 TVW262160:TVX262179 UFS262160:UFT262179 UPO262160:UPP262179 UZK262160:UZL262179 VJG262160:VJH262179 VTC262160:VTD262179 WCY262160:WCZ262179 WMU262160:WMV262179 WWQ262160:WWR262179 AI327696:AJ327715 KE327696:KF327715 UA327696:UB327715 ADW327696:ADX327715 ANS327696:ANT327715 AXO327696:AXP327715 BHK327696:BHL327715 BRG327696:BRH327715 CBC327696:CBD327715 CKY327696:CKZ327715 CUU327696:CUV327715 DEQ327696:DER327715 DOM327696:DON327715 DYI327696:DYJ327715 EIE327696:EIF327715 ESA327696:ESB327715 FBW327696:FBX327715 FLS327696:FLT327715 FVO327696:FVP327715 GFK327696:GFL327715 GPG327696:GPH327715 GZC327696:GZD327715 HIY327696:HIZ327715 HSU327696:HSV327715 ICQ327696:ICR327715 IMM327696:IMN327715 IWI327696:IWJ327715 JGE327696:JGF327715 JQA327696:JQB327715 JZW327696:JZX327715 KJS327696:KJT327715 KTO327696:KTP327715 LDK327696:LDL327715 LNG327696:LNH327715 LXC327696:LXD327715 MGY327696:MGZ327715 MQU327696:MQV327715 NAQ327696:NAR327715 NKM327696:NKN327715 NUI327696:NUJ327715 OEE327696:OEF327715 OOA327696:OOB327715 OXW327696:OXX327715 PHS327696:PHT327715 PRO327696:PRP327715 QBK327696:QBL327715 QLG327696:QLH327715 QVC327696:QVD327715 REY327696:REZ327715 ROU327696:ROV327715 RYQ327696:RYR327715 SIM327696:SIN327715 SSI327696:SSJ327715 TCE327696:TCF327715 TMA327696:TMB327715 TVW327696:TVX327715 UFS327696:UFT327715 UPO327696:UPP327715 UZK327696:UZL327715 VJG327696:VJH327715 VTC327696:VTD327715 WCY327696:WCZ327715 WMU327696:WMV327715 WWQ327696:WWR327715 AI393232:AJ393251 KE393232:KF393251 UA393232:UB393251 ADW393232:ADX393251 ANS393232:ANT393251 AXO393232:AXP393251 BHK393232:BHL393251 BRG393232:BRH393251 CBC393232:CBD393251 CKY393232:CKZ393251 CUU393232:CUV393251 DEQ393232:DER393251 DOM393232:DON393251 DYI393232:DYJ393251 EIE393232:EIF393251 ESA393232:ESB393251 FBW393232:FBX393251 FLS393232:FLT393251 FVO393232:FVP393251 GFK393232:GFL393251 GPG393232:GPH393251 GZC393232:GZD393251 HIY393232:HIZ393251 HSU393232:HSV393251 ICQ393232:ICR393251 IMM393232:IMN393251 IWI393232:IWJ393251 JGE393232:JGF393251 JQA393232:JQB393251 JZW393232:JZX393251 KJS393232:KJT393251 KTO393232:KTP393251 LDK393232:LDL393251 LNG393232:LNH393251 LXC393232:LXD393251 MGY393232:MGZ393251 MQU393232:MQV393251 NAQ393232:NAR393251 NKM393232:NKN393251 NUI393232:NUJ393251 OEE393232:OEF393251 OOA393232:OOB393251 OXW393232:OXX393251 PHS393232:PHT393251 PRO393232:PRP393251 QBK393232:QBL393251 QLG393232:QLH393251 QVC393232:QVD393251 REY393232:REZ393251 ROU393232:ROV393251 RYQ393232:RYR393251 SIM393232:SIN393251 SSI393232:SSJ393251 TCE393232:TCF393251 TMA393232:TMB393251 TVW393232:TVX393251 UFS393232:UFT393251 UPO393232:UPP393251 UZK393232:UZL393251 VJG393232:VJH393251 VTC393232:VTD393251 WCY393232:WCZ393251 WMU393232:WMV393251 WWQ393232:WWR393251 AI458768:AJ458787 KE458768:KF458787 UA458768:UB458787 ADW458768:ADX458787 ANS458768:ANT458787 AXO458768:AXP458787 BHK458768:BHL458787 BRG458768:BRH458787 CBC458768:CBD458787 CKY458768:CKZ458787 CUU458768:CUV458787 DEQ458768:DER458787 DOM458768:DON458787 DYI458768:DYJ458787 EIE458768:EIF458787 ESA458768:ESB458787 FBW458768:FBX458787 FLS458768:FLT458787 FVO458768:FVP458787 GFK458768:GFL458787 GPG458768:GPH458787 GZC458768:GZD458787 HIY458768:HIZ458787 HSU458768:HSV458787 ICQ458768:ICR458787 IMM458768:IMN458787 IWI458768:IWJ458787 JGE458768:JGF458787 JQA458768:JQB458787 JZW458768:JZX458787 KJS458768:KJT458787 KTO458768:KTP458787 LDK458768:LDL458787 LNG458768:LNH458787 LXC458768:LXD458787 MGY458768:MGZ458787 MQU458768:MQV458787 NAQ458768:NAR458787 NKM458768:NKN458787 NUI458768:NUJ458787 OEE458768:OEF458787 OOA458768:OOB458787 OXW458768:OXX458787 PHS458768:PHT458787 PRO458768:PRP458787 QBK458768:QBL458787 QLG458768:QLH458787 QVC458768:QVD458787 REY458768:REZ458787 ROU458768:ROV458787 RYQ458768:RYR458787 SIM458768:SIN458787 SSI458768:SSJ458787 TCE458768:TCF458787 TMA458768:TMB458787 TVW458768:TVX458787 UFS458768:UFT458787 UPO458768:UPP458787 UZK458768:UZL458787 VJG458768:VJH458787 VTC458768:VTD458787 WCY458768:WCZ458787 WMU458768:WMV458787 WWQ458768:WWR458787 AI524304:AJ524323 KE524304:KF524323 UA524304:UB524323 ADW524304:ADX524323 ANS524304:ANT524323 AXO524304:AXP524323 BHK524304:BHL524323 BRG524304:BRH524323 CBC524304:CBD524323 CKY524304:CKZ524323 CUU524304:CUV524323 DEQ524304:DER524323 DOM524304:DON524323 DYI524304:DYJ524323 EIE524304:EIF524323 ESA524304:ESB524323 FBW524304:FBX524323 FLS524304:FLT524323 FVO524304:FVP524323 GFK524304:GFL524323 GPG524304:GPH524323 GZC524304:GZD524323 HIY524304:HIZ524323 HSU524304:HSV524323 ICQ524304:ICR524323 IMM524304:IMN524323 IWI524304:IWJ524323 JGE524304:JGF524323 JQA524304:JQB524323 JZW524304:JZX524323 KJS524304:KJT524323 KTO524304:KTP524323 LDK524304:LDL524323 LNG524304:LNH524323 LXC524304:LXD524323 MGY524304:MGZ524323 MQU524304:MQV524323 NAQ524304:NAR524323 NKM524304:NKN524323 NUI524304:NUJ524323 OEE524304:OEF524323 OOA524304:OOB524323 OXW524304:OXX524323 PHS524304:PHT524323 PRO524304:PRP524323 QBK524304:QBL524323 QLG524304:QLH524323 QVC524304:QVD524323 REY524304:REZ524323 ROU524304:ROV524323 RYQ524304:RYR524323 SIM524304:SIN524323 SSI524304:SSJ524323 TCE524304:TCF524323 TMA524304:TMB524323 TVW524304:TVX524323 UFS524304:UFT524323 UPO524304:UPP524323 UZK524304:UZL524323 VJG524304:VJH524323 VTC524304:VTD524323 WCY524304:WCZ524323 WMU524304:WMV524323 WWQ524304:WWR524323 AI589840:AJ589859 KE589840:KF589859 UA589840:UB589859 ADW589840:ADX589859 ANS589840:ANT589859 AXO589840:AXP589859 BHK589840:BHL589859 BRG589840:BRH589859 CBC589840:CBD589859 CKY589840:CKZ589859 CUU589840:CUV589859 DEQ589840:DER589859 DOM589840:DON589859 DYI589840:DYJ589859 EIE589840:EIF589859 ESA589840:ESB589859 FBW589840:FBX589859 FLS589840:FLT589859 FVO589840:FVP589859 GFK589840:GFL589859 GPG589840:GPH589859 GZC589840:GZD589859 HIY589840:HIZ589859 HSU589840:HSV589859 ICQ589840:ICR589859 IMM589840:IMN589859 IWI589840:IWJ589859 JGE589840:JGF589859 JQA589840:JQB589859 JZW589840:JZX589859 KJS589840:KJT589859 KTO589840:KTP589859 LDK589840:LDL589859 LNG589840:LNH589859 LXC589840:LXD589859 MGY589840:MGZ589859 MQU589840:MQV589859 NAQ589840:NAR589859 NKM589840:NKN589859 NUI589840:NUJ589859 OEE589840:OEF589859 OOA589840:OOB589859 OXW589840:OXX589859 PHS589840:PHT589859 PRO589840:PRP589859 QBK589840:QBL589859 QLG589840:QLH589859 QVC589840:QVD589859 REY589840:REZ589859 ROU589840:ROV589859 RYQ589840:RYR589859 SIM589840:SIN589859 SSI589840:SSJ589859 TCE589840:TCF589859 TMA589840:TMB589859 TVW589840:TVX589859 UFS589840:UFT589859 UPO589840:UPP589859 UZK589840:UZL589859 VJG589840:VJH589859 VTC589840:VTD589859 WCY589840:WCZ589859 WMU589840:WMV589859 WWQ589840:WWR589859 AI655376:AJ655395 KE655376:KF655395 UA655376:UB655395 ADW655376:ADX655395 ANS655376:ANT655395 AXO655376:AXP655395 BHK655376:BHL655395 BRG655376:BRH655395 CBC655376:CBD655395 CKY655376:CKZ655395 CUU655376:CUV655395 DEQ655376:DER655395 DOM655376:DON655395 DYI655376:DYJ655395 EIE655376:EIF655395 ESA655376:ESB655395 FBW655376:FBX655395 FLS655376:FLT655395 FVO655376:FVP655395 GFK655376:GFL655395 GPG655376:GPH655395 GZC655376:GZD655395 HIY655376:HIZ655395 HSU655376:HSV655395 ICQ655376:ICR655395 IMM655376:IMN655395 IWI655376:IWJ655395 JGE655376:JGF655395 JQA655376:JQB655395 JZW655376:JZX655395 KJS655376:KJT655395 KTO655376:KTP655395 LDK655376:LDL655395 LNG655376:LNH655395 LXC655376:LXD655395 MGY655376:MGZ655395 MQU655376:MQV655395 NAQ655376:NAR655395 NKM655376:NKN655395 NUI655376:NUJ655395 OEE655376:OEF655395 OOA655376:OOB655395 OXW655376:OXX655395 PHS655376:PHT655395 PRO655376:PRP655395 QBK655376:QBL655395 QLG655376:QLH655395 QVC655376:QVD655395 REY655376:REZ655395 ROU655376:ROV655395 RYQ655376:RYR655395 SIM655376:SIN655395 SSI655376:SSJ655395 TCE655376:TCF655395 TMA655376:TMB655395 TVW655376:TVX655395 UFS655376:UFT655395 UPO655376:UPP655395 UZK655376:UZL655395 VJG655376:VJH655395 VTC655376:VTD655395 WCY655376:WCZ655395 WMU655376:WMV655395 WWQ655376:WWR655395 AI720912:AJ720931 KE720912:KF720931 UA720912:UB720931 ADW720912:ADX720931 ANS720912:ANT720931 AXO720912:AXP720931 BHK720912:BHL720931 BRG720912:BRH720931 CBC720912:CBD720931 CKY720912:CKZ720931 CUU720912:CUV720931 DEQ720912:DER720931 DOM720912:DON720931 DYI720912:DYJ720931 EIE720912:EIF720931 ESA720912:ESB720931 FBW720912:FBX720931 FLS720912:FLT720931 FVO720912:FVP720931 GFK720912:GFL720931 GPG720912:GPH720931 GZC720912:GZD720931 HIY720912:HIZ720931 HSU720912:HSV720931 ICQ720912:ICR720931 IMM720912:IMN720931 IWI720912:IWJ720931 JGE720912:JGF720931 JQA720912:JQB720931 JZW720912:JZX720931 KJS720912:KJT720931 KTO720912:KTP720931 LDK720912:LDL720931 LNG720912:LNH720931 LXC720912:LXD720931 MGY720912:MGZ720931 MQU720912:MQV720931 NAQ720912:NAR720931 NKM720912:NKN720931 NUI720912:NUJ720931 OEE720912:OEF720931 OOA720912:OOB720931 OXW720912:OXX720931 PHS720912:PHT720931 PRO720912:PRP720931 QBK720912:QBL720931 QLG720912:QLH720931 QVC720912:QVD720931 REY720912:REZ720931 ROU720912:ROV720931 RYQ720912:RYR720931 SIM720912:SIN720931 SSI720912:SSJ720931 TCE720912:TCF720931 TMA720912:TMB720931 TVW720912:TVX720931 UFS720912:UFT720931 UPO720912:UPP720931 UZK720912:UZL720931 VJG720912:VJH720931 VTC720912:VTD720931 WCY720912:WCZ720931 WMU720912:WMV720931 WWQ720912:WWR720931 AI786448:AJ786467 KE786448:KF786467 UA786448:UB786467 ADW786448:ADX786467 ANS786448:ANT786467 AXO786448:AXP786467 BHK786448:BHL786467 BRG786448:BRH786467 CBC786448:CBD786467 CKY786448:CKZ786467 CUU786448:CUV786467 DEQ786448:DER786467 DOM786448:DON786467 DYI786448:DYJ786467 EIE786448:EIF786467 ESA786448:ESB786467 FBW786448:FBX786467 FLS786448:FLT786467 FVO786448:FVP786467 GFK786448:GFL786467 GPG786448:GPH786467 GZC786448:GZD786467 HIY786448:HIZ786467 HSU786448:HSV786467 ICQ786448:ICR786467 IMM786448:IMN786467 IWI786448:IWJ786467 JGE786448:JGF786467 JQA786448:JQB786467 JZW786448:JZX786467 KJS786448:KJT786467 KTO786448:KTP786467 LDK786448:LDL786467 LNG786448:LNH786467 LXC786448:LXD786467 MGY786448:MGZ786467 MQU786448:MQV786467 NAQ786448:NAR786467 NKM786448:NKN786467 NUI786448:NUJ786467 OEE786448:OEF786467 OOA786448:OOB786467 OXW786448:OXX786467 PHS786448:PHT786467 PRO786448:PRP786467 QBK786448:QBL786467 QLG786448:QLH786467 QVC786448:QVD786467 REY786448:REZ786467 ROU786448:ROV786467 RYQ786448:RYR786467 SIM786448:SIN786467 SSI786448:SSJ786467 TCE786448:TCF786467 TMA786448:TMB786467 TVW786448:TVX786467 UFS786448:UFT786467 UPO786448:UPP786467 UZK786448:UZL786467 VJG786448:VJH786467 VTC786448:VTD786467 WCY786448:WCZ786467 WMU786448:WMV786467 WWQ786448:WWR786467 AI851984:AJ852003 KE851984:KF852003 UA851984:UB852003 ADW851984:ADX852003 ANS851984:ANT852003 AXO851984:AXP852003 BHK851984:BHL852003 BRG851984:BRH852003 CBC851984:CBD852003 CKY851984:CKZ852003 CUU851984:CUV852003 DEQ851984:DER852003 DOM851984:DON852003 DYI851984:DYJ852003 EIE851984:EIF852003 ESA851984:ESB852003 FBW851984:FBX852003 FLS851984:FLT852003 FVO851984:FVP852003 GFK851984:GFL852003 GPG851984:GPH852003 GZC851984:GZD852003 HIY851984:HIZ852003 HSU851984:HSV852003 ICQ851984:ICR852003 IMM851984:IMN852003 IWI851984:IWJ852003 JGE851984:JGF852003 JQA851984:JQB852003 JZW851984:JZX852003 KJS851984:KJT852003 KTO851984:KTP852003 LDK851984:LDL852003 LNG851984:LNH852003 LXC851984:LXD852003 MGY851984:MGZ852003 MQU851984:MQV852003 NAQ851984:NAR852003 NKM851984:NKN852003 NUI851984:NUJ852003 OEE851984:OEF852003 OOA851984:OOB852003 OXW851984:OXX852003 PHS851984:PHT852003 PRO851984:PRP852003 QBK851984:QBL852003 QLG851984:QLH852003 QVC851984:QVD852003 REY851984:REZ852003 ROU851984:ROV852003 RYQ851984:RYR852003 SIM851984:SIN852003 SSI851984:SSJ852003 TCE851984:TCF852003 TMA851984:TMB852003 TVW851984:TVX852003 UFS851984:UFT852003 UPO851984:UPP852003 UZK851984:UZL852003 VJG851984:VJH852003 VTC851984:VTD852003 WCY851984:WCZ852003 WMU851984:WMV852003 WWQ851984:WWR852003 AI917520:AJ917539 KE917520:KF917539 UA917520:UB917539 ADW917520:ADX917539 ANS917520:ANT917539 AXO917520:AXP917539 BHK917520:BHL917539 BRG917520:BRH917539 CBC917520:CBD917539 CKY917520:CKZ917539 CUU917520:CUV917539 DEQ917520:DER917539 DOM917520:DON917539 DYI917520:DYJ917539 EIE917520:EIF917539 ESA917520:ESB917539 FBW917520:FBX917539 FLS917520:FLT917539 FVO917520:FVP917539 GFK917520:GFL917539 GPG917520:GPH917539 GZC917520:GZD917539 HIY917520:HIZ917539 HSU917520:HSV917539 ICQ917520:ICR917539 IMM917520:IMN917539 IWI917520:IWJ917539 JGE917520:JGF917539 JQA917520:JQB917539 JZW917520:JZX917539 KJS917520:KJT917539 KTO917520:KTP917539 LDK917520:LDL917539 LNG917520:LNH917539 LXC917520:LXD917539 MGY917520:MGZ917539 MQU917520:MQV917539 NAQ917520:NAR917539 NKM917520:NKN917539 NUI917520:NUJ917539 OEE917520:OEF917539 OOA917520:OOB917539 OXW917520:OXX917539 PHS917520:PHT917539 PRO917520:PRP917539 QBK917520:QBL917539 QLG917520:QLH917539 QVC917520:QVD917539 REY917520:REZ917539 ROU917520:ROV917539 RYQ917520:RYR917539 SIM917520:SIN917539 SSI917520:SSJ917539 TCE917520:TCF917539 TMA917520:TMB917539 TVW917520:TVX917539 UFS917520:UFT917539 UPO917520:UPP917539 UZK917520:UZL917539 VJG917520:VJH917539 VTC917520:VTD917539 WCY917520:WCZ917539 WMU917520:WMV917539 WWQ917520:WWR917539 AI983056:AJ983075 KE983056:KF983075 UA983056:UB983075 ADW983056:ADX983075 ANS983056:ANT983075 AXO983056:AXP983075 BHK983056:BHL983075 BRG983056:BRH983075 CBC983056:CBD983075 CKY983056:CKZ983075 CUU983056:CUV983075 DEQ983056:DER983075 DOM983056:DON983075 DYI983056:DYJ983075 EIE983056:EIF983075 ESA983056:ESB983075 FBW983056:FBX983075 FLS983056:FLT983075 FVO983056:FVP983075 GFK983056:GFL983075 GPG983056:GPH983075 GZC983056:GZD983075 HIY983056:HIZ983075 HSU983056:HSV983075 ICQ983056:ICR983075 IMM983056:IMN983075 IWI983056:IWJ983075 JGE983056:JGF983075 JQA983056:JQB983075 JZW983056:JZX983075 KJS983056:KJT983075 KTO983056:KTP983075 LDK983056:LDL983075 LNG983056:LNH983075 LXC983056:LXD983075 MGY983056:MGZ983075 MQU983056:MQV983075 NAQ983056:NAR983075 NKM983056:NKN983075 NUI983056:NUJ983075 OEE983056:OEF983075 OOA983056:OOB983075 OXW983056:OXX983075 PHS983056:PHT983075 PRO983056:PRP983075 QBK983056:QBL983075 QLG983056:QLH983075 QVC983056:QVD983075 REY983056:REZ983075 ROU983056:ROV983075 RYQ983056:RYR983075 SIM983056:SIN983075 SSI983056:SSJ983075 TCE983056:TCF983075 TMA983056:TMB983075 TVW983056:TVX983075 UFS983056:UFT983075 UPO983056:UPP983075 UZK983056:UZL983075 VJG983056:VJH983075 VTC983056:VTD983075 WCY983056:WCZ983075 WMU983056:WMV983075 WWQ983056:WWR983075 AF16:AG35 KB16:KC35 TX16:TY35 ADT16:ADU35 ANP16:ANQ35 AXL16:AXM35 BHH16:BHI35 BRD16:BRE35 CAZ16:CBA35 CKV16:CKW35 CUR16:CUS35 DEN16:DEO35 DOJ16:DOK35 DYF16:DYG35 EIB16:EIC35 ERX16:ERY35 FBT16:FBU35 FLP16:FLQ35 FVL16:FVM35 GFH16:GFI35 GPD16:GPE35 GYZ16:GZA35 HIV16:HIW35 HSR16:HSS35 ICN16:ICO35 IMJ16:IMK35 IWF16:IWG35 JGB16:JGC35 JPX16:JPY35 JZT16:JZU35 KJP16:KJQ35 KTL16:KTM35 LDH16:LDI35 LND16:LNE35 LWZ16:LXA35 MGV16:MGW35 MQR16:MQS35 NAN16:NAO35 NKJ16:NKK35 NUF16:NUG35 OEB16:OEC35 ONX16:ONY35 OXT16:OXU35 PHP16:PHQ35 PRL16:PRM35 QBH16:QBI35 QLD16:QLE35 QUZ16:QVA35 REV16:REW35 ROR16:ROS35 RYN16:RYO35 SIJ16:SIK35 SSF16:SSG35 TCB16:TCC35 TLX16:TLY35 TVT16:TVU35 UFP16:UFQ35 UPL16:UPM35 UZH16:UZI35 VJD16:VJE35 VSZ16:VTA35 WCV16:WCW35 WMR16:WMS35 WWN16:WWO35 AF65552:AG65571 KB65552:KC65571 TX65552:TY65571 ADT65552:ADU65571 ANP65552:ANQ65571 AXL65552:AXM65571 BHH65552:BHI65571 BRD65552:BRE65571 CAZ65552:CBA65571 CKV65552:CKW65571 CUR65552:CUS65571 DEN65552:DEO65571 DOJ65552:DOK65571 DYF65552:DYG65571 EIB65552:EIC65571 ERX65552:ERY65571 FBT65552:FBU65571 FLP65552:FLQ65571 FVL65552:FVM65571 GFH65552:GFI65571 GPD65552:GPE65571 GYZ65552:GZA65571 HIV65552:HIW65571 HSR65552:HSS65571 ICN65552:ICO65571 IMJ65552:IMK65571 IWF65552:IWG65571 JGB65552:JGC65571 JPX65552:JPY65571 JZT65552:JZU65571 KJP65552:KJQ65571 KTL65552:KTM65571 LDH65552:LDI65571 LND65552:LNE65571 LWZ65552:LXA65571 MGV65552:MGW65571 MQR65552:MQS65571 NAN65552:NAO65571 NKJ65552:NKK65571 NUF65552:NUG65571 OEB65552:OEC65571 ONX65552:ONY65571 OXT65552:OXU65571 PHP65552:PHQ65571 PRL65552:PRM65571 QBH65552:QBI65571 QLD65552:QLE65571 QUZ65552:QVA65571 REV65552:REW65571 ROR65552:ROS65571 RYN65552:RYO65571 SIJ65552:SIK65571 SSF65552:SSG65571 TCB65552:TCC65571 TLX65552:TLY65571 TVT65552:TVU65571 UFP65552:UFQ65571 UPL65552:UPM65571 UZH65552:UZI65571 VJD65552:VJE65571 VSZ65552:VTA65571 WCV65552:WCW65571 WMR65552:WMS65571 WWN65552:WWO65571 AF131088:AG131107 KB131088:KC131107 TX131088:TY131107 ADT131088:ADU131107 ANP131088:ANQ131107 AXL131088:AXM131107 BHH131088:BHI131107 BRD131088:BRE131107 CAZ131088:CBA131107 CKV131088:CKW131107 CUR131088:CUS131107 DEN131088:DEO131107 DOJ131088:DOK131107 DYF131088:DYG131107 EIB131088:EIC131107 ERX131088:ERY131107 FBT131088:FBU131107 FLP131088:FLQ131107 FVL131088:FVM131107 GFH131088:GFI131107 GPD131088:GPE131107 GYZ131088:GZA131107 HIV131088:HIW131107 HSR131088:HSS131107 ICN131088:ICO131107 IMJ131088:IMK131107 IWF131088:IWG131107 JGB131088:JGC131107 JPX131088:JPY131107 JZT131088:JZU131107 KJP131088:KJQ131107 KTL131088:KTM131107 LDH131088:LDI131107 LND131088:LNE131107 LWZ131088:LXA131107 MGV131088:MGW131107 MQR131088:MQS131107 NAN131088:NAO131107 NKJ131088:NKK131107 NUF131088:NUG131107 OEB131088:OEC131107 ONX131088:ONY131107 OXT131088:OXU131107 PHP131088:PHQ131107 PRL131088:PRM131107 QBH131088:QBI131107 QLD131088:QLE131107 QUZ131088:QVA131107 REV131088:REW131107 ROR131088:ROS131107 RYN131088:RYO131107 SIJ131088:SIK131107 SSF131088:SSG131107 TCB131088:TCC131107 TLX131088:TLY131107 TVT131088:TVU131107 UFP131088:UFQ131107 UPL131088:UPM131107 UZH131088:UZI131107 VJD131088:VJE131107 VSZ131088:VTA131107 WCV131088:WCW131107 WMR131088:WMS131107 WWN131088:WWO131107 AF196624:AG196643 KB196624:KC196643 TX196624:TY196643 ADT196624:ADU196643 ANP196624:ANQ196643 AXL196624:AXM196643 BHH196624:BHI196643 BRD196624:BRE196643 CAZ196624:CBA196643 CKV196624:CKW196643 CUR196624:CUS196643 DEN196624:DEO196643 DOJ196624:DOK196643 DYF196624:DYG196643 EIB196624:EIC196643 ERX196624:ERY196643 FBT196624:FBU196643 FLP196624:FLQ196643 FVL196624:FVM196643 GFH196624:GFI196643 GPD196624:GPE196643 GYZ196624:GZA196643 HIV196624:HIW196643 HSR196624:HSS196643 ICN196624:ICO196643 IMJ196624:IMK196643 IWF196624:IWG196643 JGB196624:JGC196643 JPX196624:JPY196643 JZT196624:JZU196643 KJP196624:KJQ196643 KTL196624:KTM196643 LDH196624:LDI196643 LND196624:LNE196643 LWZ196624:LXA196643 MGV196624:MGW196643 MQR196624:MQS196643 NAN196624:NAO196643 NKJ196624:NKK196643 NUF196624:NUG196643 OEB196624:OEC196643 ONX196624:ONY196643 OXT196624:OXU196643 PHP196624:PHQ196643 PRL196624:PRM196643 QBH196624:QBI196643 QLD196624:QLE196643 QUZ196624:QVA196643 REV196624:REW196643 ROR196624:ROS196643 RYN196624:RYO196643 SIJ196624:SIK196643 SSF196624:SSG196643 TCB196624:TCC196643 TLX196624:TLY196643 TVT196624:TVU196643 UFP196624:UFQ196643 UPL196624:UPM196643 UZH196624:UZI196643 VJD196624:VJE196643 VSZ196624:VTA196643 WCV196624:WCW196643 WMR196624:WMS196643 WWN196624:WWO196643 AF262160:AG262179 KB262160:KC262179 TX262160:TY262179 ADT262160:ADU262179 ANP262160:ANQ262179 AXL262160:AXM262179 BHH262160:BHI262179 BRD262160:BRE262179 CAZ262160:CBA262179 CKV262160:CKW262179 CUR262160:CUS262179 DEN262160:DEO262179 DOJ262160:DOK262179 DYF262160:DYG262179 EIB262160:EIC262179 ERX262160:ERY262179 FBT262160:FBU262179 FLP262160:FLQ262179 FVL262160:FVM262179 GFH262160:GFI262179 GPD262160:GPE262179 GYZ262160:GZA262179 HIV262160:HIW262179 HSR262160:HSS262179 ICN262160:ICO262179 IMJ262160:IMK262179 IWF262160:IWG262179 JGB262160:JGC262179 JPX262160:JPY262179 JZT262160:JZU262179 KJP262160:KJQ262179 KTL262160:KTM262179 LDH262160:LDI262179 LND262160:LNE262179 LWZ262160:LXA262179 MGV262160:MGW262179 MQR262160:MQS262179 NAN262160:NAO262179 NKJ262160:NKK262179 NUF262160:NUG262179 OEB262160:OEC262179 ONX262160:ONY262179 OXT262160:OXU262179 PHP262160:PHQ262179 PRL262160:PRM262179 QBH262160:QBI262179 QLD262160:QLE262179 QUZ262160:QVA262179 REV262160:REW262179 ROR262160:ROS262179 RYN262160:RYO262179 SIJ262160:SIK262179 SSF262160:SSG262179 TCB262160:TCC262179 TLX262160:TLY262179 TVT262160:TVU262179 UFP262160:UFQ262179 UPL262160:UPM262179 UZH262160:UZI262179 VJD262160:VJE262179 VSZ262160:VTA262179 WCV262160:WCW262179 WMR262160:WMS262179 WWN262160:WWO262179 AF327696:AG327715 KB327696:KC327715 TX327696:TY327715 ADT327696:ADU327715 ANP327696:ANQ327715 AXL327696:AXM327715 BHH327696:BHI327715 BRD327696:BRE327715 CAZ327696:CBA327715 CKV327696:CKW327715 CUR327696:CUS327715 DEN327696:DEO327715 DOJ327696:DOK327715 DYF327696:DYG327715 EIB327696:EIC327715 ERX327696:ERY327715 FBT327696:FBU327715 FLP327696:FLQ327715 FVL327696:FVM327715 GFH327696:GFI327715 GPD327696:GPE327715 GYZ327696:GZA327715 HIV327696:HIW327715 HSR327696:HSS327715 ICN327696:ICO327715 IMJ327696:IMK327715 IWF327696:IWG327715 JGB327696:JGC327715 JPX327696:JPY327715 JZT327696:JZU327715 KJP327696:KJQ327715 KTL327696:KTM327715 LDH327696:LDI327715 LND327696:LNE327715 LWZ327696:LXA327715 MGV327696:MGW327715 MQR327696:MQS327715 NAN327696:NAO327715 NKJ327696:NKK327715 NUF327696:NUG327715 OEB327696:OEC327715 ONX327696:ONY327715 OXT327696:OXU327715 PHP327696:PHQ327715 PRL327696:PRM327715 QBH327696:QBI327715 QLD327696:QLE327715 QUZ327696:QVA327715 REV327696:REW327715 ROR327696:ROS327715 RYN327696:RYO327715 SIJ327696:SIK327715 SSF327696:SSG327715 TCB327696:TCC327715 TLX327696:TLY327715 TVT327696:TVU327715 UFP327696:UFQ327715 UPL327696:UPM327715 UZH327696:UZI327715 VJD327696:VJE327715 VSZ327696:VTA327715 WCV327696:WCW327715 WMR327696:WMS327715 WWN327696:WWO327715 AF393232:AG393251 KB393232:KC393251 TX393232:TY393251 ADT393232:ADU393251 ANP393232:ANQ393251 AXL393232:AXM393251 BHH393232:BHI393251 BRD393232:BRE393251 CAZ393232:CBA393251 CKV393232:CKW393251 CUR393232:CUS393251 DEN393232:DEO393251 DOJ393232:DOK393251 DYF393232:DYG393251 EIB393232:EIC393251 ERX393232:ERY393251 FBT393232:FBU393251 FLP393232:FLQ393251 FVL393232:FVM393251 GFH393232:GFI393251 GPD393232:GPE393251 GYZ393232:GZA393251 HIV393232:HIW393251 HSR393232:HSS393251 ICN393232:ICO393251 IMJ393232:IMK393251 IWF393232:IWG393251 JGB393232:JGC393251 JPX393232:JPY393251 JZT393232:JZU393251 KJP393232:KJQ393251 KTL393232:KTM393251 LDH393232:LDI393251 LND393232:LNE393251 LWZ393232:LXA393251 MGV393232:MGW393251 MQR393232:MQS393251 NAN393232:NAO393251 NKJ393232:NKK393251 NUF393232:NUG393251 OEB393232:OEC393251 ONX393232:ONY393251 OXT393232:OXU393251 PHP393232:PHQ393251 PRL393232:PRM393251 QBH393232:QBI393251 QLD393232:QLE393251 QUZ393232:QVA393251 REV393232:REW393251 ROR393232:ROS393251 RYN393232:RYO393251 SIJ393232:SIK393251 SSF393232:SSG393251 TCB393232:TCC393251 TLX393232:TLY393251 TVT393232:TVU393251 UFP393232:UFQ393251 UPL393232:UPM393251 UZH393232:UZI393251 VJD393232:VJE393251 VSZ393232:VTA393251 WCV393232:WCW393251 WMR393232:WMS393251 WWN393232:WWO393251 AF458768:AG458787 KB458768:KC458787 TX458768:TY458787 ADT458768:ADU458787 ANP458768:ANQ458787 AXL458768:AXM458787 BHH458768:BHI458787 BRD458768:BRE458787 CAZ458768:CBA458787 CKV458768:CKW458787 CUR458768:CUS458787 DEN458768:DEO458787 DOJ458768:DOK458787 DYF458768:DYG458787 EIB458768:EIC458787 ERX458768:ERY458787 FBT458768:FBU458787 FLP458768:FLQ458787 FVL458768:FVM458787 GFH458768:GFI458787 GPD458768:GPE458787 GYZ458768:GZA458787 HIV458768:HIW458787 HSR458768:HSS458787 ICN458768:ICO458787 IMJ458768:IMK458787 IWF458768:IWG458787 JGB458768:JGC458787 JPX458768:JPY458787 JZT458768:JZU458787 KJP458768:KJQ458787 KTL458768:KTM458787 LDH458768:LDI458787 LND458768:LNE458787 LWZ458768:LXA458787 MGV458768:MGW458787 MQR458768:MQS458787 NAN458768:NAO458787 NKJ458768:NKK458787 NUF458768:NUG458787 OEB458768:OEC458787 ONX458768:ONY458787 OXT458768:OXU458787 PHP458768:PHQ458787 PRL458768:PRM458787 QBH458768:QBI458787 QLD458768:QLE458787 QUZ458768:QVA458787 REV458768:REW458787 ROR458768:ROS458787 RYN458768:RYO458787 SIJ458768:SIK458787 SSF458768:SSG458787 TCB458768:TCC458787 TLX458768:TLY458787 TVT458768:TVU458787 UFP458768:UFQ458787 UPL458768:UPM458787 UZH458768:UZI458787 VJD458768:VJE458787 VSZ458768:VTA458787 WCV458768:WCW458787 WMR458768:WMS458787 WWN458768:WWO458787 AF524304:AG524323 KB524304:KC524323 TX524304:TY524323 ADT524304:ADU524323 ANP524304:ANQ524323 AXL524304:AXM524323 BHH524304:BHI524323 BRD524304:BRE524323 CAZ524304:CBA524323 CKV524304:CKW524323 CUR524304:CUS524323 DEN524304:DEO524323 DOJ524304:DOK524323 DYF524304:DYG524323 EIB524304:EIC524323 ERX524304:ERY524323 FBT524304:FBU524323 FLP524304:FLQ524323 FVL524304:FVM524323 GFH524304:GFI524323 GPD524304:GPE524323 GYZ524304:GZA524323 HIV524304:HIW524323 HSR524304:HSS524323 ICN524304:ICO524323 IMJ524304:IMK524323 IWF524304:IWG524323 JGB524304:JGC524323 JPX524304:JPY524323 JZT524304:JZU524323 KJP524304:KJQ524323 KTL524304:KTM524323 LDH524304:LDI524323 LND524304:LNE524323 LWZ524304:LXA524323 MGV524304:MGW524323 MQR524304:MQS524323 NAN524304:NAO524323 NKJ524304:NKK524323 NUF524304:NUG524323 OEB524304:OEC524323 ONX524304:ONY524323 OXT524304:OXU524323 PHP524304:PHQ524323 PRL524304:PRM524323 QBH524304:QBI524323 QLD524304:QLE524323 QUZ524304:QVA524323 REV524304:REW524323 ROR524304:ROS524323 RYN524304:RYO524323 SIJ524304:SIK524323 SSF524304:SSG524323 TCB524304:TCC524323 TLX524304:TLY524323 TVT524304:TVU524323 UFP524304:UFQ524323 UPL524304:UPM524323 UZH524304:UZI524323 VJD524304:VJE524323 VSZ524304:VTA524323 WCV524304:WCW524323 WMR524304:WMS524323 WWN524304:WWO524323 AF589840:AG589859 KB589840:KC589859 TX589840:TY589859 ADT589840:ADU589859 ANP589840:ANQ589859 AXL589840:AXM589859 BHH589840:BHI589859 BRD589840:BRE589859 CAZ589840:CBA589859 CKV589840:CKW589859 CUR589840:CUS589859 DEN589840:DEO589859 DOJ589840:DOK589859 DYF589840:DYG589859 EIB589840:EIC589859 ERX589840:ERY589859 FBT589840:FBU589859 FLP589840:FLQ589859 FVL589840:FVM589859 GFH589840:GFI589859 GPD589840:GPE589859 GYZ589840:GZA589859 HIV589840:HIW589859 HSR589840:HSS589859 ICN589840:ICO589859 IMJ589840:IMK589859 IWF589840:IWG589859 JGB589840:JGC589859 JPX589840:JPY589859 JZT589840:JZU589859 KJP589840:KJQ589859 KTL589840:KTM589859 LDH589840:LDI589859 LND589840:LNE589859 LWZ589840:LXA589859 MGV589840:MGW589859 MQR589840:MQS589859 NAN589840:NAO589859 NKJ589840:NKK589859 NUF589840:NUG589859 OEB589840:OEC589859 ONX589840:ONY589859 OXT589840:OXU589859 PHP589840:PHQ589859 PRL589840:PRM589859 QBH589840:QBI589859 QLD589840:QLE589859 QUZ589840:QVA589859 REV589840:REW589859 ROR589840:ROS589859 RYN589840:RYO589859 SIJ589840:SIK589859 SSF589840:SSG589859 TCB589840:TCC589859 TLX589840:TLY589859 TVT589840:TVU589859 UFP589840:UFQ589859 UPL589840:UPM589859 UZH589840:UZI589859 VJD589840:VJE589859 VSZ589840:VTA589859 WCV589840:WCW589859 WMR589840:WMS589859 WWN589840:WWO589859 AF655376:AG655395 KB655376:KC655395 TX655376:TY655395 ADT655376:ADU655395 ANP655376:ANQ655395 AXL655376:AXM655395 BHH655376:BHI655395 BRD655376:BRE655395 CAZ655376:CBA655395 CKV655376:CKW655395 CUR655376:CUS655395 DEN655376:DEO655395 DOJ655376:DOK655395 DYF655376:DYG655395 EIB655376:EIC655395 ERX655376:ERY655395 FBT655376:FBU655395 FLP655376:FLQ655395 FVL655376:FVM655395 GFH655376:GFI655395 GPD655376:GPE655395 GYZ655376:GZA655395 HIV655376:HIW655395 HSR655376:HSS655395 ICN655376:ICO655395 IMJ655376:IMK655395 IWF655376:IWG655395 JGB655376:JGC655395 JPX655376:JPY655395 JZT655376:JZU655395 KJP655376:KJQ655395 KTL655376:KTM655395 LDH655376:LDI655395 LND655376:LNE655395 LWZ655376:LXA655395 MGV655376:MGW655395 MQR655376:MQS655395 NAN655376:NAO655395 NKJ655376:NKK655395 NUF655376:NUG655395 OEB655376:OEC655395 ONX655376:ONY655395 OXT655376:OXU655395 PHP655376:PHQ655395 PRL655376:PRM655395 QBH655376:QBI655395 QLD655376:QLE655395 QUZ655376:QVA655395 REV655376:REW655395 ROR655376:ROS655395 RYN655376:RYO655395 SIJ655376:SIK655395 SSF655376:SSG655395 TCB655376:TCC655395 TLX655376:TLY655395 TVT655376:TVU655395 UFP655376:UFQ655395 UPL655376:UPM655395 UZH655376:UZI655395 VJD655376:VJE655395 VSZ655376:VTA655395 WCV655376:WCW655395 WMR655376:WMS655395 WWN655376:WWO655395 AF720912:AG720931 KB720912:KC720931 TX720912:TY720931 ADT720912:ADU720931 ANP720912:ANQ720931 AXL720912:AXM720931 BHH720912:BHI720931 BRD720912:BRE720931 CAZ720912:CBA720931 CKV720912:CKW720931 CUR720912:CUS720931 DEN720912:DEO720931 DOJ720912:DOK720931 DYF720912:DYG720931 EIB720912:EIC720931 ERX720912:ERY720931 FBT720912:FBU720931 FLP720912:FLQ720931 FVL720912:FVM720931 GFH720912:GFI720931 GPD720912:GPE720931 GYZ720912:GZA720931 HIV720912:HIW720931 HSR720912:HSS720931 ICN720912:ICO720931 IMJ720912:IMK720931 IWF720912:IWG720931 JGB720912:JGC720931 JPX720912:JPY720931 JZT720912:JZU720931 KJP720912:KJQ720931 KTL720912:KTM720931 LDH720912:LDI720931 LND720912:LNE720931 LWZ720912:LXA720931 MGV720912:MGW720931 MQR720912:MQS720931 NAN720912:NAO720931 NKJ720912:NKK720931 NUF720912:NUG720931 OEB720912:OEC720931 ONX720912:ONY720931 OXT720912:OXU720931 PHP720912:PHQ720931 PRL720912:PRM720931 QBH720912:QBI720931 QLD720912:QLE720931 QUZ720912:QVA720931 REV720912:REW720931 ROR720912:ROS720931 RYN720912:RYO720931 SIJ720912:SIK720931 SSF720912:SSG720931 TCB720912:TCC720931 TLX720912:TLY720931 TVT720912:TVU720931 UFP720912:UFQ720931 UPL720912:UPM720931 UZH720912:UZI720931 VJD720912:VJE720931 VSZ720912:VTA720931 WCV720912:WCW720931 WMR720912:WMS720931 WWN720912:WWO720931 AF786448:AG786467 KB786448:KC786467 TX786448:TY786467 ADT786448:ADU786467 ANP786448:ANQ786467 AXL786448:AXM786467 BHH786448:BHI786467 BRD786448:BRE786467 CAZ786448:CBA786467 CKV786448:CKW786467 CUR786448:CUS786467 DEN786448:DEO786467 DOJ786448:DOK786467 DYF786448:DYG786467 EIB786448:EIC786467 ERX786448:ERY786467 FBT786448:FBU786467 FLP786448:FLQ786467 FVL786448:FVM786467 GFH786448:GFI786467 GPD786448:GPE786467 GYZ786448:GZA786467 HIV786448:HIW786467 HSR786448:HSS786467 ICN786448:ICO786467 IMJ786448:IMK786467 IWF786448:IWG786467 JGB786448:JGC786467 JPX786448:JPY786467 JZT786448:JZU786467 KJP786448:KJQ786467 KTL786448:KTM786467 LDH786448:LDI786467 LND786448:LNE786467 LWZ786448:LXA786467 MGV786448:MGW786467 MQR786448:MQS786467 NAN786448:NAO786467 NKJ786448:NKK786467 NUF786448:NUG786467 OEB786448:OEC786467 ONX786448:ONY786467 OXT786448:OXU786467 PHP786448:PHQ786467 PRL786448:PRM786467 QBH786448:QBI786467 QLD786448:QLE786467 QUZ786448:QVA786467 REV786448:REW786467 ROR786448:ROS786467 RYN786448:RYO786467 SIJ786448:SIK786467 SSF786448:SSG786467 TCB786448:TCC786467 TLX786448:TLY786467 TVT786448:TVU786467 UFP786448:UFQ786467 UPL786448:UPM786467 UZH786448:UZI786467 VJD786448:VJE786467 VSZ786448:VTA786467 WCV786448:WCW786467 WMR786448:WMS786467 WWN786448:WWO786467 AF851984:AG852003 KB851984:KC852003 TX851984:TY852003 ADT851984:ADU852003 ANP851984:ANQ852003 AXL851984:AXM852003 BHH851984:BHI852003 BRD851984:BRE852003 CAZ851984:CBA852003 CKV851984:CKW852003 CUR851984:CUS852003 DEN851984:DEO852003 DOJ851984:DOK852003 DYF851984:DYG852003 EIB851984:EIC852003 ERX851984:ERY852003 FBT851984:FBU852003 FLP851984:FLQ852003 FVL851984:FVM852003 GFH851984:GFI852003 GPD851984:GPE852003 GYZ851984:GZA852003 HIV851984:HIW852003 HSR851984:HSS852003 ICN851984:ICO852003 IMJ851984:IMK852003 IWF851984:IWG852003 JGB851984:JGC852003 JPX851984:JPY852003 JZT851984:JZU852003 KJP851984:KJQ852003 KTL851984:KTM852003 LDH851984:LDI852003 LND851984:LNE852003 LWZ851984:LXA852003 MGV851984:MGW852003 MQR851984:MQS852003 NAN851984:NAO852003 NKJ851984:NKK852003 NUF851984:NUG852003 OEB851984:OEC852003 ONX851984:ONY852003 OXT851984:OXU852003 PHP851984:PHQ852003 PRL851984:PRM852003 QBH851984:QBI852003 QLD851984:QLE852003 QUZ851984:QVA852003 REV851984:REW852003 ROR851984:ROS852003 RYN851984:RYO852003 SIJ851984:SIK852003 SSF851984:SSG852003 TCB851984:TCC852003 TLX851984:TLY852003 TVT851984:TVU852003 UFP851984:UFQ852003 UPL851984:UPM852003 UZH851984:UZI852003 VJD851984:VJE852003 VSZ851984:VTA852003 WCV851984:WCW852003 WMR851984:WMS852003 WWN851984:WWO852003 AF917520:AG917539 KB917520:KC917539 TX917520:TY917539 ADT917520:ADU917539 ANP917520:ANQ917539 AXL917520:AXM917539 BHH917520:BHI917539 BRD917520:BRE917539 CAZ917520:CBA917539 CKV917520:CKW917539 CUR917520:CUS917539 DEN917520:DEO917539 DOJ917520:DOK917539 DYF917520:DYG917539 EIB917520:EIC917539 ERX917520:ERY917539 FBT917520:FBU917539 FLP917520:FLQ917539 FVL917520:FVM917539 GFH917520:GFI917539 GPD917520:GPE917539 GYZ917520:GZA917539 HIV917520:HIW917539 HSR917520:HSS917539 ICN917520:ICO917539 IMJ917520:IMK917539 IWF917520:IWG917539 JGB917520:JGC917539 JPX917520:JPY917539 JZT917520:JZU917539 KJP917520:KJQ917539 KTL917520:KTM917539 LDH917520:LDI917539 LND917520:LNE917539 LWZ917520:LXA917539 MGV917520:MGW917539 MQR917520:MQS917539 NAN917520:NAO917539 NKJ917520:NKK917539 NUF917520:NUG917539 OEB917520:OEC917539 ONX917520:ONY917539 OXT917520:OXU917539 PHP917520:PHQ917539 PRL917520:PRM917539 QBH917520:QBI917539 QLD917520:QLE917539 QUZ917520:QVA917539 REV917520:REW917539 ROR917520:ROS917539 RYN917520:RYO917539 SIJ917520:SIK917539 SSF917520:SSG917539 TCB917520:TCC917539 TLX917520:TLY917539 TVT917520:TVU917539 UFP917520:UFQ917539 UPL917520:UPM917539 UZH917520:UZI917539 VJD917520:VJE917539 VSZ917520:VTA917539 WCV917520:WCW917539 WMR917520:WMS917539 WWN917520:WWO917539 AF983056:AG983075 KB983056:KC983075 TX983056:TY983075 ADT983056:ADU983075 ANP983056:ANQ983075 AXL983056:AXM983075 BHH983056:BHI983075 BRD983056:BRE983075 CAZ983056:CBA983075 CKV983056:CKW983075 CUR983056:CUS983075 DEN983056:DEO983075 DOJ983056:DOK983075 DYF983056:DYG983075 EIB983056:EIC983075 ERX983056:ERY983075 FBT983056:FBU983075 FLP983056:FLQ983075 FVL983056:FVM983075 GFH983056:GFI983075 GPD983056:GPE983075 GYZ983056:GZA983075 HIV983056:HIW983075 HSR983056:HSS983075 ICN983056:ICO983075 IMJ983056:IMK983075 IWF983056:IWG983075 JGB983056:JGC983075 JPX983056:JPY983075 JZT983056:JZU983075 KJP983056:KJQ983075 KTL983056:KTM983075 LDH983056:LDI983075 LND983056:LNE983075 LWZ983056:LXA983075 MGV983056:MGW983075 MQR983056:MQS983075 NAN983056:NAO983075 NKJ983056:NKK983075 NUF983056:NUG983075 OEB983056:OEC983075 ONX983056:ONY983075 OXT983056:OXU983075 PHP983056:PHQ983075 PRL983056:PRM983075 QBH983056:QBI983075 QLD983056:QLE983075 QUZ983056:QVA983075 REV983056:REW983075 ROR983056:ROS983075 RYN983056:RYO983075 SIJ983056:SIK983075 SSF983056:SSG983075 TCB983056:TCC983075 TLX983056:TLY983075 TVT983056:TVU983075 UFP983056:UFQ983075 UPL983056:UPM983075 UZH983056:UZI983075 VJD983056:VJE983075 VSZ983056:VTA983075 WCV983056:WCW983075 WMR983056:WMS983075 WWN983056:WWO983075 AC16:AD35 JY16:JZ35 TU16:TV35 ADQ16:ADR35 ANM16:ANN35 AXI16:AXJ35 BHE16:BHF35 BRA16:BRB35 CAW16:CAX35 CKS16:CKT35 CUO16:CUP35 DEK16:DEL35 DOG16:DOH35 DYC16:DYD35 EHY16:EHZ35 ERU16:ERV35 FBQ16:FBR35 FLM16:FLN35 FVI16:FVJ35 GFE16:GFF35 GPA16:GPB35 GYW16:GYX35 HIS16:HIT35 HSO16:HSP35 ICK16:ICL35 IMG16:IMH35 IWC16:IWD35 JFY16:JFZ35 JPU16:JPV35 JZQ16:JZR35 KJM16:KJN35 KTI16:KTJ35 LDE16:LDF35 LNA16:LNB35 LWW16:LWX35 MGS16:MGT35 MQO16:MQP35 NAK16:NAL35 NKG16:NKH35 NUC16:NUD35 ODY16:ODZ35 ONU16:ONV35 OXQ16:OXR35 PHM16:PHN35 PRI16:PRJ35 QBE16:QBF35 QLA16:QLB35 QUW16:QUX35 RES16:RET35 ROO16:ROP35 RYK16:RYL35 SIG16:SIH35 SSC16:SSD35 TBY16:TBZ35 TLU16:TLV35 TVQ16:TVR35 UFM16:UFN35 UPI16:UPJ35 UZE16:UZF35 VJA16:VJB35 VSW16:VSX35 WCS16:WCT35 WMO16:WMP35 WWK16:WWL35 AC65552:AD65571 JY65552:JZ65571 TU65552:TV65571 ADQ65552:ADR65571 ANM65552:ANN65571 AXI65552:AXJ65571 BHE65552:BHF65571 BRA65552:BRB65571 CAW65552:CAX65571 CKS65552:CKT65571 CUO65552:CUP65571 DEK65552:DEL65571 DOG65552:DOH65571 DYC65552:DYD65571 EHY65552:EHZ65571 ERU65552:ERV65571 FBQ65552:FBR65571 FLM65552:FLN65571 FVI65552:FVJ65571 GFE65552:GFF65571 GPA65552:GPB65571 GYW65552:GYX65571 HIS65552:HIT65571 HSO65552:HSP65571 ICK65552:ICL65571 IMG65552:IMH65571 IWC65552:IWD65571 JFY65552:JFZ65571 JPU65552:JPV65571 JZQ65552:JZR65571 KJM65552:KJN65571 KTI65552:KTJ65571 LDE65552:LDF65571 LNA65552:LNB65571 LWW65552:LWX65571 MGS65552:MGT65571 MQO65552:MQP65571 NAK65552:NAL65571 NKG65552:NKH65571 NUC65552:NUD65571 ODY65552:ODZ65571 ONU65552:ONV65571 OXQ65552:OXR65571 PHM65552:PHN65571 PRI65552:PRJ65571 QBE65552:QBF65571 QLA65552:QLB65571 QUW65552:QUX65571 RES65552:RET65571 ROO65552:ROP65571 RYK65552:RYL65571 SIG65552:SIH65571 SSC65552:SSD65571 TBY65552:TBZ65571 TLU65552:TLV65571 TVQ65552:TVR65571 UFM65552:UFN65571 UPI65552:UPJ65571 UZE65552:UZF65571 VJA65552:VJB65571 VSW65552:VSX65571 WCS65552:WCT65571 WMO65552:WMP65571 WWK65552:WWL65571 AC131088:AD131107 JY131088:JZ131107 TU131088:TV131107 ADQ131088:ADR131107 ANM131088:ANN131107 AXI131088:AXJ131107 BHE131088:BHF131107 BRA131088:BRB131107 CAW131088:CAX131107 CKS131088:CKT131107 CUO131088:CUP131107 DEK131088:DEL131107 DOG131088:DOH131107 DYC131088:DYD131107 EHY131088:EHZ131107 ERU131088:ERV131107 FBQ131088:FBR131107 FLM131088:FLN131107 FVI131088:FVJ131107 GFE131088:GFF131107 GPA131088:GPB131107 GYW131088:GYX131107 HIS131088:HIT131107 HSO131088:HSP131107 ICK131088:ICL131107 IMG131088:IMH131107 IWC131088:IWD131107 JFY131088:JFZ131107 JPU131088:JPV131107 JZQ131088:JZR131107 KJM131088:KJN131107 KTI131088:KTJ131107 LDE131088:LDF131107 LNA131088:LNB131107 LWW131088:LWX131107 MGS131088:MGT131107 MQO131088:MQP131107 NAK131088:NAL131107 NKG131088:NKH131107 NUC131088:NUD131107 ODY131088:ODZ131107 ONU131088:ONV131107 OXQ131088:OXR131107 PHM131088:PHN131107 PRI131088:PRJ131107 QBE131088:QBF131107 QLA131088:QLB131107 QUW131088:QUX131107 RES131088:RET131107 ROO131088:ROP131107 RYK131088:RYL131107 SIG131088:SIH131107 SSC131088:SSD131107 TBY131088:TBZ131107 TLU131088:TLV131107 TVQ131088:TVR131107 UFM131088:UFN131107 UPI131088:UPJ131107 UZE131088:UZF131107 VJA131088:VJB131107 VSW131088:VSX131107 WCS131088:WCT131107 WMO131088:WMP131107 WWK131088:WWL131107 AC196624:AD196643 JY196624:JZ196643 TU196624:TV196643 ADQ196624:ADR196643 ANM196624:ANN196643 AXI196624:AXJ196643 BHE196624:BHF196643 BRA196624:BRB196643 CAW196624:CAX196643 CKS196624:CKT196643 CUO196624:CUP196643 DEK196624:DEL196643 DOG196624:DOH196643 DYC196624:DYD196643 EHY196624:EHZ196643 ERU196624:ERV196643 FBQ196624:FBR196643 FLM196624:FLN196643 FVI196624:FVJ196643 GFE196624:GFF196643 GPA196624:GPB196643 GYW196624:GYX196643 HIS196624:HIT196643 HSO196624:HSP196643 ICK196624:ICL196643 IMG196624:IMH196643 IWC196624:IWD196643 JFY196624:JFZ196643 JPU196624:JPV196643 JZQ196624:JZR196643 KJM196624:KJN196643 KTI196624:KTJ196643 LDE196624:LDF196643 LNA196624:LNB196643 LWW196624:LWX196643 MGS196624:MGT196643 MQO196624:MQP196643 NAK196624:NAL196643 NKG196624:NKH196643 NUC196624:NUD196643 ODY196624:ODZ196643 ONU196624:ONV196643 OXQ196624:OXR196643 PHM196624:PHN196643 PRI196624:PRJ196643 QBE196624:QBF196643 QLA196624:QLB196643 QUW196624:QUX196643 RES196624:RET196643 ROO196624:ROP196643 RYK196624:RYL196643 SIG196624:SIH196643 SSC196624:SSD196643 TBY196624:TBZ196643 TLU196624:TLV196643 TVQ196624:TVR196643 UFM196624:UFN196643 UPI196624:UPJ196643 UZE196624:UZF196643 VJA196624:VJB196643 VSW196624:VSX196643 WCS196624:WCT196643 WMO196624:WMP196643 WWK196624:WWL196643 AC262160:AD262179 JY262160:JZ262179 TU262160:TV262179 ADQ262160:ADR262179 ANM262160:ANN262179 AXI262160:AXJ262179 BHE262160:BHF262179 BRA262160:BRB262179 CAW262160:CAX262179 CKS262160:CKT262179 CUO262160:CUP262179 DEK262160:DEL262179 DOG262160:DOH262179 DYC262160:DYD262179 EHY262160:EHZ262179 ERU262160:ERV262179 FBQ262160:FBR262179 FLM262160:FLN262179 FVI262160:FVJ262179 GFE262160:GFF262179 GPA262160:GPB262179 GYW262160:GYX262179 HIS262160:HIT262179 HSO262160:HSP262179 ICK262160:ICL262179 IMG262160:IMH262179 IWC262160:IWD262179 JFY262160:JFZ262179 JPU262160:JPV262179 JZQ262160:JZR262179 KJM262160:KJN262179 KTI262160:KTJ262179 LDE262160:LDF262179 LNA262160:LNB262179 LWW262160:LWX262179 MGS262160:MGT262179 MQO262160:MQP262179 NAK262160:NAL262179 NKG262160:NKH262179 NUC262160:NUD262179 ODY262160:ODZ262179 ONU262160:ONV262179 OXQ262160:OXR262179 PHM262160:PHN262179 PRI262160:PRJ262179 QBE262160:QBF262179 QLA262160:QLB262179 QUW262160:QUX262179 RES262160:RET262179 ROO262160:ROP262179 RYK262160:RYL262179 SIG262160:SIH262179 SSC262160:SSD262179 TBY262160:TBZ262179 TLU262160:TLV262179 TVQ262160:TVR262179 UFM262160:UFN262179 UPI262160:UPJ262179 UZE262160:UZF262179 VJA262160:VJB262179 VSW262160:VSX262179 WCS262160:WCT262179 WMO262160:WMP262179 WWK262160:WWL262179 AC327696:AD327715 JY327696:JZ327715 TU327696:TV327715 ADQ327696:ADR327715 ANM327696:ANN327715 AXI327696:AXJ327715 BHE327696:BHF327715 BRA327696:BRB327715 CAW327696:CAX327715 CKS327696:CKT327715 CUO327696:CUP327715 DEK327696:DEL327715 DOG327696:DOH327715 DYC327696:DYD327715 EHY327696:EHZ327715 ERU327696:ERV327715 FBQ327696:FBR327715 FLM327696:FLN327715 FVI327696:FVJ327715 GFE327696:GFF327715 GPA327696:GPB327715 GYW327696:GYX327715 HIS327696:HIT327715 HSO327696:HSP327715 ICK327696:ICL327715 IMG327696:IMH327715 IWC327696:IWD327715 JFY327696:JFZ327715 JPU327696:JPV327715 JZQ327696:JZR327715 KJM327696:KJN327715 KTI327696:KTJ327715 LDE327696:LDF327715 LNA327696:LNB327715 LWW327696:LWX327715 MGS327696:MGT327715 MQO327696:MQP327715 NAK327696:NAL327715 NKG327696:NKH327715 NUC327696:NUD327715 ODY327696:ODZ327715 ONU327696:ONV327715 OXQ327696:OXR327715 PHM327696:PHN327715 PRI327696:PRJ327715 QBE327696:QBF327715 QLA327696:QLB327715 QUW327696:QUX327715 RES327696:RET327715 ROO327696:ROP327715 RYK327696:RYL327715 SIG327696:SIH327715 SSC327696:SSD327715 TBY327696:TBZ327715 TLU327696:TLV327715 TVQ327696:TVR327715 UFM327696:UFN327715 UPI327696:UPJ327715 UZE327696:UZF327715 VJA327696:VJB327715 VSW327696:VSX327715 WCS327696:WCT327715 WMO327696:WMP327715 WWK327696:WWL327715 AC393232:AD393251 JY393232:JZ393251 TU393232:TV393251 ADQ393232:ADR393251 ANM393232:ANN393251 AXI393232:AXJ393251 BHE393232:BHF393251 BRA393232:BRB393251 CAW393232:CAX393251 CKS393232:CKT393251 CUO393232:CUP393251 DEK393232:DEL393251 DOG393232:DOH393251 DYC393232:DYD393251 EHY393232:EHZ393251 ERU393232:ERV393251 FBQ393232:FBR393251 FLM393232:FLN393251 FVI393232:FVJ393251 GFE393232:GFF393251 GPA393232:GPB393251 GYW393232:GYX393251 HIS393232:HIT393251 HSO393232:HSP393251 ICK393232:ICL393251 IMG393232:IMH393251 IWC393232:IWD393251 JFY393232:JFZ393251 JPU393232:JPV393251 JZQ393232:JZR393251 KJM393232:KJN393251 KTI393232:KTJ393251 LDE393232:LDF393251 LNA393232:LNB393251 LWW393232:LWX393251 MGS393232:MGT393251 MQO393232:MQP393251 NAK393232:NAL393251 NKG393232:NKH393251 NUC393232:NUD393251 ODY393232:ODZ393251 ONU393232:ONV393251 OXQ393232:OXR393251 PHM393232:PHN393251 PRI393232:PRJ393251 QBE393232:QBF393251 QLA393232:QLB393251 QUW393232:QUX393251 RES393232:RET393251 ROO393232:ROP393251 RYK393232:RYL393251 SIG393232:SIH393251 SSC393232:SSD393251 TBY393232:TBZ393251 TLU393232:TLV393251 TVQ393232:TVR393251 UFM393232:UFN393251 UPI393232:UPJ393251 UZE393232:UZF393251 VJA393232:VJB393251 VSW393232:VSX393251 WCS393232:WCT393251 WMO393232:WMP393251 WWK393232:WWL393251 AC458768:AD458787 JY458768:JZ458787 TU458768:TV458787 ADQ458768:ADR458787 ANM458768:ANN458787 AXI458768:AXJ458787 BHE458768:BHF458787 BRA458768:BRB458787 CAW458768:CAX458787 CKS458768:CKT458787 CUO458768:CUP458787 DEK458768:DEL458787 DOG458768:DOH458787 DYC458768:DYD458787 EHY458768:EHZ458787 ERU458768:ERV458787 FBQ458768:FBR458787 FLM458768:FLN458787 FVI458768:FVJ458787 GFE458768:GFF458787 GPA458768:GPB458787 GYW458768:GYX458787 HIS458768:HIT458787 HSO458768:HSP458787 ICK458768:ICL458787 IMG458768:IMH458787 IWC458768:IWD458787 JFY458768:JFZ458787 JPU458768:JPV458787 JZQ458768:JZR458787 KJM458768:KJN458787 KTI458768:KTJ458787 LDE458768:LDF458787 LNA458768:LNB458787 LWW458768:LWX458787 MGS458768:MGT458787 MQO458768:MQP458787 NAK458768:NAL458787 NKG458768:NKH458787 NUC458768:NUD458787 ODY458768:ODZ458787 ONU458768:ONV458787 OXQ458768:OXR458787 PHM458768:PHN458787 PRI458768:PRJ458787 QBE458768:QBF458787 QLA458768:QLB458787 QUW458768:QUX458787 RES458768:RET458787 ROO458768:ROP458787 RYK458768:RYL458787 SIG458768:SIH458787 SSC458768:SSD458787 TBY458768:TBZ458787 TLU458768:TLV458787 TVQ458768:TVR458787 UFM458768:UFN458787 UPI458768:UPJ458787 UZE458768:UZF458787 VJA458768:VJB458787 VSW458768:VSX458787 WCS458768:WCT458787 WMO458768:WMP458787 WWK458768:WWL458787 AC524304:AD524323 JY524304:JZ524323 TU524304:TV524323 ADQ524304:ADR524323 ANM524304:ANN524323 AXI524304:AXJ524323 BHE524304:BHF524323 BRA524304:BRB524323 CAW524304:CAX524323 CKS524304:CKT524323 CUO524304:CUP524323 DEK524304:DEL524323 DOG524304:DOH524323 DYC524304:DYD524323 EHY524304:EHZ524323 ERU524304:ERV524323 FBQ524304:FBR524323 FLM524304:FLN524323 FVI524304:FVJ524323 GFE524304:GFF524323 GPA524304:GPB524323 GYW524304:GYX524323 HIS524304:HIT524323 HSO524304:HSP524323 ICK524304:ICL524323 IMG524304:IMH524323 IWC524304:IWD524323 JFY524304:JFZ524323 JPU524304:JPV524323 JZQ524304:JZR524323 KJM524304:KJN524323 KTI524304:KTJ524323 LDE524304:LDF524323 LNA524304:LNB524323 LWW524304:LWX524323 MGS524304:MGT524323 MQO524304:MQP524323 NAK524304:NAL524323 NKG524304:NKH524323 NUC524304:NUD524323 ODY524304:ODZ524323 ONU524304:ONV524323 OXQ524304:OXR524323 PHM524304:PHN524323 PRI524304:PRJ524323 QBE524304:QBF524323 QLA524304:QLB524323 QUW524304:QUX524323 RES524304:RET524323 ROO524304:ROP524323 RYK524304:RYL524323 SIG524304:SIH524323 SSC524304:SSD524323 TBY524304:TBZ524323 TLU524304:TLV524323 TVQ524304:TVR524323 UFM524304:UFN524323 UPI524304:UPJ524323 UZE524304:UZF524323 VJA524304:VJB524323 VSW524304:VSX524323 WCS524304:WCT524323 WMO524304:WMP524323 WWK524304:WWL524323 AC589840:AD589859 JY589840:JZ589859 TU589840:TV589859 ADQ589840:ADR589859 ANM589840:ANN589859 AXI589840:AXJ589859 BHE589840:BHF589859 BRA589840:BRB589859 CAW589840:CAX589859 CKS589840:CKT589859 CUO589840:CUP589859 DEK589840:DEL589859 DOG589840:DOH589859 DYC589840:DYD589859 EHY589840:EHZ589859 ERU589840:ERV589859 FBQ589840:FBR589859 FLM589840:FLN589859 FVI589840:FVJ589859 GFE589840:GFF589859 GPA589840:GPB589859 GYW589840:GYX589859 HIS589840:HIT589859 HSO589840:HSP589859 ICK589840:ICL589859 IMG589840:IMH589859 IWC589840:IWD589859 JFY589840:JFZ589859 JPU589840:JPV589859 JZQ589840:JZR589859 KJM589840:KJN589859 KTI589840:KTJ589859 LDE589840:LDF589859 LNA589840:LNB589859 LWW589840:LWX589859 MGS589840:MGT589859 MQO589840:MQP589859 NAK589840:NAL589859 NKG589840:NKH589859 NUC589840:NUD589859 ODY589840:ODZ589859 ONU589840:ONV589859 OXQ589840:OXR589859 PHM589840:PHN589859 PRI589840:PRJ589859 QBE589840:QBF589859 QLA589840:QLB589859 QUW589840:QUX589859 RES589840:RET589859 ROO589840:ROP589859 RYK589840:RYL589859 SIG589840:SIH589859 SSC589840:SSD589859 TBY589840:TBZ589859 TLU589840:TLV589859 TVQ589840:TVR589859 UFM589840:UFN589859 UPI589840:UPJ589859 UZE589840:UZF589859 VJA589840:VJB589859 VSW589840:VSX589859 WCS589840:WCT589859 WMO589840:WMP589859 WWK589840:WWL589859 AC655376:AD655395 JY655376:JZ655395 TU655376:TV655395 ADQ655376:ADR655395 ANM655376:ANN655395 AXI655376:AXJ655395 BHE655376:BHF655395 BRA655376:BRB655395 CAW655376:CAX655395 CKS655376:CKT655395 CUO655376:CUP655395 DEK655376:DEL655395 DOG655376:DOH655395 DYC655376:DYD655395 EHY655376:EHZ655395 ERU655376:ERV655395 FBQ655376:FBR655395 FLM655376:FLN655395 FVI655376:FVJ655395 GFE655376:GFF655395 GPA655376:GPB655395 GYW655376:GYX655395 HIS655376:HIT655395 HSO655376:HSP655395 ICK655376:ICL655395 IMG655376:IMH655395 IWC655376:IWD655395 JFY655376:JFZ655395 JPU655376:JPV655395 JZQ655376:JZR655395 KJM655376:KJN655395 KTI655376:KTJ655395 LDE655376:LDF655395 LNA655376:LNB655395 LWW655376:LWX655395 MGS655376:MGT655395 MQO655376:MQP655395 NAK655376:NAL655395 NKG655376:NKH655395 NUC655376:NUD655395 ODY655376:ODZ655395 ONU655376:ONV655395 OXQ655376:OXR655395 PHM655376:PHN655395 PRI655376:PRJ655395 QBE655376:QBF655395 QLA655376:QLB655395 QUW655376:QUX655395 RES655376:RET655395 ROO655376:ROP655395 RYK655376:RYL655395 SIG655376:SIH655395 SSC655376:SSD655395 TBY655376:TBZ655395 TLU655376:TLV655395 TVQ655376:TVR655395 UFM655376:UFN655395 UPI655376:UPJ655395 UZE655376:UZF655395 VJA655376:VJB655395 VSW655376:VSX655395 WCS655376:WCT655395 WMO655376:WMP655395 WWK655376:WWL655395 AC720912:AD720931 JY720912:JZ720931 TU720912:TV720931 ADQ720912:ADR720931 ANM720912:ANN720931 AXI720912:AXJ720931 BHE720912:BHF720931 BRA720912:BRB720931 CAW720912:CAX720931 CKS720912:CKT720931 CUO720912:CUP720931 DEK720912:DEL720931 DOG720912:DOH720931 DYC720912:DYD720931 EHY720912:EHZ720931 ERU720912:ERV720931 FBQ720912:FBR720931 FLM720912:FLN720931 FVI720912:FVJ720931 GFE720912:GFF720931 GPA720912:GPB720931 GYW720912:GYX720931 HIS720912:HIT720931 HSO720912:HSP720931 ICK720912:ICL720931 IMG720912:IMH720931 IWC720912:IWD720931 JFY720912:JFZ720931 JPU720912:JPV720931 JZQ720912:JZR720931 KJM720912:KJN720931 KTI720912:KTJ720931 LDE720912:LDF720931 LNA720912:LNB720931 LWW720912:LWX720931 MGS720912:MGT720931 MQO720912:MQP720931 NAK720912:NAL720931 NKG720912:NKH720931 NUC720912:NUD720931 ODY720912:ODZ720931 ONU720912:ONV720931 OXQ720912:OXR720931 PHM720912:PHN720931 PRI720912:PRJ720931 QBE720912:QBF720931 QLA720912:QLB720931 QUW720912:QUX720931 RES720912:RET720931 ROO720912:ROP720931 RYK720912:RYL720931 SIG720912:SIH720931 SSC720912:SSD720931 TBY720912:TBZ720931 TLU720912:TLV720931 TVQ720912:TVR720931 UFM720912:UFN720931 UPI720912:UPJ720931 UZE720912:UZF720931 VJA720912:VJB720931 VSW720912:VSX720931 WCS720912:WCT720931 WMO720912:WMP720931 WWK720912:WWL720931 AC786448:AD786467 JY786448:JZ786467 TU786448:TV786467 ADQ786448:ADR786467 ANM786448:ANN786467 AXI786448:AXJ786467 BHE786448:BHF786467 BRA786448:BRB786467 CAW786448:CAX786467 CKS786448:CKT786467 CUO786448:CUP786467 DEK786448:DEL786467 DOG786448:DOH786467 DYC786448:DYD786467 EHY786448:EHZ786467 ERU786448:ERV786467 FBQ786448:FBR786467 FLM786448:FLN786467 FVI786448:FVJ786467 GFE786448:GFF786467 GPA786448:GPB786467 GYW786448:GYX786467 HIS786448:HIT786467 HSO786448:HSP786467 ICK786448:ICL786467 IMG786448:IMH786467 IWC786448:IWD786467 JFY786448:JFZ786467 JPU786448:JPV786467 JZQ786448:JZR786467 KJM786448:KJN786467 KTI786448:KTJ786467 LDE786448:LDF786467 LNA786448:LNB786467 LWW786448:LWX786467 MGS786448:MGT786467 MQO786448:MQP786467 NAK786448:NAL786467 NKG786448:NKH786467 NUC786448:NUD786467 ODY786448:ODZ786467 ONU786448:ONV786467 OXQ786448:OXR786467 PHM786448:PHN786467 PRI786448:PRJ786467 QBE786448:QBF786467 QLA786448:QLB786467 QUW786448:QUX786467 RES786448:RET786467 ROO786448:ROP786467 RYK786448:RYL786467 SIG786448:SIH786467 SSC786448:SSD786467 TBY786448:TBZ786467 TLU786448:TLV786467 TVQ786448:TVR786467 UFM786448:UFN786467 UPI786448:UPJ786467 UZE786448:UZF786467 VJA786448:VJB786467 VSW786448:VSX786467 WCS786448:WCT786467 WMO786448:WMP786467 WWK786448:WWL786467 AC851984:AD852003 JY851984:JZ852003 TU851984:TV852003 ADQ851984:ADR852003 ANM851984:ANN852003 AXI851984:AXJ852003 BHE851984:BHF852003 BRA851984:BRB852003 CAW851984:CAX852003 CKS851984:CKT852003 CUO851984:CUP852003 DEK851984:DEL852003 DOG851984:DOH852003 DYC851984:DYD852003 EHY851984:EHZ852003 ERU851984:ERV852003 FBQ851984:FBR852003 FLM851984:FLN852003 FVI851984:FVJ852003 GFE851984:GFF852003 GPA851984:GPB852003 GYW851984:GYX852003 HIS851984:HIT852003 HSO851984:HSP852003 ICK851984:ICL852003 IMG851984:IMH852003 IWC851984:IWD852003 JFY851984:JFZ852003 JPU851984:JPV852003 JZQ851984:JZR852003 KJM851984:KJN852003 KTI851984:KTJ852003 LDE851984:LDF852003 LNA851984:LNB852003 LWW851984:LWX852003 MGS851984:MGT852003 MQO851984:MQP852003 NAK851984:NAL852003 NKG851984:NKH852003 NUC851984:NUD852003 ODY851984:ODZ852003 ONU851984:ONV852003 OXQ851984:OXR852003 PHM851984:PHN852003 PRI851984:PRJ852003 QBE851984:QBF852003 QLA851984:QLB852003 QUW851984:QUX852003 RES851984:RET852003 ROO851984:ROP852003 RYK851984:RYL852003 SIG851984:SIH852003 SSC851984:SSD852003 TBY851984:TBZ852003 TLU851984:TLV852003 TVQ851984:TVR852003 UFM851984:UFN852003 UPI851984:UPJ852003 UZE851984:UZF852003 VJA851984:VJB852003 VSW851984:VSX852003 WCS851984:WCT852003 WMO851984:WMP852003 WWK851984:WWL852003 AC917520:AD917539 JY917520:JZ917539 TU917520:TV917539 ADQ917520:ADR917539 ANM917520:ANN917539 AXI917520:AXJ917539 BHE917520:BHF917539 BRA917520:BRB917539 CAW917520:CAX917539 CKS917520:CKT917539 CUO917520:CUP917539 DEK917520:DEL917539 DOG917520:DOH917539 DYC917520:DYD917539 EHY917520:EHZ917539 ERU917520:ERV917539 FBQ917520:FBR917539 FLM917520:FLN917539 FVI917520:FVJ917539 GFE917520:GFF917539 GPA917520:GPB917539 GYW917520:GYX917539 HIS917520:HIT917539 HSO917520:HSP917539 ICK917520:ICL917539 IMG917520:IMH917539 IWC917520:IWD917539 JFY917520:JFZ917539 JPU917520:JPV917539 JZQ917520:JZR917539 KJM917520:KJN917539 KTI917520:KTJ917539 LDE917520:LDF917539 LNA917520:LNB917539 LWW917520:LWX917539 MGS917520:MGT917539 MQO917520:MQP917539 NAK917520:NAL917539 NKG917520:NKH917539 NUC917520:NUD917539 ODY917520:ODZ917539 ONU917520:ONV917539 OXQ917520:OXR917539 PHM917520:PHN917539 PRI917520:PRJ917539 QBE917520:QBF917539 QLA917520:QLB917539 QUW917520:QUX917539 RES917520:RET917539 ROO917520:ROP917539 RYK917520:RYL917539 SIG917520:SIH917539 SSC917520:SSD917539 TBY917520:TBZ917539 TLU917520:TLV917539 TVQ917520:TVR917539 UFM917520:UFN917539 UPI917520:UPJ917539 UZE917520:UZF917539 VJA917520:VJB917539 VSW917520:VSX917539 WCS917520:WCT917539 WMO917520:WMP917539 WWK917520:WWL917539 AC983056:AD983075 JY983056:JZ983075 TU983056:TV983075 ADQ983056:ADR983075 ANM983056:ANN983075 AXI983056:AXJ983075 BHE983056:BHF983075 BRA983056:BRB983075 CAW983056:CAX983075 CKS983056:CKT983075 CUO983056:CUP983075 DEK983056:DEL983075 DOG983056:DOH983075 DYC983056:DYD983075 EHY983056:EHZ983075 ERU983056:ERV983075 FBQ983056:FBR983075 FLM983056:FLN983075 FVI983056:FVJ983075 GFE983056:GFF983075 GPA983056:GPB983075 GYW983056:GYX983075 HIS983056:HIT983075 HSO983056:HSP983075 ICK983056:ICL983075 IMG983056:IMH983075 IWC983056:IWD983075 JFY983056:JFZ983075 JPU983056:JPV983075 JZQ983056:JZR983075 KJM983056:KJN983075 KTI983056:KTJ983075 LDE983056:LDF983075 LNA983056:LNB983075 LWW983056:LWX983075 MGS983056:MGT983075 MQO983056:MQP983075 NAK983056:NAL983075 NKG983056:NKH983075 NUC983056:NUD983075 ODY983056:ODZ983075 ONU983056:ONV983075 OXQ983056:OXR983075 PHM983056:PHN983075 PRI983056:PRJ983075 QBE983056:QBF983075 QLA983056:QLB983075 QUW983056:QUX983075 RES983056:RET983075 ROO983056:ROP983075 RYK983056:RYL983075 SIG983056:SIH983075 SSC983056:SSD983075 TBY983056:TBZ983075 TLU983056:TLV983075 TVQ983056:TVR983075 UFM983056:UFN983075 UPI983056:UPJ983075 UZE983056:UZF983075 VJA983056:VJB983075 VSW983056:VSX983075 WCS983056:WCT983075 WMO983056:WMP983075 WWK983056:WWL983075 Z16:AA35 JV16:JW35 TR16:TS35 ADN16:ADO35 ANJ16:ANK35 AXF16:AXG35 BHB16:BHC35 BQX16:BQY35 CAT16:CAU35 CKP16:CKQ35 CUL16:CUM35 DEH16:DEI35 DOD16:DOE35 DXZ16:DYA35 EHV16:EHW35 ERR16:ERS35 FBN16:FBO35 FLJ16:FLK35 FVF16:FVG35 GFB16:GFC35 GOX16:GOY35 GYT16:GYU35 HIP16:HIQ35 HSL16:HSM35 ICH16:ICI35 IMD16:IME35 IVZ16:IWA35 JFV16:JFW35 JPR16:JPS35 JZN16:JZO35 KJJ16:KJK35 KTF16:KTG35 LDB16:LDC35 LMX16:LMY35 LWT16:LWU35 MGP16:MGQ35 MQL16:MQM35 NAH16:NAI35 NKD16:NKE35 NTZ16:NUA35 ODV16:ODW35 ONR16:ONS35 OXN16:OXO35 PHJ16:PHK35 PRF16:PRG35 QBB16:QBC35 QKX16:QKY35 QUT16:QUU35 REP16:REQ35 ROL16:ROM35 RYH16:RYI35 SID16:SIE35 SRZ16:SSA35 TBV16:TBW35 TLR16:TLS35 TVN16:TVO35 UFJ16:UFK35 UPF16:UPG35 UZB16:UZC35 VIX16:VIY35 VST16:VSU35 WCP16:WCQ35 WML16:WMM35 WWH16:WWI35 Z65552:AA65571 JV65552:JW65571 TR65552:TS65571 ADN65552:ADO65571 ANJ65552:ANK65571 AXF65552:AXG65571 BHB65552:BHC65571 BQX65552:BQY65571 CAT65552:CAU65571 CKP65552:CKQ65571 CUL65552:CUM65571 DEH65552:DEI65571 DOD65552:DOE65571 DXZ65552:DYA65571 EHV65552:EHW65571 ERR65552:ERS65571 FBN65552:FBO65571 FLJ65552:FLK65571 FVF65552:FVG65571 GFB65552:GFC65571 GOX65552:GOY65571 GYT65552:GYU65571 HIP65552:HIQ65571 HSL65552:HSM65571 ICH65552:ICI65571 IMD65552:IME65571 IVZ65552:IWA65571 JFV65552:JFW65571 JPR65552:JPS65571 JZN65552:JZO65571 KJJ65552:KJK65571 KTF65552:KTG65571 LDB65552:LDC65571 LMX65552:LMY65571 LWT65552:LWU65571 MGP65552:MGQ65571 MQL65552:MQM65571 NAH65552:NAI65571 NKD65552:NKE65571 NTZ65552:NUA65571 ODV65552:ODW65571 ONR65552:ONS65571 OXN65552:OXO65571 PHJ65552:PHK65571 PRF65552:PRG65571 QBB65552:QBC65571 QKX65552:QKY65571 QUT65552:QUU65571 REP65552:REQ65571 ROL65552:ROM65571 RYH65552:RYI65571 SID65552:SIE65571 SRZ65552:SSA65571 TBV65552:TBW65571 TLR65552:TLS65571 TVN65552:TVO65571 UFJ65552:UFK65571 UPF65552:UPG65571 UZB65552:UZC65571 VIX65552:VIY65571 VST65552:VSU65571 WCP65552:WCQ65571 WML65552:WMM65571 WWH65552:WWI65571 Z131088:AA131107 JV131088:JW131107 TR131088:TS131107 ADN131088:ADO131107 ANJ131088:ANK131107 AXF131088:AXG131107 BHB131088:BHC131107 BQX131088:BQY131107 CAT131088:CAU131107 CKP131088:CKQ131107 CUL131088:CUM131107 DEH131088:DEI131107 DOD131088:DOE131107 DXZ131088:DYA131107 EHV131088:EHW131107 ERR131088:ERS131107 FBN131088:FBO131107 FLJ131088:FLK131107 FVF131088:FVG131107 GFB131088:GFC131107 GOX131088:GOY131107 GYT131088:GYU131107 HIP131088:HIQ131107 HSL131088:HSM131107 ICH131088:ICI131107 IMD131088:IME131107 IVZ131088:IWA131107 JFV131088:JFW131107 JPR131088:JPS131107 JZN131088:JZO131107 KJJ131088:KJK131107 KTF131088:KTG131107 LDB131088:LDC131107 LMX131088:LMY131107 LWT131088:LWU131107 MGP131088:MGQ131107 MQL131088:MQM131107 NAH131088:NAI131107 NKD131088:NKE131107 NTZ131088:NUA131107 ODV131088:ODW131107 ONR131088:ONS131107 OXN131088:OXO131107 PHJ131088:PHK131107 PRF131088:PRG131107 QBB131088:QBC131107 QKX131088:QKY131107 QUT131088:QUU131107 REP131088:REQ131107 ROL131088:ROM131107 RYH131088:RYI131107 SID131088:SIE131107 SRZ131088:SSA131107 TBV131088:TBW131107 TLR131088:TLS131107 TVN131088:TVO131107 UFJ131088:UFK131107 UPF131088:UPG131107 UZB131088:UZC131107 VIX131088:VIY131107 VST131088:VSU131107 WCP131088:WCQ131107 WML131088:WMM131107 WWH131088:WWI131107 Z196624:AA196643 JV196624:JW196643 TR196624:TS196643 ADN196624:ADO196643 ANJ196624:ANK196643 AXF196624:AXG196643 BHB196624:BHC196643 BQX196624:BQY196643 CAT196624:CAU196643 CKP196624:CKQ196643 CUL196624:CUM196643 DEH196624:DEI196643 DOD196624:DOE196643 DXZ196624:DYA196643 EHV196624:EHW196643 ERR196624:ERS196643 FBN196624:FBO196643 FLJ196624:FLK196643 FVF196624:FVG196643 GFB196624:GFC196643 GOX196624:GOY196643 GYT196624:GYU196643 HIP196624:HIQ196643 HSL196624:HSM196643 ICH196624:ICI196643 IMD196624:IME196643 IVZ196624:IWA196643 JFV196624:JFW196643 JPR196624:JPS196643 JZN196624:JZO196643 KJJ196624:KJK196643 KTF196624:KTG196643 LDB196624:LDC196643 LMX196624:LMY196643 LWT196624:LWU196643 MGP196624:MGQ196643 MQL196624:MQM196643 NAH196624:NAI196643 NKD196624:NKE196643 NTZ196624:NUA196643 ODV196624:ODW196643 ONR196624:ONS196643 OXN196624:OXO196643 PHJ196624:PHK196643 PRF196624:PRG196643 QBB196624:QBC196643 QKX196624:QKY196643 QUT196624:QUU196643 REP196624:REQ196643 ROL196624:ROM196643 RYH196624:RYI196643 SID196624:SIE196643 SRZ196624:SSA196643 TBV196624:TBW196643 TLR196624:TLS196643 TVN196624:TVO196643 UFJ196624:UFK196643 UPF196624:UPG196643 UZB196624:UZC196643 VIX196624:VIY196643 VST196624:VSU196643 WCP196624:WCQ196643 WML196624:WMM196643 WWH196624:WWI196643 Z262160:AA262179 JV262160:JW262179 TR262160:TS262179 ADN262160:ADO262179 ANJ262160:ANK262179 AXF262160:AXG262179 BHB262160:BHC262179 BQX262160:BQY262179 CAT262160:CAU262179 CKP262160:CKQ262179 CUL262160:CUM262179 DEH262160:DEI262179 DOD262160:DOE262179 DXZ262160:DYA262179 EHV262160:EHW262179 ERR262160:ERS262179 FBN262160:FBO262179 FLJ262160:FLK262179 FVF262160:FVG262179 GFB262160:GFC262179 GOX262160:GOY262179 GYT262160:GYU262179 HIP262160:HIQ262179 HSL262160:HSM262179 ICH262160:ICI262179 IMD262160:IME262179 IVZ262160:IWA262179 JFV262160:JFW262179 JPR262160:JPS262179 JZN262160:JZO262179 KJJ262160:KJK262179 KTF262160:KTG262179 LDB262160:LDC262179 LMX262160:LMY262179 LWT262160:LWU262179 MGP262160:MGQ262179 MQL262160:MQM262179 NAH262160:NAI262179 NKD262160:NKE262179 NTZ262160:NUA262179 ODV262160:ODW262179 ONR262160:ONS262179 OXN262160:OXO262179 PHJ262160:PHK262179 PRF262160:PRG262179 QBB262160:QBC262179 QKX262160:QKY262179 QUT262160:QUU262179 REP262160:REQ262179 ROL262160:ROM262179 RYH262160:RYI262179 SID262160:SIE262179 SRZ262160:SSA262179 TBV262160:TBW262179 TLR262160:TLS262179 TVN262160:TVO262179 UFJ262160:UFK262179 UPF262160:UPG262179 UZB262160:UZC262179 VIX262160:VIY262179 VST262160:VSU262179 WCP262160:WCQ262179 WML262160:WMM262179 WWH262160:WWI262179 Z327696:AA327715 JV327696:JW327715 TR327696:TS327715 ADN327696:ADO327715 ANJ327696:ANK327715 AXF327696:AXG327715 BHB327696:BHC327715 BQX327696:BQY327715 CAT327696:CAU327715 CKP327696:CKQ327715 CUL327696:CUM327715 DEH327696:DEI327715 DOD327696:DOE327715 DXZ327696:DYA327715 EHV327696:EHW327715 ERR327696:ERS327715 FBN327696:FBO327715 FLJ327696:FLK327715 FVF327696:FVG327715 GFB327696:GFC327715 GOX327696:GOY327715 GYT327696:GYU327715 HIP327696:HIQ327715 HSL327696:HSM327715 ICH327696:ICI327715 IMD327696:IME327715 IVZ327696:IWA327715 JFV327696:JFW327715 JPR327696:JPS327715 JZN327696:JZO327715 KJJ327696:KJK327715 KTF327696:KTG327715 LDB327696:LDC327715 LMX327696:LMY327715 LWT327696:LWU327715 MGP327696:MGQ327715 MQL327696:MQM327715 NAH327696:NAI327715 NKD327696:NKE327715 NTZ327696:NUA327715 ODV327696:ODW327715 ONR327696:ONS327715 OXN327696:OXO327715 PHJ327696:PHK327715 PRF327696:PRG327715 QBB327696:QBC327715 QKX327696:QKY327715 QUT327696:QUU327715 REP327696:REQ327715 ROL327696:ROM327715 RYH327696:RYI327715 SID327696:SIE327715 SRZ327696:SSA327715 TBV327696:TBW327715 TLR327696:TLS327715 TVN327696:TVO327715 UFJ327696:UFK327715 UPF327696:UPG327715 UZB327696:UZC327715 VIX327696:VIY327715 VST327696:VSU327715 WCP327696:WCQ327715 WML327696:WMM327715 WWH327696:WWI327715 Z393232:AA393251 JV393232:JW393251 TR393232:TS393251 ADN393232:ADO393251 ANJ393232:ANK393251 AXF393232:AXG393251 BHB393232:BHC393251 BQX393232:BQY393251 CAT393232:CAU393251 CKP393232:CKQ393251 CUL393232:CUM393251 DEH393232:DEI393251 DOD393232:DOE393251 DXZ393232:DYA393251 EHV393232:EHW393251 ERR393232:ERS393251 FBN393232:FBO393251 FLJ393232:FLK393251 FVF393232:FVG393251 GFB393232:GFC393251 GOX393232:GOY393251 GYT393232:GYU393251 HIP393232:HIQ393251 HSL393232:HSM393251 ICH393232:ICI393251 IMD393232:IME393251 IVZ393232:IWA393251 JFV393232:JFW393251 JPR393232:JPS393251 JZN393232:JZO393251 KJJ393232:KJK393251 KTF393232:KTG393251 LDB393232:LDC393251 LMX393232:LMY393251 LWT393232:LWU393251 MGP393232:MGQ393251 MQL393232:MQM393251 NAH393232:NAI393251 NKD393232:NKE393251 NTZ393232:NUA393251 ODV393232:ODW393251 ONR393232:ONS393251 OXN393232:OXO393251 PHJ393232:PHK393251 PRF393232:PRG393251 QBB393232:QBC393251 QKX393232:QKY393251 QUT393232:QUU393251 REP393232:REQ393251 ROL393232:ROM393251 RYH393232:RYI393251 SID393232:SIE393251 SRZ393232:SSA393251 TBV393232:TBW393251 TLR393232:TLS393251 TVN393232:TVO393251 UFJ393232:UFK393251 UPF393232:UPG393251 UZB393232:UZC393251 VIX393232:VIY393251 VST393232:VSU393251 WCP393232:WCQ393251 WML393232:WMM393251 WWH393232:WWI393251 Z458768:AA458787 JV458768:JW458787 TR458768:TS458787 ADN458768:ADO458787 ANJ458768:ANK458787 AXF458768:AXG458787 BHB458768:BHC458787 BQX458768:BQY458787 CAT458768:CAU458787 CKP458768:CKQ458787 CUL458768:CUM458787 DEH458768:DEI458787 DOD458768:DOE458787 DXZ458768:DYA458787 EHV458768:EHW458787 ERR458768:ERS458787 FBN458768:FBO458787 FLJ458768:FLK458787 FVF458768:FVG458787 GFB458768:GFC458787 GOX458768:GOY458787 GYT458768:GYU458787 HIP458768:HIQ458787 HSL458768:HSM458787 ICH458768:ICI458787 IMD458768:IME458787 IVZ458768:IWA458787 JFV458768:JFW458787 JPR458768:JPS458787 JZN458768:JZO458787 KJJ458768:KJK458787 KTF458768:KTG458787 LDB458768:LDC458787 LMX458768:LMY458787 LWT458768:LWU458787 MGP458768:MGQ458787 MQL458768:MQM458787 NAH458768:NAI458787 NKD458768:NKE458787 NTZ458768:NUA458787 ODV458768:ODW458787 ONR458768:ONS458787 OXN458768:OXO458787 PHJ458768:PHK458787 PRF458768:PRG458787 QBB458768:QBC458787 QKX458768:QKY458787 QUT458768:QUU458787 REP458768:REQ458787 ROL458768:ROM458787 RYH458768:RYI458787 SID458768:SIE458787 SRZ458768:SSA458787 TBV458768:TBW458787 TLR458768:TLS458787 TVN458768:TVO458787 UFJ458768:UFK458787 UPF458768:UPG458787 UZB458768:UZC458787 VIX458768:VIY458787 VST458768:VSU458787 WCP458768:WCQ458787 WML458768:WMM458787 WWH458768:WWI458787 Z524304:AA524323 JV524304:JW524323 TR524304:TS524323 ADN524304:ADO524323 ANJ524304:ANK524323 AXF524304:AXG524323 BHB524304:BHC524323 BQX524304:BQY524323 CAT524304:CAU524323 CKP524304:CKQ524323 CUL524304:CUM524323 DEH524304:DEI524323 DOD524304:DOE524323 DXZ524304:DYA524323 EHV524304:EHW524323 ERR524304:ERS524323 FBN524304:FBO524323 FLJ524304:FLK524323 FVF524304:FVG524323 GFB524304:GFC524323 GOX524304:GOY524323 GYT524304:GYU524323 HIP524304:HIQ524323 HSL524304:HSM524323 ICH524304:ICI524323 IMD524304:IME524323 IVZ524304:IWA524323 JFV524304:JFW524323 JPR524304:JPS524323 JZN524304:JZO524323 KJJ524304:KJK524323 KTF524304:KTG524323 LDB524304:LDC524323 LMX524304:LMY524323 LWT524304:LWU524323 MGP524304:MGQ524323 MQL524304:MQM524323 NAH524304:NAI524323 NKD524304:NKE524323 NTZ524304:NUA524323 ODV524304:ODW524323 ONR524304:ONS524323 OXN524304:OXO524323 PHJ524304:PHK524323 PRF524304:PRG524323 QBB524304:QBC524323 QKX524304:QKY524323 QUT524304:QUU524323 REP524304:REQ524323 ROL524304:ROM524323 RYH524304:RYI524323 SID524304:SIE524323 SRZ524304:SSA524323 TBV524304:TBW524323 TLR524304:TLS524323 TVN524304:TVO524323 UFJ524304:UFK524323 UPF524304:UPG524323 UZB524304:UZC524323 VIX524304:VIY524323 VST524304:VSU524323 WCP524304:WCQ524323 WML524304:WMM524323 WWH524304:WWI524323 Z589840:AA589859 JV589840:JW589859 TR589840:TS589859 ADN589840:ADO589859 ANJ589840:ANK589859 AXF589840:AXG589859 BHB589840:BHC589859 BQX589840:BQY589859 CAT589840:CAU589859 CKP589840:CKQ589859 CUL589840:CUM589859 DEH589840:DEI589859 DOD589840:DOE589859 DXZ589840:DYA589859 EHV589840:EHW589859 ERR589840:ERS589859 FBN589840:FBO589859 FLJ589840:FLK589859 FVF589840:FVG589859 GFB589840:GFC589859 GOX589840:GOY589859 GYT589840:GYU589859 HIP589840:HIQ589859 HSL589840:HSM589859 ICH589840:ICI589859 IMD589840:IME589859 IVZ589840:IWA589859 JFV589840:JFW589859 JPR589840:JPS589859 JZN589840:JZO589859 KJJ589840:KJK589859 KTF589840:KTG589859 LDB589840:LDC589859 LMX589840:LMY589859 LWT589840:LWU589859 MGP589840:MGQ589859 MQL589840:MQM589859 NAH589840:NAI589859 NKD589840:NKE589859 NTZ589840:NUA589859 ODV589840:ODW589859 ONR589840:ONS589859 OXN589840:OXO589859 PHJ589840:PHK589859 PRF589840:PRG589859 QBB589840:QBC589859 QKX589840:QKY589859 QUT589840:QUU589859 REP589840:REQ589859 ROL589840:ROM589859 RYH589840:RYI589859 SID589840:SIE589859 SRZ589840:SSA589859 TBV589840:TBW589859 TLR589840:TLS589859 TVN589840:TVO589859 UFJ589840:UFK589859 UPF589840:UPG589859 UZB589840:UZC589859 VIX589840:VIY589859 VST589840:VSU589859 WCP589840:WCQ589859 WML589840:WMM589859 WWH589840:WWI589859 Z655376:AA655395 JV655376:JW655395 TR655376:TS655395 ADN655376:ADO655395 ANJ655376:ANK655395 AXF655376:AXG655395 BHB655376:BHC655395 BQX655376:BQY655395 CAT655376:CAU655395 CKP655376:CKQ655395 CUL655376:CUM655395 DEH655376:DEI655395 DOD655376:DOE655395 DXZ655376:DYA655395 EHV655376:EHW655395 ERR655376:ERS655395 FBN655376:FBO655395 FLJ655376:FLK655395 FVF655376:FVG655395 GFB655376:GFC655395 GOX655376:GOY655395 GYT655376:GYU655395 HIP655376:HIQ655395 HSL655376:HSM655395 ICH655376:ICI655395 IMD655376:IME655395 IVZ655376:IWA655395 JFV655376:JFW655395 JPR655376:JPS655395 JZN655376:JZO655395 KJJ655376:KJK655395 KTF655376:KTG655395 LDB655376:LDC655395 LMX655376:LMY655395 LWT655376:LWU655395 MGP655376:MGQ655395 MQL655376:MQM655395 NAH655376:NAI655395 NKD655376:NKE655395 NTZ655376:NUA655395 ODV655376:ODW655395 ONR655376:ONS655395 OXN655376:OXO655395 PHJ655376:PHK655395 PRF655376:PRG655395 QBB655376:QBC655395 QKX655376:QKY655395 QUT655376:QUU655395 REP655376:REQ655395 ROL655376:ROM655395 RYH655376:RYI655395 SID655376:SIE655395 SRZ655376:SSA655395 TBV655376:TBW655395 TLR655376:TLS655395 TVN655376:TVO655395 UFJ655376:UFK655395 UPF655376:UPG655395 UZB655376:UZC655395 VIX655376:VIY655395 VST655376:VSU655395 WCP655376:WCQ655395 WML655376:WMM655395 WWH655376:WWI655395 Z720912:AA720931 JV720912:JW720931 TR720912:TS720931 ADN720912:ADO720931 ANJ720912:ANK720931 AXF720912:AXG720931 BHB720912:BHC720931 BQX720912:BQY720931 CAT720912:CAU720931 CKP720912:CKQ720931 CUL720912:CUM720931 DEH720912:DEI720931 DOD720912:DOE720931 DXZ720912:DYA720931 EHV720912:EHW720931 ERR720912:ERS720931 FBN720912:FBO720931 FLJ720912:FLK720931 FVF720912:FVG720931 GFB720912:GFC720931 GOX720912:GOY720931 GYT720912:GYU720931 HIP720912:HIQ720931 HSL720912:HSM720931 ICH720912:ICI720931 IMD720912:IME720931 IVZ720912:IWA720931 JFV720912:JFW720931 JPR720912:JPS720931 JZN720912:JZO720931 KJJ720912:KJK720931 KTF720912:KTG720931 LDB720912:LDC720931 LMX720912:LMY720931 LWT720912:LWU720931 MGP720912:MGQ720931 MQL720912:MQM720931 NAH720912:NAI720931 NKD720912:NKE720931 NTZ720912:NUA720931 ODV720912:ODW720931 ONR720912:ONS720931 OXN720912:OXO720931 PHJ720912:PHK720931 PRF720912:PRG720931 QBB720912:QBC720931 QKX720912:QKY720931 QUT720912:QUU720931 REP720912:REQ720931 ROL720912:ROM720931 RYH720912:RYI720931 SID720912:SIE720931 SRZ720912:SSA720931 TBV720912:TBW720931 TLR720912:TLS720931 TVN720912:TVO720931 UFJ720912:UFK720931 UPF720912:UPG720931 UZB720912:UZC720931 VIX720912:VIY720931 VST720912:VSU720931 WCP720912:WCQ720931 WML720912:WMM720931 WWH720912:WWI720931 Z786448:AA786467 JV786448:JW786467 TR786448:TS786467 ADN786448:ADO786467 ANJ786448:ANK786467 AXF786448:AXG786467 BHB786448:BHC786467 BQX786448:BQY786467 CAT786448:CAU786467 CKP786448:CKQ786467 CUL786448:CUM786467 DEH786448:DEI786467 DOD786448:DOE786467 DXZ786448:DYA786467 EHV786448:EHW786467 ERR786448:ERS786467 FBN786448:FBO786467 FLJ786448:FLK786467 FVF786448:FVG786467 GFB786448:GFC786467 GOX786448:GOY786467 GYT786448:GYU786467 HIP786448:HIQ786467 HSL786448:HSM786467 ICH786448:ICI786467 IMD786448:IME786467 IVZ786448:IWA786467 JFV786448:JFW786467 JPR786448:JPS786467 JZN786448:JZO786467 KJJ786448:KJK786467 KTF786448:KTG786467 LDB786448:LDC786467 LMX786448:LMY786467 LWT786448:LWU786467 MGP786448:MGQ786467 MQL786448:MQM786467 NAH786448:NAI786467 NKD786448:NKE786467 NTZ786448:NUA786467 ODV786448:ODW786467 ONR786448:ONS786467 OXN786448:OXO786467 PHJ786448:PHK786467 PRF786448:PRG786467 QBB786448:QBC786467 QKX786448:QKY786467 QUT786448:QUU786467 REP786448:REQ786467 ROL786448:ROM786467 RYH786448:RYI786467 SID786448:SIE786467 SRZ786448:SSA786467 TBV786448:TBW786467 TLR786448:TLS786467 TVN786448:TVO786467 UFJ786448:UFK786467 UPF786448:UPG786467 UZB786448:UZC786467 VIX786448:VIY786467 VST786448:VSU786467 WCP786448:WCQ786467 WML786448:WMM786467 WWH786448:WWI786467 Z851984:AA852003 JV851984:JW852003 TR851984:TS852003 ADN851984:ADO852003 ANJ851984:ANK852003 AXF851984:AXG852003 BHB851984:BHC852003 BQX851984:BQY852003 CAT851984:CAU852003 CKP851984:CKQ852003 CUL851984:CUM852003 DEH851984:DEI852003 DOD851984:DOE852003 DXZ851984:DYA852003 EHV851984:EHW852003 ERR851984:ERS852003 FBN851984:FBO852003 FLJ851984:FLK852003 FVF851984:FVG852003 GFB851984:GFC852003 GOX851984:GOY852003 GYT851984:GYU852003 HIP851984:HIQ852003 HSL851984:HSM852003 ICH851984:ICI852003 IMD851984:IME852003 IVZ851984:IWA852003 JFV851984:JFW852003 JPR851984:JPS852003 JZN851984:JZO852003 KJJ851984:KJK852003 KTF851984:KTG852003 LDB851984:LDC852003 LMX851984:LMY852003 LWT851984:LWU852003 MGP851984:MGQ852003 MQL851984:MQM852003 NAH851984:NAI852003 NKD851984:NKE852003 NTZ851984:NUA852003 ODV851984:ODW852003 ONR851984:ONS852003 OXN851984:OXO852003 PHJ851984:PHK852003 PRF851984:PRG852003 QBB851984:QBC852003 QKX851984:QKY852003 QUT851984:QUU852003 REP851984:REQ852003 ROL851984:ROM852003 RYH851984:RYI852003 SID851984:SIE852003 SRZ851984:SSA852003 TBV851984:TBW852003 TLR851984:TLS852003 TVN851984:TVO852003 UFJ851984:UFK852003 UPF851984:UPG852003 UZB851984:UZC852003 VIX851984:VIY852003 VST851984:VSU852003 WCP851984:WCQ852003 WML851984:WMM852003 WWH851984:WWI852003 Z917520:AA917539 JV917520:JW917539 TR917520:TS917539 ADN917520:ADO917539 ANJ917520:ANK917539 AXF917520:AXG917539 BHB917520:BHC917539 BQX917520:BQY917539 CAT917520:CAU917539 CKP917520:CKQ917539 CUL917520:CUM917539 DEH917520:DEI917539 DOD917520:DOE917539 DXZ917520:DYA917539 EHV917520:EHW917539 ERR917520:ERS917539 FBN917520:FBO917539 FLJ917520:FLK917539 FVF917520:FVG917539 GFB917520:GFC917539 GOX917520:GOY917539 GYT917520:GYU917539 HIP917520:HIQ917539 HSL917520:HSM917539 ICH917520:ICI917539 IMD917520:IME917539 IVZ917520:IWA917539 JFV917520:JFW917539 JPR917520:JPS917539 JZN917520:JZO917539 KJJ917520:KJK917539 KTF917520:KTG917539 LDB917520:LDC917539 LMX917520:LMY917539 LWT917520:LWU917539 MGP917520:MGQ917539 MQL917520:MQM917539 NAH917520:NAI917539 NKD917520:NKE917539 NTZ917520:NUA917539 ODV917520:ODW917539 ONR917520:ONS917539 OXN917520:OXO917539 PHJ917520:PHK917539 PRF917520:PRG917539 QBB917520:QBC917539 QKX917520:QKY917539 QUT917520:QUU917539 REP917520:REQ917539 ROL917520:ROM917539 RYH917520:RYI917539 SID917520:SIE917539 SRZ917520:SSA917539 TBV917520:TBW917539 TLR917520:TLS917539 TVN917520:TVO917539 UFJ917520:UFK917539 UPF917520:UPG917539 UZB917520:UZC917539 VIX917520:VIY917539 VST917520:VSU917539 WCP917520:WCQ917539 WML917520:WMM917539 WWH917520:WWI917539 Z983056:AA983075 JV983056:JW983075 TR983056:TS983075 ADN983056:ADO983075 ANJ983056:ANK983075 AXF983056:AXG983075 BHB983056:BHC983075 BQX983056:BQY983075 CAT983056:CAU983075 CKP983056:CKQ983075 CUL983056:CUM983075 DEH983056:DEI983075 DOD983056:DOE983075 DXZ983056:DYA983075 EHV983056:EHW983075 ERR983056:ERS983075 FBN983056:FBO983075 FLJ983056:FLK983075 FVF983056:FVG983075 GFB983056:GFC983075 GOX983056:GOY983075 GYT983056:GYU983075 HIP983056:HIQ983075 HSL983056:HSM983075 ICH983056:ICI983075 IMD983056:IME983075 IVZ983056:IWA983075 JFV983056:JFW983075 JPR983056:JPS983075 JZN983056:JZO983075 KJJ983056:KJK983075 KTF983056:KTG983075 LDB983056:LDC983075 LMX983056:LMY983075 LWT983056:LWU983075 MGP983056:MGQ983075 MQL983056:MQM983075 NAH983056:NAI983075 NKD983056:NKE983075 NTZ983056:NUA983075 ODV983056:ODW983075 ONR983056:ONS983075 OXN983056:OXO983075 PHJ983056:PHK983075 PRF983056:PRG983075 QBB983056:QBC983075 QKX983056:QKY983075 QUT983056:QUU983075 REP983056:REQ983075 ROL983056:ROM983075 RYH983056:RYI983075 SID983056:SIE983075 SRZ983056:SSA983075 TBV983056:TBW983075 TLR983056:TLS983075 TVN983056:TVO983075 UFJ983056:UFK983075 UPF983056:UPG983075 UZB983056:UZC983075 VIX983056:VIY983075 VST983056:VSU983075 WCP983056:WCQ983075 WML983056:WMM983075 WWH983056:WWI983075 W16:X35 JS16:JT35 TO16:TP35 ADK16:ADL35 ANG16:ANH35 AXC16:AXD35 BGY16:BGZ35 BQU16:BQV35 CAQ16:CAR35 CKM16:CKN35 CUI16:CUJ35 DEE16:DEF35 DOA16:DOB35 DXW16:DXX35 EHS16:EHT35 ERO16:ERP35 FBK16:FBL35 FLG16:FLH35 FVC16:FVD35 GEY16:GEZ35 GOU16:GOV35 GYQ16:GYR35 HIM16:HIN35 HSI16:HSJ35 ICE16:ICF35 IMA16:IMB35 IVW16:IVX35 JFS16:JFT35 JPO16:JPP35 JZK16:JZL35 KJG16:KJH35 KTC16:KTD35 LCY16:LCZ35 LMU16:LMV35 LWQ16:LWR35 MGM16:MGN35 MQI16:MQJ35 NAE16:NAF35 NKA16:NKB35 NTW16:NTX35 ODS16:ODT35 ONO16:ONP35 OXK16:OXL35 PHG16:PHH35 PRC16:PRD35 QAY16:QAZ35 QKU16:QKV35 QUQ16:QUR35 REM16:REN35 ROI16:ROJ35 RYE16:RYF35 SIA16:SIB35 SRW16:SRX35 TBS16:TBT35 TLO16:TLP35 TVK16:TVL35 UFG16:UFH35 UPC16:UPD35 UYY16:UYZ35 VIU16:VIV35 VSQ16:VSR35 WCM16:WCN35 WMI16:WMJ35 WWE16:WWF35 W65552:X65571 JS65552:JT65571 TO65552:TP65571 ADK65552:ADL65571 ANG65552:ANH65571 AXC65552:AXD65571 BGY65552:BGZ65571 BQU65552:BQV65571 CAQ65552:CAR65571 CKM65552:CKN65571 CUI65552:CUJ65571 DEE65552:DEF65571 DOA65552:DOB65571 DXW65552:DXX65571 EHS65552:EHT65571 ERO65552:ERP65571 FBK65552:FBL65571 FLG65552:FLH65571 FVC65552:FVD65571 GEY65552:GEZ65571 GOU65552:GOV65571 GYQ65552:GYR65571 HIM65552:HIN65571 HSI65552:HSJ65571 ICE65552:ICF65571 IMA65552:IMB65571 IVW65552:IVX65571 JFS65552:JFT65571 JPO65552:JPP65571 JZK65552:JZL65571 KJG65552:KJH65571 KTC65552:KTD65571 LCY65552:LCZ65571 LMU65552:LMV65571 LWQ65552:LWR65571 MGM65552:MGN65571 MQI65552:MQJ65571 NAE65552:NAF65571 NKA65552:NKB65571 NTW65552:NTX65571 ODS65552:ODT65571 ONO65552:ONP65571 OXK65552:OXL65571 PHG65552:PHH65571 PRC65552:PRD65571 QAY65552:QAZ65571 QKU65552:QKV65571 QUQ65552:QUR65571 REM65552:REN65571 ROI65552:ROJ65571 RYE65552:RYF65571 SIA65552:SIB65571 SRW65552:SRX65571 TBS65552:TBT65571 TLO65552:TLP65571 TVK65552:TVL65571 UFG65552:UFH65571 UPC65552:UPD65571 UYY65552:UYZ65571 VIU65552:VIV65571 VSQ65552:VSR65571 WCM65552:WCN65571 WMI65552:WMJ65571 WWE65552:WWF65571 W131088:X131107 JS131088:JT131107 TO131088:TP131107 ADK131088:ADL131107 ANG131088:ANH131107 AXC131088:AXD131107 BGY131088:BGZ131107 BQU131088:BQV131107 CAQ131088:CAR131107 CKM131088:CKN131107 CUI131088:CUJ131107 DEE131088:DEF131107 DOA131088:DOB131107 DXW131088:DXX131107 EHS131088:EHT131107 ERO131088:ERP131107 FBK131088:FBL131107 FLG131088:FLH131107 FVC131088:FVD131107 GEY131088:GEZ131107 GOU131088:GOV131107 GYQ131088:GYR131107 HIM131088:HIN131107 HSI131088:HSJ131107 ICE131088:ICF131107 IMA131088:IMB131107 IVW131088:IVX131107 JFS131088:JFT131107 JPO131088:JPP131107 JZK131088:JZL131107 KJG131088:KJH131107 KTC131088:KTD131107 LCY131088:LCZ131107 LMU131088:LMV131107 LWQ131088:LWR131107 MGM131088:MGN131107 MQI131088:MQJ131107 NAE131088:NAF131107 NKA131088:NKB131107 NTW131088:NTX131107 ODS131088:ODT131107 ONO131088:ONP131107 OXK131088:OXL131107 PHG131088:PHH131107 PRC131088:PRD131107 QAY131088:QAZ131107 QKU131088:QKV131107 QUQ131088:QUR131107 REM131088:REN131107 ROI131088:ROJ131107 RYE131088:RYF131107 SIA131088:SIB131107 SRW131088:SRX131107 TBS131088:TBT131107 TLO131088:TLP131107 TVK131088:TVL131107 UFG131088:UFH131107 UPC131088:UPD131107 UYY131088:UYZ131107 VIU131088:VIV131107 VSQ131088:VSR131107 WCM131088:WCN131107 WMI131088:WMJ131107 WWE131088:WWF131107 W196624:X196643 JS196624:JT196643 TO196624:TP196643 ADK196624:ADL196643 ANG196624:ANH196643 AXC196624:AXD196643 BGY196624:BGZ196643 BQU196624:BQV196643 CAQ196624:CAR196643 CKM196624:CKN196643 CUI196624:CUJ196643 DEE196624:DEF196643 DOA196624:DOB196643 DXW196624:DXX196643 EHS196624:EHT196643 ERO196624:ERP196643 FBK196624:FBL196643 FLG196624:FLH196643 FVC196624:FVD196643 GEY196624:GEZ196643 GOU196624:GOV196643 GYQ196624:GYR196643 HIM196624:HIN196643 HSI196624:HSJ196643 ICE196624:ICF196643 IMA196624:IMB196643 IVW196624:IVX196643 JFS196624:JFT196643 JPO196624:JPP196643 JZK196624:JZL196643 KJG196624:KJH196643 KTC196624:KTD196643 LCY196624:LCZ196643 LMU196624:LMV196643 LWQ196624:LWR196643 MGM196624:MGN196643 MQI196624:MQJ196643 NAE196624:NAF196643 NKA196624:NKB196643 NTW196624:NTX196643 ODS196624:ODT196643 ONO196624:ONP196643 OXK196624:OXL196643 PHG196624:PHH196643 PRC196624:PRD196643 QAY196624:QAZ196643 QKU196624:QKV196643 QUQ196624:QUR196643 REM196624:REN196643 ROI196624:ROJ196643 RYE196624:RYF196643 SIA196624:SIB196643 SRW196624:SRX196643 TBS196624:TBT196643 TLO196624:TLP196643 TVK196624:TVL196643 UFG196624:UFH196643 UPC196624:UPD196643 UYY196624:UYZ196643 VIU196624:VIV196643 VSQ196624:VSR196643 WCM196624:WCN196643 WMI196624:WMJ196643 WWE196624:WWF196643 W262160:X262179 JS262160:JT262179 TO262160:TP262179 ADK262160:ADL262179 ANG262160:ANH262179 AXC262160:AXD262179 BGY262160:BGZ262179 BQU262160:BQV262179 CAQ262160:CAR262179 CKM262160:CKN262179 CUI262160:CUJ262179 DEE262160:DEF262179 DOA262160:DOB262179 DXW262160:DXX262179 EHS262160:EHT262179 ERO262160:ERP262179 FBK262160:FBL262179 FLG262160:FLH262179 FVC262160:FVD262179 GEY262160:GEZ262179 GOU262160:GOV262179 GYQ262160:GYR262179 HIM262160:HIN262179 HSI262160:HSJ262179 ICE262160:ICF262179 IMA262160:IMB262179 IVW262160:IVX262179 JFS262160:JFT262179 JPO262160:JPP262179 JZK262160:JZL262179 KJG262160:KJH262179 KTC262160:KTD262179 LCY262160:LCZ262179 LMU262160:LMV262179 LWQ262160:LWR262179 MGM262160:MGN262179 MQI262160:MQJ262179 NAE262160:NAF262179 NKA262160:NKB262179 NTW262160:NTX262179 ODS262160:ODT262179 ONO262160:ONP262179 OXK262160:OXL262179 PHG262160:PHH262179 PRC262160:PRD262179 QAY262160:QAZ262179 QKU262160:QKV262179 QUQ262160:QUR262179 REM262160:REN262179 ROI262160:ROJ262179 RYE262160:RYF262179 SIA262160:SIB262179 SRW262160:SRX262179 TBS262160:TBT262179 TLO262160:TLP262179 TVK262160:TVL262179 UFG262160:UFH262179 UPC262160:UPD262179 UYY262160:UYZ262179 VIU262160:VIV262179 VSQ262160:VSR262179 WCM262160:WCN262179 WMI262160:WMJ262179 WWE262160:WWF262179 W327696:X327715 JS327696:JT327715 TO327696:TP327715 ADK327696:ADL327715 ANG327696:ANH327715 AXC327696:AXD327715 BGY327696:BGZ327715 BQU327696:BQV327715 CAQ327696:CAR327715 CKM327696:CKN327715 CUI327696:CUJ327715 DEE327696:DEF327715 DOA327696:DOB327715 DXW327696:DXX327715 EHS327696:EHT327715 ERO327696:ERP327715 FBK327696:FBL327715 FLG327696:FLH327715 FVC327696:FVD327715 GEY327696:GEZ327715 GOU327696:GOV327715 GYQ327696:GYR327715 HIM327696:HIN327715 HSI327696:HSJ327715 ICE327696:ICF327715 IMA327696:IMB327715 IVW327696:IVX327715 JFS327696:JFT327715 JPO327696:JPP327715 JZK327696:JZL327715 KJG327696:KJH327715 KTC327696:KTD327715 LCY327696:LCZ327715 LMU327696:LMV327715 LWQ327696:LWR327715 MGM327696:MGN327715 MQI327696:MQJ327715 NAE327696:NAF327715 NKA327696:NKB327715 NTW327696:NTX327715 ODS327696:ODT327715 ONO327696:ONP327715 OXK327696:OXL327715 PHG327696:PHH327715 PRC327696:PRD327715 QAY327696:QAZ327715 QKU327696:QKV327715 QUQ327696:QUR327715 REM327696:REN327715 ROI327696:ROJ327715 RYE327696:RYF327715 SIA327696:SIB327715 SRW327696:SRX327715 TBS327696:TBT327715 TLO327696:TLP327715 TVK327696:TVL327715 UFG327696:UFH327715 UPC327696:UPD327715 UYY327696:UYZ327715 VIU327696:VIV327715 VSQ327696:VSR327715 WCM327696:WCN327715 WMI327696:WMJ327715 WWE327696:WWF327715 W393232:X393251 JS393232:JT393251 TO393232:TP393251 ADK393232:ADL393251 ANG393232:ANH393251 AXC393232:AXD393251 BGY393232:BGZ393251 BQU393232:BQV393251 CAQ393232:CAR393251 CKM393232:CKN393251 CUI393232:CUJ393251 DEE393232:DEF393251 DOA393232:DOB393251 DXW393232:DXX393251 EHS393232:EHT393251 ERO393232:ERP393251 FBK393232:FBL393251 FLG393232:FLH393251 FVC393232:FVD393251 GEY393232:GEZ393251 GOU393232:GOV393251 GYQ393232:GYR393251 HIM393232:HIN393251 HSI393232:HSJ393251 ICE393232:ICF393251 IMA393232:IMB393251 IVW393232:IVX393251 JFS393232:JFT393251 JPO393232:JPP393251 JZK393232:JZL393251 KJG393232:KJH393251 KTC393232:KTD393251 LCY393232:LCZ393251 LMU393232:LMV393251 LWQ393232:LWR393251 MGM393232:MGN393251 MQI393232:MQJ393251 NAE393232:NAF393251 NKA393232:NKB393251 NTW393232:NTX393251 ODS393232:ODT393251 ONO393232:ONP393251 OXK393232:OXL393251 PHG393232:PHH393251 PRC393232:PRD393251 QAY393232:QAZ393251 QKU393232:QKV393251 QUQ393232:QUR393251 REM393232:REN393251 ROI393232:ROJ393251 RYE393232:RYF393251 SIA393232:SIB393251 SRW393232:SRX393251 TBS393232:TBT393251 TLO393232:TLP393251 TVK393232:TVL393251 UFG393232:UFH393251 UPC393232:UPD393251 UYY393232:UYZ393251 VIU393232:VIV393251 VSQ393232:VSR393251 WCM393232:WCN393251 WMI393232:WMJ393251 WWE393232:WWF393251 W458768:X458787 JS458768:JT458787 TO458768:TP458787 ADK458768:ADL458787 ANG458768:ANH458787 AXC458768:AXD458787 BGY458768:BGZ458787 BQU458768:BQV458787 CAQ458768:CAR458787 CKM458768:CKN458787 CUI458768:CUJ458787 DEE458768:DEF458787 DOA458768:DOB458787 DXW458768:DXX458787 EHS458768:EHT458787 ERO458768:ERP458787 FBK458768:FBL458787 FLG458768:FLH458787 FVC458768:FVD458787 GEY458768:GEZ458787 GOU458768:GOV458787 GYQ458768:GYR458787 HIM458768:HIN458787 HSI458768:HSJ458787 ICE458768:ICF458787 IMA458768:IMB458787 IVW458768:IVX458787 JFS458768:JFT458787 JPO458768:JPP458787 JZK458768:JZL458787 KJG458768:KJH458787 KTC458768:KTD458787 LCY458768:LCZ458787 LMU458768:LMV458787 LWQ458768:LWR458787 MGM458768:MGN458787 MQI458768:MQJ458787 NAE458768:NAF458787 NKA458768:NKB458787 NTW458768:NTX458787 ODS458768:ODT458787 ONO458768:ONP458787 OXK458768:OXL458787 PHG458768:PHH458787 PRC458768:PRD458787 QAY458768:QAZ458787 QKU458768:QKV458787 QUQ458768:QUR458787 REM458768:REN458787 ROI458768:ROJ458787 RYE458768:RYF458787 SIA458768:SIB458787 SRW458768:SRX458787 TBS458768:TBT458787 TLO458768:TLP458787 TVK458768:TVL458787 UFG458768:UFH458787 UPC458768:UPD458787 UYY458768:UYZ458787 VIU458768:VIV458787 VSQ458768:VSR458787 WCM458768:WCN458787 WMI458768:WMJ458787 WWE458768:WWF458787 W524304:X524323 JS524304:JT524323 TO524304:TP524323 ADK524304:ADL524323 ANG524304:ANH524323 AXC524304:AXD524323 BGY524304:BGZ524323 BQU524304:BQV524323 CAQ524304:CAR524323 CKM524304:CKN524323 CUI524304:CUJ524323 DEE524304:DEF524323 DOA524304:DOB524323 DXW524304:DXX524323 EHS524304:EHT524323 ERO524304:ERP524323 FBK524304:FBL524323 FLG524304:FLH524323 FVC524304:FVD524323 GEY524304:GEZ524323 GOU524304:GOV524323 GYQ524304:GYR524323 HIM524304:HIN524323 HSI524304:HSJ524323 ICE524304:ICF524323 IMA524304:IMB524323 IVW524304:IVX524323 JFS524304:JFT524323 JPO524304:JPP524323 JZK524304:JZL524323 KJG524304:KJH524323 KTC524304:KTD524323 LCY524304:LCZ524323 LMU524304:LMV524323 LWQ524304:LWR524323 MGM524304:MGN524323 MQI524304:MQJ524323 NAE524304:NAF524323 NKA524304:NKB524323 NTW524304:NTX524323 ODS524304:ODT524323 ONO524304:ONP524323 OXK524304:OXL524323 PHG524304:PHH524323 PRC524304:PRD524323 QAY524304:QAZ524323 QKU524304:QKV524323 QUQ524304:QUR524323 REM524304:REN524323 ROI524304:ROJ524323 RYE524304:RYF524323 SIA524304:SIB524323 SRW524304:SRX524323 TBS524304:TBT524323 TLO524304:TLP524323 TVK524304:TVL524323 UFG524304:UFH524323 UPC524304:UPD524323 UYY524304:UYZ524323 VIU524304:VIV524323 VSQ524304:VSR524323 WCM524304:WCN524323 WMI524304:WMJ524323 WWE524304:WWF524323 W589840:X589859 JS589840:JT589859 TO589840:TP589859 ADK589840:ADL589859 ANG589840:ANH589859 AXC589840:AXD589859 BGY589840:BGZ589859 BQU589840:BQV589859 CAQ589840:CAR589859 CKM589840:CKN589859 CUI589840:CUJ589859 DEE589840:DEF589859 DOA589840:DOB589859 DXW589840:DXX589859 EHS589840:EHT589859 ERO589840:ERP589859 FBK589840:FBL589859 FLG589840:FLH589859 FVC589840:FVD589859 GEY589840:GEZ589859 GOU589840:GOV589859 GYQ589840:GYR589859 HIM589840:HIN589859 HSI589840:HSJ589859 ICE589840:ICF589859 IMA589840:IMB589859 IVW589840:IVX589859 JFS589840:JFT589859 JPO589840:JPP589859 JZK589840:JZL589859 KJG589840:KJH589859 KTC589840:KTD589859 LCY589840:LCZ589859 LMU589840:LMV589859 LWQ589840:LWR589859 MGM589840:MGN589859 MQI589840:MQJ589859 NAE589840:NAF589859 NKA589840:NKB589859 NTW589840:NTX589859 ODS589840:ODT589859 ONO589840:ONP589859 OXK589840:OXL589859 PHG589840:PHH589859 PRC589840:PRD589859 QAY589840:QAZ589859 QKU589840:QKV589859 QUQ589840:QUR589859 REM589840:REN589859 ROI589840:ROJ589859 RYE589840:RYF589859 SIA589840:SIB589859 SRW589840:SRX589859 TBS589840:TBT589859 TLO589840:TLP589859 TVK589840:TVL589859 UFG589840:UFH589859 UPC589840:UPD589859 UYY589840:UYZ589859 VIU589840:VIV589859 VSQ589840:VSR589859 WCM589840:WCN589859 WMI589840:WMJ589859 WWE589840:WWF589859 W655376:X655395 JS655376:JT655395 TO655376:TP655395 ADK655376:ADL655395 ANG655376:ANH655395 AXC655376:AXD655395 BGY655376:BGZ655395 BQU655376:BQV655395 CAQ655376:CAR655395 CKM655376:CKN655395 CUI655376:CUJ655395 DEE655376:DEF655395 DOA655376:DOB655395 DXW655376:DXX655395 EHS655376:EHT655395 ERO655376:ERP655395 FBK655376:FBL655395 FLG655376:FLH655395 FVC655376:FVD655395 GEY655376:GEZ655395 GOU655376:GOV655395 GYQ655376:GYR655395 HIM655376:HIN655395 HSI655376:HSJ655395 ICE655376:ICF655395 IMA655376:IMB655395 IVW655376:IVX655395 JFS655376:JFT655395 JPO655376:JPP655395 JZK655376:JZL655395 KJG655376:KJH655395 KTC655376:KTD655395 LCY655376:LCZ655395 LMU655376:LMV655395 LWQ655376:LWR655395 MGM655376:MGN655395 MQI655376:MQJ655395 NAE655376:NAF655395 NKA655376:NKB655395 NTW655376:NTX655395 ODS655376:ODT655395 ONO655376:ONP655395 OXK655376:OXL655395 PHG655376:PHH655395 PRC655376:PRD655395 QAY655376:QAZ655395 QKU655376:QKV655395 QUQ655376:QUR655395 REM655376:REN655395 ROI655376:ROJ655395 RYE655376:RYF655395 SIA655376:SIB655395 SRW655376:SRX655395 TBS655376:TBT655395 TLO655376:TLP655395 TVK655376:TVL655395 UFG655376:UFH655395 UPC655376:UPD655395 UYY655376:UYZ655395 VIU655376:VIV655395 VSQ655376:VSR655395 WCM655376:WCN655395 WMI655376:WMJ655395 WWE655376:WWF655395 W720912:X720931 JS720912:JT720931 TO720912:TP720931 ADK720912:ADL720931 ANG720912:ANH720931 AXC720912:AXD720931 BGY720912:BGZ720931 BQU720912:BQV720931 CAQ720912:CAR720931 CKM720912:CKN720931 CUI720912:CUJ720931 DEE720912:DEF720931 DOA720912:DOB720931 DXW720912:DXX720931 EHS720912:EHT720931 ERO720912:ERP720931 FBK720912:FBL720931 FLG720912:FLH720931 FVC720912:FVD720931 GEY720912:GEZ720931 GOU720912:GOV720931 GYQ720912:GYR720931 HIM720912:HIN720931 HSI720912:HSJ720931 ICE720912:ICF720931 IMA720912:IMB720931 IVW720912:IVX720931 JFS720912:JFT720931 JPO720912:JPP720931 JZK720912:JZL720931 KJG720912:KJH720931 KTC720912:KTD720931 LCY720912:LCZ720931 LMU720912:LMV720931 LWQ720912:LWR720931 MGM720912:MGN720931 MQI720912:MQJ720931 NAE720912:NAF720931 NKA720912:NKB720931 NTW720912:NTX720931 ODS720912:ODT720931 ONO720912:ONP720931 OXK720912:OXL720931 PHG720912:PHH720931 PRC720912:PRD720931 QAY720912:QAZ720931 QKU720912:QKV720931 QUQ720912:QUR720931 REM720912:REN720931 ROI720912:ROJ720931 RYE720912:RYF720931 SIA720912:SIB720931 SRW720912:SRX720931 TBS720912:TBT720931 TLO720912:TLP720931 TVK720912:TVL720931 UFG720912:UFH720931 UPC720912:UPD720931 UYY720912:UYZ720931 VIU720912:VIV720931 VSQ720912:VSR720931 WCM720912:WCN720931 WMI720912:WMJ720931 WWE720912:WWF720931 W786448:X786467 JS786448:JT786467 TO786448:TP786467 ADK786448:ADL786467 ANG786448:ANH786467 AXC786448:AXD786467 BGY786448:BGZ786467 BQU786448:BQV786467 CAQ786448:CAR786467 CKM786448:CKN786467 CUI786448:CUJ786467 DEE786448:DEF786467 DOA786448:DOB786467 DXW786448:DXX786467 EHS786448:EHT786467 ERO786448:ERP786467 FBK786448:FBL786467 FLG786448:FLH786467 FVC786448:FVD786467 GEY786448:GEZ786467 GOU786448:GOV786467 GYQ786448:GYR786467 HIM786448:HIN786467 HSI786448:HSJ786467 ICE786448:ICF786467 IMA786448:IMB786467 IVW786448:IVX786467 JFS786448:JFT786467 JPO786448:JPP786467 JZK786448:JZL786467 KJG786448:KJH786467 KTC786448:KTD786467 LCY786448:LCZ786467 LMU786448:LMV786467 LWQ786448:LWR786467 MGM786448:MGN786467 MQI786448:MQJ786467 NAE786448:NAF786467 NKA786448:NKB786467 NTW786448:NTX786467 ODS786448:ODT786467 ONO786448:ONP786467 OXK786448:OXL786467 PHG786448:PHH786467 PRC786448:PRD786467 QAY786448:QAZ786467 QKU786448:QKV786467 QUQ786448:QUR786467 REM786448:REN786467 ROI786448:ROJ786467 RYE786448:RYF786467 SIA786448:SIB786467 SRW786448:SRX786467 TBS786448:TBT786467 TLO786448:TLP786467 TVK786448:TVL786467 UFG786448:UFH786467 UPC786448:UPD786467 UYY786448:UYZ786467 VIU786448:VIV786467 VSQ786448:VSR786467 WCM786448:WCN786467 WMI786448:WMJ786467 WWE786448:WWF786467 W851984:X852003 JS851984:JT852003 TO851984:TP852003 ADK851984:ADL852003 ANG851984:ANH852003 AXC851984:AXD852003 BGY851984:BGZ852003 BQU851984:BQV852003 CAQ851984:CAR852003 CKM851984:CKN852003 CUI851984:CUJ852003 DEE851984:DEF852003 DOA851984:DOB852003 DXW851984:DXX852003 EHS851984:EHT852003 ERO851984:ERP852003 FBK851984:FBL852003 FLG851984:FLH852003 FVC851984:FVD852003 GEY851984:GEZ852003 GOU851984:GOV852003 GYQ851984:GYR852003 HIM851984:HIN852003 HSI851984:HSJ852003 ICE851984:ICF852003 IMA851984:IMB852003 IVW851984:IVX852003 JFS851984:JFT852003 JPO851984:JPP852003 JZK851984:JZL852003 KJG851984:KJH852003 KTC851984:KTD852003 LCY851984:LCZ852003 LMU851984:LMV852003 LWQ851984:LWR852003 MGM851984:MGN852003 MQI851984:MQJ852003 NAE851984:NAF852003 NKA851984:NKB852003 NTW851984:NTX852003 ODS851984:ODT852003 ONO851984:ONP852003 OXK851984:OXL852003 PHG851984:PHH852003 PRC851984:PRD852003 QAY851984:QAZ852003 QKU851984:QKV852003 QUQ851984:QUR852003 REM851984:REN852003 ROI851984:ROJ852003 RYE851984:RYF852003 SIA851984:SIB852003 SRW851984:SRX852003 TBS851984:TBT852003 TLO851984:TLP852003 TVK851984:TVL852003 UFG851984:UFH852003 UPC851984:UPD852003 UYY851984:UYZ852003 VIU851984:VIV852003 VSQ851984:VSR852003 WCM851984:WCN852003 WMI851984:WMJ852003 WWE851984:WWF852003 W917520:X917539 JS917520:JT917539 TO917520:TP917539 ADK917520:ADL917539 ANG917520:ANH917539 AXC917520:AXD917539 BGY917520:BGZ917539 BQU917520:BQV917539 CAQ917520:CAR917539 CKM917520:CKN917539 CUI917520:CUJ917539 DEE917520:DEF917539 DOA917520:DOB917539 DXW917520:DXX917539 EHS917520:EHT917539 ERO917520:ERP917539 FBK917520:FBL917539 FLG917520:FLH917539 FVC917520:FVD917539 GEY917520:GEZ917539 GOU917520:GOV917539 GYQ917520:GYR917539 HIM917520:HIN917539 HSI917520:HSJ917539 ICE917520:ICF917539 IMA917520:IMB917539 IVW917520:IVX917539 JFS917520:JFT917539 JPO917520:JPP917539 JZK917520:JZL917539 KJG917520:KJH917539 KTC917520:KTD917539 LCY917520:LCZ917539 LMU917520:LMV917539 LWQ917520:LWR917539 MGM917520:MGN917539 MQI917520:MQJ917539 NAE917520:NAF917539 NKA917520:NKB917539 NTW917520:NTX917539 ODS917520:ODT917539 ONO917520:ONP917539 OXK917520:OXL917539 PHG917520:PHH917539 PRC917520:PRD917539 QAY917520:QAZ917539 QKU917520:QKV917539 QUQ917520:QUR917539 REM917520:REN917539 ROI917520:ROJ917539 RYE917520:RYF917539 SIA917520:SIB917539 SRW917520:SRX917539 TBS917520:TBT917539 TLO917520:TLP917539 TVK917520:TVL917539 UFG917520:UFH917539 UPC917520:UPD917539 UYY917520:UYZ917539 VIU917520:VIV917539 VSQ917520:VSR917539 WCM917520:WCN917539 WMI917520:WMJ917539 WWE917520:WWF917539 W983056:X983075 JS983056:JT983075 TO983056:TP983075 ADK983056:ADL983075 ANG983056:ANH983075 AXC983056:AXD983075 BGY983056:BGZ983075 BQU983056:BQV983075 CAQ983056:CAR983075 CKM983056:CKN983075 CUI983056:CUJ983075 DEE983056:DEF983075 DOA983056:DOB983075 DXW983056:DXX983075 EHS983056:EHT983075 ERO983056:ERP983075 FBK983056:FBL983075 FLG983056:FLH983075 FVC983056:FVD983075 GEY983056:GEZ983075 GOU983056:GOV983075 GYQ983056:GYR983075 HIM983056:HIN983075 HSI983056:HSJ983075 ICE983056:ICF983075 IMA983056:IMB983075 IVW983056:IVX983075 JFS983056:JFT983075 JPO983056:JPP983075 JZK983056:JZL983075 KJG983056:KJH983075 KTC983056:KTD983075 LCY983056:LCZ983075 LMU983056:LMV983075 LWQ983056:LWR983075 MGM983056:MGN983075 MQI983056:MQJ983075 NAE983056:NAF983075 NKA983056:NKB983075 NTW983056:NTX983075 ODS983056:ODT983075 ONO983056:ONP983075 OXK983056:OXL983075 PHG983056:PHH983075 PRC983056:PRD983075 QAY983056:QAZ983075 QKU983056:QKV983075 QUQ983056:QUR983075 REM983056:REN983075 ROI983056:ROJ983075 RYE983056:RYF983075 SIA983056:SIB983075 SRW983056:SRX983075 TBS983056:TBT983075 TLO983056:TLP983075 TVK983056:TVL983075 UFG983056:UFH983075 UPC983056:UPD983075 UYY983056:UYZ983075 VIU983056:VIV983075 VSQ983056:VSR983075 WCM983056:WCN983075 WMI983056:WMJ983075 WWE983056:WWF983075 T16:U35 JP16:JQ35 TL16:TM35 ADH16:ADI35 AND16:ANE35 AWZ16:AXA35 BGV16:BGW35 BQR16:BQS35 CAN16:CAO35 CKJ16:CKK35 CUF16:CUG35 DEB16:DEC35 DNX16:DNY35 DXT16:DXU35 EHP16:EHQ35 ERL16:ERM35 FBH16:FBI35 FLD16:FLE35 FUZ16:FVA35 GEV16:GEW35 GOR16:GOS35 GYN16:GYO35 HIJ16:HIK35 HSF16:HSG35 ICB16:ICC35 ILX16:ILY35 IVT16:IVU35 JFP16:JFQ35 JPL16:JPM35 JZH16:JZI35 KJD16:KJE35 KSZ16:KTA35 LCV16:LCW35 LMR16:LMS35 LWN16:LWO35 MGJ16:MGK35 MQF16:MQG35 NAB16:NAC35 NJX16:NJY35 NTT16:NTU35 ODP16:ODQ35 ONL16:ONM35 OXH16:OXI35 PHD16:PHE35 PQZ16:PRA35 QAV16:QAW35 QKR16:QKS35 QUN16:QUO35 REJ16:REK35 ROF16:ROG35 RYB16:RYC35 SHX16:SHY35 SRT16:SRU35 TBP16:TBQ35 TLL16:TLM35 TVH16:TVI35 UFD16:UFE35 UOZ16:UPA35 UYV16:UYW35 VIR16:VIS35 VSN16:VSO35 WCJ16:WCK35 WMF16:WMG35 WWB16:WWC35 T65552:U65571 JP65552:JQ65571 TL65552:TM65571 ADH65552:ADI65571 AND65552:ANE65571 AWZ65552:AXA65571 BGV65552:BGW65571 BQR65552:BQS65571 CAN65552:CAO65571 CKJ65552:CKK65571 CUF65552:CUG65571 DEB65552:DEC65571 DNX65552:DNY65571 DXT65552:DXU65571 EHP65552:EHQ65571 ERL65552:ERM65571 FBH65552:FBI65571 FLD65552:FLE65571 FUZ65552:FVA65571 GEV65552:GEW65571 GOR65552:GOS65571 GYN65552:GYO65571 HIJ65552:HIK65571 HSF65552:HSG65571 ICB65552:ICC65571 ILX65552:ILY65571 IVT65552:IVU65571 JFP65552:JFQ65571 JPL65552:JPM65571 JZH65552:JZI65571 KJD65552:KJE65571 KSZ65552:KTA65571 LCV65552:LCW65571 LMR65552:LMS65571 LWN65552:LWO65571 MGJ65552:MGK65571 MQF65552:MQG65571 NAB65552:NAC65571 NJX65552:NJY65571 NTT65552:NTU65571 ODP65552:ODQ65571 ONL65552:ONM65571 OXH65552:OXI65571 PHD65552:PHE65571 PQZ65552:PRA65571 QAV65552:QAW65571 QKR65552:QKS65571 QUN65552:QUO65571 REJ65552:REK65571 ROF65552:ROG65571 RYB65552:RYC65571 SHX65552:SHY65571 SRT65552:SRU65571 TBP65552:TBQ65571 TLL65552:TLM65571 TVH65552:TVI65571 UFD65552:UFE65571 UOZ65552:UPA65571 UYV65552:UYW65571 VIR65552:VIS65571 VSN65552:VSO65571 WCJ65552:WCK65571 WMF65552:WMG65571 WWB65552:WWC65571 T131088:U131107 JP131088:JQ131107 TL131088:TM131107 ADH131088:ADI131107 AND131088:ANE131107 AWZ131088:AXA131107 BGV131088:BGW131107 BQR131088:BQS131107 CAN131088:CAO131107 CKJ131088:CKK131107 CUF131088:CUG131107 DEB131088:DEC131107 DNX131088:DNY131107 DXT131088:DXU131107 EHP131088:EHQ131107 ERL131088:ERM131107 FBH131088:FBI131107 FLD131088:FLE131107 FUZ131088:FVA131107 GEV131088:GEW131107 GOR131088:GOS131107 GYN131088:GYO131107 HIJ131088:HIK131107 HSF131088:HSG131107 ICB131088:ICC131107 ILX131088:ILY131107 IVT131088:IVU131107 JFP131088:JFQ131107 JPL131088:JPM131107 JZH131088:JZI131107 KJD131088:KJE131107 KSZ131088:KTA131107 LCV131088:LCW131107 LMR131088:LMS131107 LWN131088:LWO131107 MGJ131088:MGK131107 MQF131088:MQG131107 NAB131088:NAC131107 NJX131088:NJY131107 NTT131088:NTU131107 ODP131088:ODQ131107 ONL131088:ONM131107 OXH131088:OXI131107 PHD131088:PHE131107 PQZ131088:PRA131107 QAV131088:QAW131107 QKR131088:QKS131107 QUN131088:QUO131107 REJ131088:REK131107 ROF131088:ROG131107 RYB131088:RYC131107 SHX131088:SHY131107 SRT131088:SRU131107 TBP131088:TBQ131107 TLL131088:TLM131107 TVH131088:TVI131107 UFD131088:UFE131107 UOZ131088:UPA131107 UYV131088:UYW131107 VIR131088:VIS131107 VSN131088:VSO131107 WCJ131088:WCK131107 WMF131088:WMG131107 WWB131088:WWC131107 T196624:U196643 JP196624:JQ196643 TL196624:TM196643 ADH196624:ADI196643 AND196624:ANE196643 AWZ196624:AXA196643 BGV196624:BGW196643 BQR196624:BQS196643 CAN196624:CAO196643 CKJ196624:CKK196643 CUF196624:CUG196643 DEB196624:DEC196643 DNX196624:DNY196643 DXT196624:DXU196643 EHP196624:EHQ196643 ERL196624:ERM196643 FBH196624:FBI196643 FLD196624:FLE196643 FUZ196624:FVA196643 GEV196624:GEW196643 GOR196624:GOS196643 GYN196624:GYO196643 HIJ196624:HIK196643 HSF196624:HSG196643 ICB196624:ICC196643 ILX196624:ILY196643 IVT196624:IVU196643 JFP196624:JFQ196643 JPL196624:JPM196643 JZH196624:JZI196643 KJD196624:KJE196643 KSZ196624:KTA196643 LCV196624:LCW196643 LMR196624:LMS196643 LWN196624:LWO196643 MGJ196624:MGK196643 MQF196624:MQG196643 NAB196624:NAC196643 NJX196624:NJY196643 NTT196624:NTU196643 ODP196624:ODQ196643 ONL196624:ONM196643 OXH196624:OXI196643 PHD196624:PHE196643 PQZ196624:PRA196643 QAV196624:QAW196643 QKR196624:QKS196643 QUN196624:QUO196643 REJ196624:REK196643 ROF196624:ROG196643 RYB196624:RYC196643 SHX196624:SHY196643 SRT196624:SRU196643 TBP196624:TBQ196643 TLL196624:TLM196643 TVH196624:TVI196643 UFD196624:UFE196643 UOZ196624:UPA196643 UYV196624:UYW196643 VIR196624:VIS196643 VSN196624:VSO196643 WCJ196624:WCK196643 WMF196624:WMG196643 WWB196624:WWC196643 T262160:U262179 JP262160:JQ262179 TL262160:TM262179 ADH262160:ADI262179 AND262160:ANE262179 AWZ262160:AXA262179 BGV262160:BGW262179 BQR262160:BQS262179 CAN262160:CAO262179 CKJ262160:CKK262179 CUF262160:CUG262179 DEB262160:DEC262179 DNX262160:DNY262179 DXT262160:DXU262179 EHP262160:EHQ262179 ERL262160:ERM262179 FBH262160:FBI262179 FLD262160:FLE262179 FUZ262160:FVA262179 GEV262160:GEW262179 GOR262160:GOS262179 GYN262160:GYO262179 HIJ262160:HIK262179 HSF262160:HSG262179 ICB262160:ICC262179 ILX262160:ILY262179 IVT262160:IVU262179 JFP262160:JFQ262179 JPL262160:JPM262179 JZH262160:JZI262179 KJD262160:KJE262179 KSZ262160:KTA262179 LCV262160:LCW262179 LMR262160:LMS262179 LWN262160:LWO262179 MGJ262160:MGK262179 MQF262160:MQG262179 NAB262160:NAC262179 NJX262160:NJY262179 NTT262160:NTU262179 ODP262160:ODQ262179 ONL262160:ONM262179 OXH262160:OXI262179 PHD262160:PHE262179 PQZ262160:PRA262179 QAV262160:QAW262179 QKR262160:QKS262179 QUN262160:QUO262179 REJ262160:REK262179 ROF262160:ROG262179 RYB262160:RYC262179 SHX262160:SHY262179 SRT262160:SRU262179 TBP262160:TBQ262179 TLL262160:TLM262179 TVH262160:TVI262179 UFD262160:UFE262179 UOZ262160:UPA262179 UYV262160:UYW262179 VIR262160:VIS262179 VSN262160:VSO262179 WCJ262160:WCK262179 WMF262160:WMG262179 WWB262160:WWC262179 T327696:U327715 JP327696:JQ327715 TL327696:TM327715 ADH327696:ADI327715 AND327696:ANE327715 AWZ327696:AXA327715 BGV327696:BGW327715 BQR327696:BQS327715 CAN327696:CAO327715 CKJ327696:CKK327715 CUF327696:CUG327715 DEB327696:DEC327715 DNX327696:DNY327715 DXT327696:DXU327715 EHP327696:EHQ327715 ERL327696:ERM327715 FBH327696:FBI327715 FLD327696:FLE327715 FUZ327696:FVA327715 GEV327696:GEW327715 GOR327696:GOS327715 GYN327696:GYO327715 HIJ327696:HIK327715 HSF327696:HSG327715 ICB327696:ICC327715 ILX327696:ILY327715 IVT327696:IVU327715 JFP327696:JFQ327715 JPL327696:JPM327715 JZH327696:JZI327715 KJD327696:KJE327715 KSZ327696:KTA327715 LCV327696:LCW327715 LMR327696:LMS327715 LWN327696:LWO327715 MGJ327696:MGK327715 MQF327696:MQG327715 NAB327696:NAC327715 NJX327696:NJY327715 NTT327696:NTU327715 ODP327696:ODQ327715 ONL327696:ONM327715 OXH327696:OXI327715 PHD327696:PHE327715 PQZ327696:PRA327715 QAV327696:QAW327715 QKR327696:QKS327715 QUN327696:QUO327715 REJ327696:REK327715 ROF327696:ROG327715 RYB327696:RYC327715 SHX327696:SHY327715 SRT327696:SRU327715 TBP327696:TBQ327715 TLL327696:TLM327715 TVH327696:TVI327715 UFD327696:UFE327715 UOZ327696:UPA327715 UYV327696:UYW327715 VIR327696:VIS327715 VSN327696:VSO327715 WCJ327696:WCK327715 WMF327696:WMG327715 WWB327696:WWC327715 T393232:U393251 JP393232:JQ393251 TL393232:TM393251 ADH393232:ADI393251 AND393232:ANE393251 AWZ393232:AXA393251 BGV393232:BGW393251 BQR393232:BQS393251 CAN393232:CAO393251 CKJ393232:CKK393251 CUF393232:CUG393251 DEB393232:DEC393251 DNX393232:DNY393251 DXT393232:DXU393251 EHP393232:EHQ393251 ERL393232:ERM393251 FBH393232:FBI393251 FLD393232:FLE393251 FUZ393232:FVA393251 GEV393232:GEW393251 GOR393232:GOS393251 GYN393232:GYO393251 HIJ393232:HIK393251 HSF393232:HSG393251 ICB393232:ICC393251 ILX393232:ILY393251 IVT393232:IVU393251 JFP393232:JFQ393251 JPL393232:JPM393251 JZH393232:JZI393251 KJD393232:KJE393251 KSZ393232:KTA393251 LCV393232:LCW393251 LMR393232:LMS393251 LWN393232:LWO393251 MGJ393232:MGK393251 MQF393232:MQG393251 NAB393232:NAC393251 NJX393232:NJY393251 NTT393232:NTU393251 ODP393232:ODQ393251 ONL393232:ONM393251 OXH393232:OXI393251 PHD393232:PHE393251 PQZ393232:PRA393251 QAV393232:QAW393251 QKR393232:QKS393251 QUN393232:QUO393251 REJ393232:REK393251 ROF393232:ROG393251 RYB393232:RYC393251 SHX393232:SHY393251 SRT393232:SRU393251 TBP393232:TBQ393251 TLL393232:TLM393251 TVH393232:TVI393251 UFD393232:UFE393251 UOZ393232:UPA393251 UYV393232:UYW393251 VIR393232:VIS393251 VSN393232:VSO393251 WCJ393232:WCK393251 WMF393232:WMG393251 WWB393232:WWC393251 T458768:U458787 JP458768:JQ458787 TL458768:TM458787 ADH458768:ADI458787 AND458768:ANE458787 AWZ458768:AXA458787 BGV458768:BGW458787 BQR458768:BQS458787 CAN458768:CAO458787 CKJ458768:CKK458787 CUF458768:CUG458787 DEB458768:DEC458787 DNX458768:DNY458787 DXT458768:DXU458787 EHP458768:EHQ458787 ERL458768:ERM458787 FBH458768:FBI458787 FLD458768:FLE458787 FUZ458768:FVA458787 GEV458768:GEW458787 GOR458768:GOS458787 GYN458768:GYO458787 HIJ458768:HIK458787 HSF458768:HSG458787 ICB458768:ICC458787 ILX458768:ILY458787 IVT458768:IVU458787 JFP458768:JFQ458787 JPL458768:JPM458787 JZH458768:JZI458787 KJD458768:KJE458787 KSZ458768:KTA458787 LCV458768:LCW458787 LMR458768:LMS458787 LWN458768:LWO458787 MGJ458768:MGK458787 MQF458768:MQG458787 NAB458768:NAC458787 NJX458768:NJY458787 NTT458768:NTU458787 ODP458768:ODQ458787 ONL458768:ONM458787 OXH458768:OXI458787 PHD458768:PHE458787 PQZ458768:PRA458787 QAV458768:QAW458787 QKR458768:QKS458787 QUN458768:QUO458787 REJ458768:REK458787 ROF458768:ROG458787 RYB458768:RYC458787 SHX458768:SHY458787 SRT458768:SRU458787 TBP458768:TBQ458787 TLL458768:TLM458787 TVH458768:TVI458787 UFD458768:UFE458787 UOZ458768:UPA458787 UYV458768:UYW458787 VIR458768:VIS458787 VSN458768:VSO458787 WCJ458768:WCK458787 WMF458768:WMG458787 WWB458768:WWC458787 T524304:U524323 JP524304:JQ524323 TL524304:TM524323 ADH524304:ADI524323 AND524304:ANE524323 AWZ524304:AXA524323 BGV524304:BGW524323 BQR524304:BQS524323 CAN524304:CAO524323 CKJ524304:CKK524323 CUF524304:CUG524323 DEB524304:DEC524323 DNX524304:DNY524323 DXT524304:DXU524323 EHP524304:EHQ524323 ERL524304:ERM524323 FBH524304:FBI524323 FLD524304:FLE524323 FUZ524304:FVA524323 GEV524304:GEW524323 GOR524304:GOS524323 GYN524304:GYO524323 HIJ524304:HIK524323 HSF524304:HSG524323 ICB524304:ICC524323 ILX524304:ILY524323 IVT524304:IVU524323 JFP524304:JFQ524323 JPL524304:JPM524323 JZH524304:JZI524323 KJD524304:KJE524323 KSZ524304:KTA524323 LCV524304:LCW524323 LMR524304:LMS524323 LWN524304:LWO524323 MGJ524304:MGK524323 MQF524304:MQG524323 NAB524304:NAC524323 NJX524304:NJY524323 NTT524304:NTU524323 ODP524304:ODQ524323 ONL524304:ONM524323 OXH524304:OXI524323 PHD524304:PHE524323 PQZ524304:PRA524323 QAV524304:QAW524323 QKR524304:QKS524323 QUN524304:QUO524323 REJ524304:REK524323 ROF524304:ROG524323 RYB524304:RYC524323 SHX524304:SHY524323 SRT524304:SRU524323 TBP524304:TBQ524323 TLL524304:TLM524323 TVH524304:TVI524323 UFD524304:UFE524323 UOZ524304:UPA524323 UYV524304:UYW524323 VIR524304:VIS524323 VSN524304:VSO524323 WCJ524304:WCK524323 WMF524304:WMG524323 WWB524304:WWC524323 T589840:U589859 JP589840:JQ589859 TL589840:TM589859 ADH589840:ADI589859 AND589840:ANE589859 AWZ589840:AXA589859 BGV589840:BGW589859 BQR589840:BQS589859 CAN589840:CAO589859 CKJ589840:CKK589859 CUF589840:CUG589859 DEB589840:DEC589859 DNX589840:DNY589859 DXT589840:DXU589859 EHP589840:EHQ589859 ERL589840:ERM589859 FBH589840:FBI589859 FLD589840:FLE589859 FUZ589840:FVA589859 GEV589840:GEW589859 GOR589840:GOS589859 GYN589840:GYO589859 HIJ589840:HIK589859 HSF589840:HSG589859 ICB589840:ICC589859 ILX589840:ILY589859 IVT589840:IVU589859 JFP589840:JFQ589859 JPL589840:JPM589859 JZH589840:JZI589859 KJD589840:KJE589859 KSZ589840:KTA589859 LCV589840:LCW589859 LMR589840:LMS589859 LWN589840:LWO589859 MGJ589840:MGK589859 MQF589840:MQG589859 NAB589840:NAC589859 NJX589840:NJY589859 NTT589840:NTU589859 ODP589840:ODQ589859 ONL589840:ONM589859 OXH589840:OXI589859 PHD589840:PHE589859 PQZ589840:PRA589859 QAV589840:QAW589859 QKR589840:QKS589859 QUN589840:QUO589859 REJ589840:REK589859 ROF589840:ROG589859 RYB589840:RYC589859 SHX589840:SHY589859 SRT589840:SRU589859 TBP589840:TBQ589859 TLL589840:TLM589859 TVH589840:TVI589859 UFD589840:UFE589859 UOZ589840:UPA589859 UYV589840:UYW589859 VIR589840:VIS589859 VSN589840:VSO589859 WCJ589840:WCK589859 WMF589840:WMG589859 WWB589840:WWC589859 T655376:U655395 JP655376:JQ655395 TL655376:TM655395 ADH655376:ADI655395 AND655376:ANE655395 AWZ655376:AXA655395 BGV655376:BGW655395 BQR655376:BQS655395 CAN655376:CAO655395 CKJ655376:CKK655395 CUF655376:CUG655395 DEB655376:DEC655395 DNX655376:DNY655395 DXT655376:DXU655395 EHP655376:EHQ655395 ERL655376:ERM655395 FBH655376:FBI655395 FLD655376:FLE655395 FUZ655376:FVA655395 GEV655376:GEW655395 GOR655376:GOS655395 GYN655376:GYO655395 HIJ655376:HIK655395 HSF655376:HSG655395 ICB655376:ICC655395 ILX655376:ILY655395 IVT655376:IVU655395 JFP655376:JFQ655395 JPL655376:JPM655395 JZH655376:JZI655395 KJD655376:KJE655395 KSZ655376:KTA655395 LCV655376:LCW655395 LMR655376:LMS655395 LWN655376:LWO655395 MGJ655376:MGK655395 MQF655376:MQG655395 NAB655376:NAC655395 NJX655376:NJY655395 NTT655376:NTU655395 ODP655376:ODQ655395 ONL655376:ONM655395 OXH655376:OXI655395 PHD655376:PHE655395 PQZ655376:PRA655395 QAV655376:QAW655395 QKR655376:QKS655395 QUN655376:QUO655395 REJ655376:REK655395 ROF655376:ROG655395 RYB655376:RYC655395 SHX655376:SHY655395 SRT655376:SRU655395 TBP655376:TBQ655395 TLL655376:TLM655395 TVH655376:TVI655395 UFD655376:UFE655395 UOZ655376:UPA655395 UYV655376:UYW655395 VIR655376:VIS655395 VSN655376:VSO655395 WCJ655376:WCK655395 WMF655376:WMG655395 WWB655376:WWC655395 T720912:U720931 JP720912:JQ720931 TL720912:TM720931 ADH720912:ADI720931 AND720912:ANE720931 AWZ720912:AXA720931 BGV720912:BGW720931 BQR720912:BQS720931 CAN720912:CAO720931 CKJ720912:CKK720931 CUF720912:CUG720931 DEB720912:DEC720931 DNX720912:DNY720931 DXT720912:DXU720931 EHP720912:EHQ720931 ERL720912:ERM720931 FBH720912:FBI720931 FLD720912:FLE720931 FUZ720912:FVA720931 GEV720912:GEW720931 GOR720912:GOS720931 GYN720912:GYO720931 HIJ720912:HIK720931 HSF720912:HSG720931 ICB720912:ICC720931 ILX720912:ILY720931 IVT720912:IVU720931 JFP720912:JFQ720931 JPL720912:JPM720931 JZH720912:JZI720931 KJD720912:KJE720931 KSZ720912:KTA720931 LCV720912:LCW720931 LMR720912:LMS720931 LWN720912:LWO720931 MGJ720912:MGK720931 MQF720912:MQG720931 NAB720912:NAC720931 NJX720912:NJY720931 NTT720912:NTU720931 ODP720912:ODQ720931 ONL720912:ONM720931 OXH720912:OXI720931 PHD720912:PHE720931 PQZ720912:PRA720931 QAV720912:QAW720931 QKR720912:QKS720931 QUN720912:QUO720931 REJ720912:REK720931 ROF720912:ROG720931 RYB720912:RYC720931 SHX720912:SHY720931 SRT720912:SRU720931 TBP720912:TBQ720931 TLL720912:TLM720931 TVH720912:TVI720931 UFD720912:UFE720931 UOZ720912:UPA720931 UYV720912:UYW720931 VIR720912:VIS720931 VSN720912:VSO720931 WCJ720912:WCK720931 WMF720912:WMG720931 WWB720912:WWC720931 T786448:U786467 JP786448:JQ786467 TL786448:TM786467 ADH786448:ADI786467 AND786448:ANE786467 AWZ786448:AXA786467 BGV786448:BGW786467 BQR786448:BQS786467 CAN786448:CAO786467 CKJ786448:CKK786467 CUF786448:CUG786467 DEB786448:DEC786467 DNX786448:DNY786467 DXT786448:DXU786467 EHP786448:EHQ786467 ERL786448:ERM786467 FBH786448:FBI786467 FLD786448:FLE786467 FUZ786448:FVA786467 GEV786448:GEW786467 GOR786448:GOS786467 GYN786448:GYO786467 HIJ786448:HIK786467 HSF786448:HSG786467 ICB786448:ICC786467 ILX786448:ILY786467 IVT786448:IVU786467 JFP786448:JFQ786467 JPL786448:JPM786467 JZH786448:JZI786467 KJD786448:KJE786467 KSZ786448:KTA786467 LCV786448:LCW786467 LMR786448:LMS786467 LWN786448:LWO786467 MGJ786448:MGK786467 MQF786448:MQG786467 NAB786448:NAC786467 NJX786448:NJY786467 NTT786448:NTU786467 ODP786448:ODQ786467 ONL786448:ONM786467 OXH786448:OXI786467 PHD786448:PHE786467 PQZ786448:PRA786467 QAV786448:QAW786467 QKR786448:QKS786467 QUN786448:QUO786467 REJ786448:REK786467 ROF786448:ROG786467 RYB786448:RYC786467 SHX786448:SHY786467 SRT786448:SRU786467 TBP786448:TBQ786467 TLL786448:TLM786467 TVH786448:TVI786467 UFD786448:UFE786467 UOZ786448:UPA786467 UYV786448:UYW786467 VIR786448:VIS786467 VSN786448:VSO786467 WCJ786448:WCK786467 WMF786448:WMG786467 WWB786448:WWC786467 T851984:U852003 JP851984:JQ852003 TL851984:TM852003 ADH851984:ADI852003 AND851984:ANE852003 AWZ851984:AXA852003 BGV851984:BGW852003 BQR851984:BQS852003 CAN851984:CAO852003 CKJ851984:CKK852003 CUF851984:CUG852003 DEB851984:DEC852003 DNX851984:DNY852003 DXT851984:DXU852003 EHP851984:EHQ852003 ERL851984:ERM852003 FBH851984:FBI852003 FLD851984:FLE852003 FUZ851984:FVA852003 GEV851984:GEW852003 GOR851984:GOS852003 GYN851984:GYO852003 HIJ851984:HIK852003 HSF851984:HSG852003 ICB851984:ICC852003 ILX851984:ILY852003 IVT851984:IVU852003 JFP851984:JFQ852003 JPL851984:JPM852003 JZH851984:JZI852003 KJD851984:KJE852003 KSZ851984:KTA852003 LCV851984:LCW852003 LMR851984:LMS852003 LWN851984:LWO852003 MGJ851984:MGK852003 MQF851984:MQG852003 NAB851984:NAC852003 NJX851984:NJY852003 NTT851984:NTU852003 ODP851984:ODQ852003 ONL851984:ONM852003 OXH851984:OXI852003 PHD851984:PHE852003 PQZ851984:PRA852003 QAV851984:QAW852003 QKR851984:QKS852003 QUN851984:QUO852003 REJ851984:REK852003 ROF851984:ROG852003 RYB851984:RYC852003 SHX851984:SHY852003 SRT851984:SRU852003 TBP851984:TBQ852003 TLL851984:TLM852003 TVH851984:TVI852003 UFD851984:UFE852003 UOZ851984:UPA852003 UYV851984:UYW852003 VIR851984:VIS852003 VSN851984:VSO852003 WCJ851984:WCK852003 WMF851984:WMG852003 WWB851984:WWC852003 T917520:U917539 JP917520:JQ917539 TL917520:TM917539 ADH917520:ADI917539 AND917520:ANE917539 AWZ917520:AXA917539 BGV917520:BGW917539 BQR917520:BQS917539 CAN917520:CAO917539 CKJ917520:CKK917539 CUF917520:CUG917539 DEB917520:DEC917539 DNX917520:DNY917539 DXT917520:DXU917539 EHP917520:EHQ917539 ERL917520:ERM917539 FBH917520:FBI917539 FLD917520:FLE917539 FUZ917520:FVA917539 GEV917520:GEW917539 GOR917520:GOS917539 GYN917520:GYO917539 HIJ917520:HIK917539 HSF917520:HSG917539 ICB917520:ICC917539 ILX917520:ILY917539 IVT917520:IVU917539 JFP917520:JFQ917539 JPL917520:JPM917539 JZH917520:JZI917539 KJD917520:KJE917539 KSZ917520:KTA917539 LCV917520:LCW917539 LMR917520:LMS917539 LWN917520:LWO917539 MGJ917520:MGK917539 MQF917520:MQG917539 NAB917520:NAC917539 NJX917520:NJY917539 NTT917520:NTU917539 ODP917520:ODQ917539 ONL917520:ONM917539 OXH917520:OXI917539 PHD917520:PHE917539 PQZ917520:PRA917539 QAV917520:QAW917539 QKR917520:QKS917539 QUN917520:QUO917539 REJ917520:REK917539 ROF917520:ROG917539 RYB917520:RYC917539 SHX917520:SHY917539 SRT917520:SRU917539 TBP917520:TBQ917539 TLL917520:TLM917539 TVH917520:TVI917539 UFD917520:UFE917539 UOZ917520:UPA917539 UYV917520:UYW917539 VIR917520:VIS917539 VSN917520:VSO917539 WCJ917520:WCK917539 WMF917520:WMG917539 WWB917520:WWC917539 T983056:U983075 JP983056:JQ983075 TL983056:TM983075 ADH983056:ADI983075 AND983056:ANE983075 AWZ983056:AXA983075 BGV983056:BGW983075 BQR983056:BQS983075 CAN983056:CAO983075 CKJ983056:CKK983075 CUF983056:CUG983075 DEB983056:DEC983075 DNX983056:DNY983075 DXT983056:DXU983075 EHP983056:EHQ983075 ERL983056:ERM983075 FBH983056:FBI983075 FLD983056:FLE983075 FUZ983056:FVA983075 GEV983056:GEW983075 GOR983056:GOS983075 GYN983056:GYO983075 HIJ983056:HIK983075 HSF983056:HSG983075 ICB983056:ICC983075 ILX983056:ILY983075 IVT983056:IVU983075 JFP983056:JFQ983075 JPL983056:JPM983075 JZH983056:JZI983075 KJD983056:KJE983075 KSZ983056:KTA983075 LCV983056:LCW983075 LMR983056:LMS983075 LWN983056:LWO983075 MGJ983056:MGK983075 MQF983056:MQG983075 NAB983056:NAC983075 NJX983056:NJY983075 NTT983056:NTU983075 ODP983056:ODQ983075 ONL983056:ONM983075 OXH983056:OXI983075 PHD983056:PHE983075 PQZ983056:PRA983075 QAV983056:QAW983075 QKR983056:QKS983075 QUN983056:QUO983075 REJ983056:REK983075 ROF983056:ROG983075 RYB983056:RYC983075 SHX983056:SHY983075 SRT983056:SRU983075 TBP983056:TBQ983075 TLL983056:TLM983075 TVH983056:TVI983075 UFD983056:UFE983075 UOZ983056:UPA983075 UYV983056:UYW983075 VIR983056:VIS983075 VSN983056:VSO983075 WCJ983056:WCK983075 WMF983056:WMG983075 WWB983056:WWC983075 Q16:R35 JM16:JN35 TI16:TJ35 ADE16:ADF35 ANA16:ANB35 AWW16:AWX35 BGS16:BGT35 BQO16:BQP35 CAK16:CAL35 CKG16:CKH35 CUC16:CUD35 DDY16:DDZ35 DNU16:DNV35 DXQ16:DXR35 EHM16:EHN35 ERI16:ERJ35 FBE16:FBF35 FLA16:FLB35 FUW16:FUX35 GES16:GET35 GOO16:GOP35 GYK16:GYL35 HIG16:HIH35 HSC16:HSD35 IBY16:IBZ35 ILU16:ILV35 IVQ16:IVR35 JFM16:JFN35 JPI16:JPJ35 JZE16:JZF35 KJA16:KJB35 KSW16:KSX35 LCS16:LCT35 LMO16:LMP35 LWK16:LWL35 MGG16:MGH35 MQC16:MQD35 MZY16:MZZ35 NJU16:NJV35 NTQ16:NTR35 ODM16:ODN35 ONI16:ONJ35 OXE16:OXF35 PHA16:PHB35 PQW16:PQX35 QAS16:QAT35 QKO16:QKP35 QUK16:QUL35 REG16:REH35 ROC16:ROD35 RXY16:RXZ35 SHU16:SHV35 SRQ16:SRR35 TBM16:TBN35 TLI16:TLJ35 TVE16:TVF35 UFA16:UFB35 UOW16:UOX35 UYS16:UYT35 VIO16:VIP35 VSK16:VSL35 WCG16:WCH35 WMC16:WMD35 WVY16:WVZ35 Q65552:R65571 JM65552:JN65571 TI65552:TJ65571 ADE65552:ADF65571 ANA65552:ANB65571 AWW65552:AWX65571 BGS65552:BGT65571 BQO65552:BQP65571 CAK65552:CAL65571 CKG65552:CKH65571 CUC65552:CUD65571 DDY65552:DDZ65571 DNU65552:DNV65571 DXQ65552:DXR65571 EHM65552:EHN65571 ERI65552:ERJ65571 FBE65552:FBF65571 FLA65552:FLB65571 FUW65552:FUX65571 GES65552:GET65571 GOO65552:GOP65571 GYK65552:GYL65571 HIG65552:HIH65571 HSC65552:HSD65571 IBY65552:IBZ65571 ILU65552:ILV65571 IVQ65552:IVR65571 JFM65552:JFN65571 JPI65552:JPJ65571 JZE65552:JZF65571 KJA65552:KJB65571 KSW65552:KSX65571 LCS65552:LCT65571 LMO65552:LMP65571 LWK65552:LWL65571 MGG65552:MGH65571 MQC65552:MQD65571 MZY65552:MZZ65571 NJU65552:NJV65571 NTQ65552:NTR65571 ODM65552:ODN65571 ONI65552:ONJ65571 OXE65552:OXF65571 PHA65552:PHB65571 PQW65552:PQX65571 QAS65552:QAT65571 QKO65552:QKP65571 QUK65552:QUL65571 REG65552:REH65571 ROC65552:ROD65571 RXY65552:RXZ65571 SHU65552:SHV65571 SRQ65552:SRR65571 TBM65552:TBN65571 TLI65552:TLJ65571 TVE65552:TVF65571 UFA65552:UFB65571 UOW65552:UOX65571 UYS65552:UYT65571 VIO65552:VIP65571 VSK65552:VSL65571 WCG65552:WCH65571 WMC65552:WMD65571 WVY65552:WVZ65571 Q131088:R131107 JM131088:JN131107 TI131088:TJ131107 ADE131088:ADF131107 ANA131088:ANB131107 AWW131088:AWX131107 BGS131088:BGT131107 BQO131088:BQP131107 CAK131088:CAL131107 CKG131088:CKH131107 CUC131088:CUD131107 DDY131088:DDZ131107 DNU131088:DNV131107 DXQ131088:DXR131107 EHM131088:EHN131107 ERI131088:ERJ131107 FBE131088:FBF131107 FLA131088:FLB131107 FUW131088:FUX131107 GES131088:GET131107 GOO131088:GOP131107 GYK131088:GYL131107 HIG131088:HIH131107 HSC131088:HSD131107 IBY131088:IBZ131107 ILU131088:ILV131107 IVQ131088:IVR131107 JFM131088:JFN131107 JPI131088:JPJ131107 JZE131088:JZF131107 KJA131088:KJB131107 KSW131088:KSX131107 LCS131088:LCT131107 LMO131088:LMP131107 LWK131088:LWL131107 MGG131088:MGH131107 MQC131088:MQD131107 MZY131088:MZZ131107 NJU131088:NJV131107 NTQ131088:NTR131107 ODM131088:ODN131107 ONI131088:ONJ131107 OXE131088:OXF131107 PHA131088:PHB131107 PQW131088:PQX131107 QAS131088:QAT131107 QKO131088:QKP131107 QUK131088:QUL131107 REG131088:REH131107 ROC131088:ROD131107 RXY131088:RXZ131107 SHU131088:SHV131107 SRQ131088:SRR131107 TBM131088:TBN131107 TLI131088:TLJ131107 TVE131088:TVF131107 UFA131088:UFB131107 UOW131088:UOX131107 UYS131088:UYT131107 VIO131088:VIP131107 VSK131088:VSL131107 WCG131088:WCH131107 WMC131088:WMD131107 WVY131088:WVZ131107 Q196624:R196643 JM196624:JN196643 TI196624:TJ196643 ADE196624:ADF196643 ANA196624:ANB196643 AWW196624:AWX196643 BGS196624:BGT196643 BQO196624:BQP196643 CAK196624:CAL196643 CKG196624:CKH196643 CUC196624:CUD196643 DDY196624:DDZ196643 DNU196624:DNV196643 DXQ196624:DXR196643 EHM196624:EHN196643 ERI196624:ERJ196643 FBE196624:FBF196643 FLA196624:FLB196643 FUW196624:FUX196643 GES196624:GET196643 GOO196624:GOP196643 GYK196624:GYL196643 HIG196624:HIH196643 HSC196624:HSD196643 IBY196624:IBZ196643 ILU196624:ILV196643 IVQ196624:IVR196643 JFM196624:JFN196643 JPI196624:JPJ196643 JZE196624:JZF196643 KJA196624:KJB196643 KSW196624:KSX196643 LCS196624:LCT196643 LMO196624:LMP196643 LWK196624:LWL196643 MGG196624:MGH196643 MQC196624:MQD196643 MZY196624:MZZ196643 NJU196624:NJV196643 NTQ196624:NTR196643 ODM196624:ODN196643 ONI196624:ONJ196643 OXE196624:OXF196643 PHA196624:PHB196643 PQW196624:PQX196643 QAS196624:QAT196643 QKO196624:QKP196643 QUK196624:QUL196643 REG196624:REH196643 ROC196624:ROD196643 RXY196624:RXZ196643 SHU196624:SHV196643 SRQ196624:SRR196643 TBM196624:TBN196643 TLI196624:TLJ196643 TVE196624:TVF196643 UFA196624:UFB196643 UOW196624:UOX196643 UYS196624:UYT196643 VIO196624:VIP196643 VSK196624:VSL196643 WCG196624:WCH196643 WMC196624:WMD196643 WVY196624:WVZ196643 Q262160:R262179 JM262160:JN262179 TI262160:TJ262179 ADE262160:ADF262179 ANA262160:ANB262179 AWW262160:AWX262179 BGS262160:BGT262179 BQO262160:BQP262179 CAK262160:CAL262179 CKG262160:CKH262179 CUC262160:CUD262179 DDY262160:DDZ262179 DNU262160:DNV262179 DXQ262160:DXR262179 EHM262160:EHN262179 ERI262160:ERJ262179 FBE262160:FBF262179 FLA262160:FLB262179 FUW262160:FUX262179 GES262160:GET262179 GOO262160:GOP262179 GYK262160:GYL262179 HIG262160:HIH262179 HSC262160:HSD262179 IBY262160:IBZ262179 ILU262160:ILV262179 IVQ262160:IVR262179 JFM262160:JFN262179 JPI262160:JPJ262179 JZE262160:JZF262179 KJA262160:KJB262179 KSW262160:KSX262179 LCS262160:LCT262179 LMO262160:LMP262179 LWK262160:LWL262179 MGG262160:MGH262179 MQC262160:MQD262179 MZY262160:MZZ262179 NJU262160:NJV262179 NTQ262160:NTR262179 ODM262160:ODN262179 ONI262160:ONJ262179 OXE262160:OXF262179 PHA262160:PHB262179 PQW262160:PQX262179 QAS262160:QAT262179 QKO262160:QKP262179 QUK262160:QUL262179 REG262160:REH262179 ROC262160:ROD262179 RXY262160:RXZ262179 SHU262160:SHV262179 SRQ262160:SRR262179 TBM262160:TBN262179 TLI262160:TLJ262179 TVE262160:TVF262179 UFA262160:UFB262179 UOW262160:UOX262179 UYS262160:UYT262179 VIO262160:VIP262179 VSK262160:VSL262179 WCG262160:WCH262179 WMC262160:WMD262179 WVY262160:WVZ262179 Q327696:R327715 JM327696:JN327715 TI327696:TJ327715 ADE327696:ADF327715 ANA327696:ANB327715 AWW327696:AWX327715 BGS327696:BGT327715 BQO327696:BQP327715 CAK327696:CAL327715 CKG327696:CKH327715 CUC327696:CUD327715 DDY327696:DDZ327715 DNU327696:DNV327715 DXQ327696:DXR327715 EHM327696:EHN327715 ERI327696:ERJ327715 FBE327696:FBF327715 FLA327696:FLB327715 FUW327696:FUX327715 GES327696:GET327715 GOO327696:GOP327715 GYK327696:GYL327715 HIG327696:HIH327715 HSC327696:HSD327715 IBY327696:IBZ327715 ILU327696:ILV327715 IVQ327696:IVR327715 JFM327696:JFN327715 JPI327696:JPJ327715 JZE327696:JZF327715 KJA327696:KJB327715 KSW327696:KSX327715 LCS327696:LCT327715 LMO327696:LMP327715 LWK327696:LWL327715 MGG327696:MGH327715 MQC327696:MQD327715 MZY327696:MZZ327715 NJU327696:NJV327715 NTQ327696:NTR327715 ODM327696:ODN327715 ONI327696:ONJ327715 OXE327696:OXF327715 PHA327696:PHB327715 PQW327696:PQX327715 QAS327696:QAT327715 QKO327696:QKP327715 QUK327696:QUL327715 REG327696:REH327715 ROC327696:ROD327715 RXY327696:RXZ327715 SHU327696:SHV327715 SRQ327696:SRR327715 TBM327696:TBN327715 TLI327696:TLJ327715 TVE327696:TVF327715 UFA327696:UFB327715 UOW327696:UOX327715 UYS327696:UYT327715 VIO327696:VIP327715 VSK327696:VSL327715 WCG327696:WCH327715 WMC327696:WMD327715 WVY327696:WVZ327715 Q393232:R393251 JM393232:JN393251 TI393232:TJ393251 ADE393232:ADF393251 ANA393232:ANB393251 AWW393232:AWX393251 BGS393232:BGT393251 BQO393232:BQP393251 CAK393232:CAL393251 CKG393232:CKH393251 CUC393232:CUD393251 DDY393232:DDZ393251 DNU393232:DNV393251 DXQ393232:DXR393251 EHM393232:EHN393251 ERI393232:ERJ393251 FBE393232:FBF393251 FLA393232:FLB393251 FUW393232:FUX393251 GES393232:GET393251 GOO393232:GOP393251 GYK393232:GYL393251 HIG393232:HIH393251 HSC393232:HSD393251 IBY393232:IBZ393251 ILU393232:ILV393251 IVQ393232:IVR393251 JFM393232:JFN393251 JPI393232:JPJ393251 JZE393232:JZF393251 KJA393232:KJB393251 KSW393232:KSX393251 LCS393232:LCT393251 LMO393232:LMP393251 LWK393232:LWL393251 MGG393232:MGH393251 MQC393232:MQD393251 MZY393232:MZZ393251 NJU393232:NJV393251 NTQ393232:NTR393251 ODM393232:ODN393251 ONI393232:ONJ393251 OXE393232:OXF393251 PHA393232:PHB393251 PQW393232:PQX393251 QAS393232:QAT393251 QKO393232:QKP393251 QUK393232:QUL393251 REG393232:REH393251 ROC393232:ROD393251 RXY393232:RXZ393251 SHU393232:SHV393251 SRQ393232:SRR393251 TBM393232:TBN393251 TLI393232:TLJ393251 TVE393232:TVF393251 UFA393232:UFB393251 UOW393232:UOX393251 UYS393232:UYT393251 VIO393232:VIP393251 VSK393232:VSL393251 WCG393232:WCH393251 WMC393232:WMD393251 WVY393232:WVZ393251 Q458768:R458787 JM458768:JN458787 TI458768:TJ458787 ADE458768:ADF458787 ANA458768:ANB458787 AWW458768:AWX458787 BGS458768:BGT458787 BQO458768:BQP458787 CAK458768:CAL458787 CKG458768:CKH458787 CUC458768:CUD458787 DDY458768:DDZ458787 DNU458768:DNV458787 DXQ458768:DXR458787 EHM458768:EHN458787 ERI458768:ERJ458787 FBE458768:FBF458787 FLA458768:FLB458787 FUW458768:FUX458787 GES458768:GET458787 GOO458768:GOP458787 GYK458768:GYL458787 HIG458768:HIH458787 HSC458768:HSD458787 IBY458768:IBZ458787 ILU458768:ILV458787 IVQ458768:IVR458787 JFM458768:JFN458787 JPI458768:JPJ458787 JZE458768:JZF458787 KJA458768:KJB458787 KSW458768:KSX458787 LCS458768:LCT458787 LMO458768:LMP458787 LWK458768:LWL458787 MGG458768:MGH458787 MQC458768:MQD458787 MZY458768:MZZ458787 NJU458768:NJV458787 NTQ458768:NTR458787 ODM458768:ODN458787 ONI458768:ONJ458787 OXE458768:OXF458787 PHA458768:PHB458787 PQW458768:PQX458787 QAS458768:QAT458787 QKO458768:QKP458787 QUK458768:QUL458787 REG458768:REH458787 ROC458768:ROD458787 RXY458768:RXZ458787 SHU458768:SHV458787 SRQ458768:SRR458787 TBM458768:TBN458787 TLI458768:TLJ458787 TVE458768:TVF458787 UFA458768:UFB458787 UOW458768:UOX458787 UYS458768:UYT458787 VIO458768:VIP458787 VSK458768:VSL458787 WCG458768:WCH458787 WMC458768:WMD458787 WVY458768:WVZ458787 Q524304:R524323 JM524304:JN524323 TI524304:TJ524323 ADE524304:ADF524323 ANA524304:ANB524323 AWW524304:AWX524323 BGS524304:BGT524323 BQO524304:BQP524323 CAK524304:CAL524323 CKG524304:CKH524323 CUC524304:CUD524323 DDY524304:DDZ524323 DNU524304:DNV524323 DXQ524304:DXR524323 EHM524304:EHN524323 ERI524304:ERJ524323 FBE524304:FBF524323 FLA524304:FLB524323 FUW524304:FUX524323 GES524304:GET524323 GOO524304:GOP524323 GYK524304:GYL524323 HIG524304:HIH524323 HSC524304:HSD524323 IBY524304:IBZ524323 ILU524304:ILV524323 IVQ524304:IVR524323 JFM524304:JFN524323 JPI524304:JPJ524323 JZE524304:JZF524323 KJA524304:KJB524323 KSW524304:KSX524323 LCS524304:LCT524323 LMO524304:LMP524323 LWK524304:LWL524323 MGG524304:MGH524323 MQC524304:MQD524323 MZY524304:MZZ524323 NJU524304:NJV524323 NTQ524304:NTR524323 ODM524304:ODN524323 ONI524304:ONJ524323 OXE524304:OXF524323 PHA524304:PHB524323 PQW524304:PQX524323 QAS524304:QAT524323 QKO524304:QKP524323 QUK524304:QUL524323 REG524304:REH524323 ROC524304:ROD524323 RXY524304:RXZ524323 SHU524304:SHV524323 SRQ524304:SRR524323 TBM524304:TBN524323 TLI524304:TLJ524323 TVE524304:TVF524323 UFA524304:UFB524323 UOW524304:UOX524323 UYS524304:UYT524323 VIO524304:VIP524323 VSK524304:VSL524323 WCG524304:WCH524323 WMC524304:WMD524323 WVY524304:WVZ524323 Q589840:R589859 JM589840:JN589859 TI589840:TJ589859 ADE589840:ADF589859 ANA589840:ANB589859 AWW589840:AWX589859 BGS589840:BGT589859 BQO589840:BQP589859 CAK589840:CAL589859 CKG589840:CKH589859 CUC589840:CUD589859 DDY589840:DDZ589859 DNU589840:DNV589859 DXQ589840:DXR589859 EHM589840:EHN589859 ERI589840:ERJ589859 FBE589840:FBF589859 FLA589840:FLB589859 FUW589840:FUX589859 GES589840:GET589859 GOO589840:GOP589859 GYK589840:GYL589859 HIG589840:HIH589859 HSC589840:HSD589859 IBY589840:IBZ589859 ILU589840:ILV589859 IVQ589840:IVR589859 JFM589840:JFN589859 JPI589840:JPJ589859 JZE589840:JZF589859 KJA589840:KJB589859 KSW589840:KSX589859 LCS589840:LCT589859 LMO589840:LMP589859 LWK589840:LWL589859 MGG589840:MGH589859 MQC589840:MQD589859 MZY589840:MZZ589859 NJU589840:NJV589859 NTQ589840:NTR589859 ODM589840:ODN589859 ONI589840:ONJ589859 OXE589840:OXF589859 PHA589840:PHB589859 PQW589840:PQX589859 QAS589840:QAT589859 QKO589840:QKP589859 QUK589840:QUL589859 REG589840:REH589859 ROC589840:ROD589859 RXY589840:RXZ589859 SHU589840:SHV589859 SRQ589840:SRR589859 TBM589840:TBN589859 TLI589840:TLJ589859 TVE589840:TVF589859 UFA589840:UFB589859 UOW589840:UOX589859 UYS589840:UYT589859 VIO589840:VIP589859 VSK589840:VSL589859 WCG589840:WCH589859 WMC589840:WMD589859 WVY589840:WVZ589859 Q655376:R655395 JM655376:JN655395 TI655376:TJ655395 ADE655376:ADF655395 ANA655376:ANB655395 AWW655376:AWX655395 BGS655376:BGT655395 BQO655376:BQP655395 CAK655376:CAL655395 CKG655376:CKH655395 CUC655376:CUD655395 DDY655376:DDZ655395 DNU655376:DNV655395 DXQ655376:DXR655395 EHM655376:EHN655395 ERI655376:ERJ655395 FBE655376:FBF655395 FLA655376:FLB655395 FUW655376:FUX655395 GES655376:GET655395 GOO655376:GOP655395 GYK655376:GYL655395 HIG655376:HIH655395 HSC655376:HSD655395 IBY655376:IBZ655395 ILU655376:ILV655395 IVQ655376:IVR655395 JFM655376:JFN655395 JPI655376:JPJ655395 JZE655376:JZF655395 KJA655376:KJB655395 KSW655376:KSX655395 LCS655376:LCT655395 LMO655376:LMP655395 LWK655376:LWL655395 MGG655376:MGH655395 MQC655376:MQD655395 MZY655376:MZZ655395 NJU655376:NJV655395 NTQ655376:NTR655395 ODM655376:ODN655395 ONI655376:ONJ655395 OXE655376:OXF655395 PHA655376:PHB655395 PQW655376:PQX655395 QAS655376:QAT655395 QKO655376:QKP655395 QUK655376:QUL655395 REG655376:REH655395 ROC655376:ROD655395 RXY655376:RXZ655395 SHU655376:SHV655395 SRQ655376:SRR655395 TBM655376:TBN655395 TLI655376:TLJ655395 TVE655376:TVF655395 UFA655376:UFB655395 UOW655376:UOX655395 UYS655376:UYT655395 VIO655376:VIP655395 VSK655376:VSL655395 WCG655376:WCH655395 WMC655376:WMD655395 WVY655376:WVZ655395 Q720912:R720931 JM720912:JN720931 TI720912:TJ720931 ADE720912:ADF720931 ANA720912:ANB720931 AWW720912:AWX720931 BGS720912:BGT720931 BQO720912:BQP720931 CAK720912:CAL720931 CKG720912:CKH720931 CUC720912:CUD720931 DDY720912:DDZ720931 DNU720912:DNV720931 DXQ720912:DXR720931 EHM720912:EHN720931 ERI720912:ERJ720931 FBE720912:FBF720931 FLA720912:FLB720931 FUW720912:FUX720931 GES720912:GET720931 GOO720912:GOP720931 GYK720912:GYL720931 HIG720912:HIH720931 HSC720912:HSD720931 IBY720912:IBZ720931 ILU720912:ILV720931 IVQ720912:IVR720931 JFM720912:JFN720931 JPI720912:JPJ720931 JZE720912:JZF720931 KJA720912:KJB720931 KSW720912:KSX720931 LCS720912:LCT720931 LMO720912:LMP720931 LWK720912:LWL720931 MGG720912:MGH720931 MQC720912:MQD720931 MZY720912:MZZ720931 NJU720912:NJV720931 NTQ720912:NTR720931 ODM720912:ODN720931 ONI720912:ONJ720931 OXE720912:OXF720931 PHA720912:PHB720931 PQW720912:PQX720931 QAS720912:QAT720931 QKO720912:QKP720931 QUK720912:QUL720931 REG720912:REH720931 ROC720912:ROD720931 RXY720912:RXZ720931 SHU720912:SHV720931 SRQ720912:SRR720931 TBM720912:TBN720931 TLI720912:TLJ720931 TVE720912:TVF720931 UFA720912:UFB720931 UOW720912:UOX720931 UYS720912:UYT720931 VIO720912:VIP720931 VSK720912:VSL720931 WCG720912:WCH720931 WMC720912:WMD720931 WVY720912:WVZ720931 Q786448:R786467 JM786448:JN786467 TI786448:TJ786467 ADE786448:ADF786467 ANA786448:ANB786467 AWW786448:AWX786467 BGS786448:BGT786467 BQO786448:BQP786467 CAK786448:CAL786467 CKG786448:CKH786467 CUC786448:CUD786467 DDY786448:DDZ786467 DNU786448:DNV786467 DXQ786448:DXR786467 EHM786448:EHN786467 ERI786448:ERJ786467 FBE786448:FBF786467 FLA786448:FLB786467 FUW786448:FUX786467 GES786448:GET786467 GOO786448:GOP786467 GYK786448:GYL786467 HIG786448:HIH786467 HSC786448:HSD786467 IBY786448:IBZ786467 ILU786448:ILV786467 IVQ786448:IVR786467 JFM786448:JFN786467 JPI786448:JPJ786467 JZE786448:JZF786467 KJA786448:KJB786467 KSW786448:KSX786467 LCS786448:LCT786467 LMO786448:LMP786467 LWK786448:LWL786467 MGG786448:MGH786467 MQC786448:MQD786467 MZY786448:MZZ786467 NJU786448:NJV786467 NTQ786448:NTR786467 ODM786448:ODN786467 ONI786448:ONJ786467 OXE786448:OXF786467 PHA786448:PHB786467 PQW786448:PQX786467 QAS786448:QAT786467 QKO786448:QKP786467 QUK786448:QUL786467 REG786448:REH786467 ROC786448:ROD786467 RXY786448:RXZ786467 SHU786448:SHV786467 SRQ786448:SRR786467 TBM786448:TBN786467 TLI786448:TLJ786467 TVE786448:TVF786467 UFA786448:UFB786467 UOW786448:UOX786467 UYS786448:UYT786467 VIO786448:VIP786467 VSK786448:VSL786467 WCG786448:WCH786467 WMC786448:WMD786467 WVY786448:WVZ786467 Q851984:R852003 JM851984:JN852003 TI851984:TJ852003 ADE851984:ADF852003 ANA851984:ANB852003 AWW851984:AWX852003 BGS851984:BGT852003 BQO851984:BQP852003 CAK851984:CAL852003 CKG851984:CKH852003 CUC851984:CUD852003 DDY851984:DDZ852003 DNU851984:DNV852003 DXQ851984:DXR852003 EHM851984:EHN852003 ERI851984:ERJ852003 FBE851984:FBF852003 FLA851984:FLB852003 FUW851984:FUX852003 GES851984:GET852003 GOO851984:GOP852003 GYK851984:GYL852003 HIG851984:HIH852003 HSC851984:HSD852003 IBY851984:IBZ852003 ILU851984:ILV852003 IVQ851984:IVR852003 JFM851984:JFN852003 JPI851984:JPJ852003 JZE851984:JZF852003 KJA851984:KJB852003 KSW851984:KSX852003 LCS851984:LCT852003 LMO851984:LMP852003 LWK851984:LWL852003 MGG851984:MGH852003 MQC851984:MQD852003 MZY851984:MZZ852003 NJU851984:NJV852003 NTQ851984:NTR852003 ODM851984:ODN852003 ONI851984:ONJ852003 OXE851984:OXF852003 PHA851984:PHB852003 PQW851984:PQX852003 QAS851984:QAT852003 QKO851984:QKP852003 QUK851984:QUL852003 REG851984:REH852003 ROC851984:ROD852003 RXY851984:RXZ852003 SHU851984:SHV852003 SRQ851984:SRR852003 TBM851984:TBN852003 TLI851984:TLJ852003 TVE851984:TVF852003 UFA851984:UFB852003 UOW851984:UOX852003 UYS851984:UYT852003 VIO851984:VIP852003 VSK851984:VSL852003 WCG851984:WCH852003 WMC851984:WMD852003 WVY851984:WVZ852003 Q917520:R917539 JM917520:JN917539 TI917520:TJ917539 ADE917520:ADF917539 ANA917520:ANB917539 AWW917520:AWX917539 BGS917520:BGT917539 BQO917520:BQP917539 CAK917520:CAL917539 CKG917520:CKH917539 CUC917520:CUD917539 DDY917520:DDZ917539 DNU917520:DNV917539 DXQ917520:DXR917539 EHM917520:EHN917539 ERI917520:ERJ917539 FBE917520:FBF917539 FLA917520:FLB917539 FUW917520:FUX917539 GES917520:GET917539 GOO917520:GOP917539 GYK917520:GYL917539 HIG917520:HIH917539 HSC917520:HSD917539 IBY917520:IBZ917539 ILU917520:ILV917539 IVQ917520:IVR917539 JFM917520:JFN917539 JPI917520:JPJ917539 JZE917520:JZF917539 KJA917520:KJB917539 KSW917520:KSX917539 LCS917520:LCT917539 LMO917520:LMP917539 LWK917520:LWL917539 MGG917520:MGH917539 MQC917520:MQD917539 MZY917520:MZZ917539 NJU917520:NJV917539 NTQ917520:NTR917539 ODM917520:ODN917539 ONI917520:ONJ917539 OXE917520:OXF917539 PHA917520:PHB917539 PQW917520:PQX917539 QAS917520:QAT917539 QKO917520:QKP917539 QUK917520:QUL917539 REG917520:REH917539 ROC917520:ROD917539 RXY917520:RXZ917539 SHU917520:SHV917539 SRQ917520:SRR917539 TBM917520:TBN917539 TLI917520:TLJ917539 TVE917520:TVF917539 UFA917520:UFB917539 UOW917520:UOX917539 UYS917520:UYT917539 VIO917520:VIP917539 VSK917520:VSL917539 WCG917520:WCH917539 WMC917520:WMD917539 WVY917520:WVZ917539 Q983056:R983075 JM983056:JN983075 TI983056:TJ983075 ADE983056:ADF983075 ANA983056:ANB983075 AWW983056:AWX983075 BGS983056:BGT983075 BQO983056:BQP983075 CAK983056:CAL983075 CKG983056:CKH983075 CUC983056:CUD983075 DDY983056:DDZ983075 DNU983056:DNV983075 DXQ983056:DXR983075 EHM983056:EHN983075 ERI983056:ERJ983075 FBE983056:FBF983075 FLA983056:FLB983075 FUW983056:FUX983075 GES983056:GET983075 GOO983056:GOP983075 GYK983056:GYL983075 HIG983056:HIH983075 HSC983056:HSD983075 IBY983056:IBZ983075 ILU983056:ILV983075 IVQ983056:IVR983075 JFM983056:JFN983075 JPI983056:JPJ983075 JZE983056:JZF983075 KJA983056:KJB983075 KSW983056:KSX983075 LCS983056:LCT983075 LMO983056:LMP983075 LWK983056:LWL983075 MGG983056:MGH983075 MQC983056:MQD983075 MZY983056:MZZ983075 NJU983056:NJV983075 NTQ983056:NTR983075 ODM983056:ODN983075 ONI983056:ONJ983075 OXE983056:OXF983075 PHA983056:PHB983075 PQW983056:PQX983075 QAS983056:QAT983075 QKO983056:QKP983075 QUK983056:QUL983075 REG983056:REH983075 ROC983056:ROD983075 RXY983056:RXZ983075 SHU983056:SHV983075 SRQ983056:SRR983075 TBM983056:TBN983075 TLI983056:TLJ983075 TVE983056:TVF983075 UFA983056:UFB983075 UOW983056:UOX983075 UYS983056:UYT983075 VIO983056:VIP983075 VSK983056:VSL983075 WCG983056:WCH983075 WMC983056:WMD983075 WVY983056:WVZ983075 N16:O35 JJ16:JK35 TF16:TG35 ADB16:ADC35 AMX16:AMY35 AWT16:AWU35 BGP16:BGQ35 BQL16:BQM35 CAH16:CAI35 CKD16:CKE35 CTZ16:CUA35 DDV16:DDW35 DNR16:DNS35 DXN16:DXO35 EHJ16:EHK35 ERF16:ERG35 FBB16:FBC35 FKX16:FKY35 FUT16:FUU35 GEP16:GEQ35 GOL16:GOM35 GYH16:GYI35 HID16:HIE35 HRZ16:HSA35 IBV16:IBW35 ILR16:ILS35 IVN16:IVO35 JFJ16:JFK35 JPF16:JPG35 JZB16:JZC35 KIX16:KIY35 KST16:KSU35 LCP16:LCQ35 LML16:LMM35 LWH16:LWI35 MGD16:MGE35 MPZ16:MQA35 MZV16:MZW35 NJR16:NJS35 NTN16:NTO35 ODJ16:ODK35 ONF16:ONG35 OXB16:OXC35 PGX16:PGY35 PQT16:PQU35 QAP16:QAQ35 QKL16:QKM35 QUH16:QUI35 RED16:REE35 RNZ16:ROA35 RXV16:RXW35 SHR16:SHS35 SRN16:SRO35 TBJ16:TBK35 TLF16:TLG35 TVB16:TVC35 UEX16:UEY35 UOT16:UOU35 UYP16:UYQ35 VIL16:VIM35 VSH16:VSI35 WCD16:WCE35 WLZ16:WMA35 WVV16:WVW35 N65552:O65571 JJ65552:JK65571 TF65552:TG65571 ADB65552:ADC65571 AMX65552:AMY65571 AWT65552:AWU65571 BGP65552:BGQ65571 BQL65552:BQM65571 CAH65552:CAI65571 CKD65552:CKE65571 CTZ65552:CUA65571 DDV65552:DDW65571 DNR65552:DNS65571 DXN65552:DXO65571 EHJ65552:EHK65571 ERF65552:ERG65571 FBB65552:FBC65571 FKX65552:FKY65571 FUT65552:FUU65571 GEP65552:GEQ65571 GOL65552:GOM65571 GYH65552:GYI65571 HID65552:HIE65571 HRZ65552:HSA65571 IBV65552:IBW65571 ILR65552:ILS65571 IVN65552:IVO65571 JFJ65552:JFK65571 JPF65552:JPG65571 JZB65552:JZC65571 KIX65552:KIY65571 KST65552:KSU65571 LCP65552:LCQ65571 LML65552:LMM65571 LWH65552:LWI65571 MGD65552:MGE65571 MPZ65552:MQA65571 MZV65552:MZW65571 NJR65552:NJS65571 NTN65552:NTO65571 ODJ65552:ODK65571 ONF65552:ONG65571 OXB65552:OXC65571 PGX65552:PGY65571 PQT65552:PQU65571 QAP65552:QAQ65571 QKL65552:QKM65571 QUH65552:QUI65571 RED65552:REE65571 RNZ65552:ROA65571 RXV65552:RXW65571 SHR65552:SHS65571 SRN65552:SRO65571 TBJ65552:TBK65571 TLF65552:TLG65571 TVB65552:TVC65571 UEX65552:UEY65571 UOT65552:UOU65571 UYP65552:UYQ65571 VIL65552:VIM65571 VSH65552:VSI65571 WCD65552:WCE65571 WLZ65552:WMA65571 WVV65552:WVW65571 N131088:O131107 JJ131088:JK131107 TF131088:TG131107 ADB131088:ADC131107 AMX131088:AMY131107 AWT131088:AWU131107 BGP131088:BGQ131107 BQL131088:BQM131107 CAH131088:CAI131107 CKD131088:CKE131107 CTZ131088:CUA131107 DDV131088:DDW131107 DNR131088:DNS131107 DXN131088:DXO131107 EHJ131088:EHK131107 ERF131088:ERG131107 FBB131088:FBC131107 FKX131088:FKY131107 FUT131088:FUU131107 GEP131088:GEQ131107 GOL131088:GOM131107 GYH131088:GYI131107 HID131088:HIE131107 HRZ131088:HSA131107 IBV131088:IBW131107 ILR131088:ILS131107 IVN131088:IVO131107 JFJ131088:JFK131107 JPF131088:JPG131107 JZB131088:JZC131107 KIX131088:KIY131107 KST131088:KSU131107 LCP131088:LCQ131107 LML131088:LMM131107 LWH131088:LWI131107 MGD131088:MGE131107 MPZ131088:MQA131107 MZV131088:MZW131107 NJR131088:NJS131107 NTN131088:NTO131107 ODJ131088:ODK131107 ONF131088:ONG131107 OXB131088:OXC131107 PGX131088:PGY131107 PQT131088:PQU131107 QAP131088:QAQ131107 QKL131088:QKM131107 QUH131088:QUI131107 RED131088:REE131107 RNZ131088:ROA131107 RXV131088:RXW131107 SHR131088:SHS131107 SRN131088:SRO131107 TBJ131088:TBK131107 TLF131088:TLG131107 TVB131088:TVC131107 UEX131088:UEY131107 UOT131088:UOU131107 UYP131088:UYQ131107 VIL131088:VIM131107 VSH131088:VSI131107 WCD131088:WCE131107 WLZ131088:WMA131107 WVV131088:WVW131107 N196624:O196643 JJ196624:JK196643 TF196624:TG196643 ADB196624:ADC196643 AMX196624:AMY196643 AWT196624:AWU196643 BGP196624:BGQ196643 BQL196624:BQM196643 CAH196624:CAI196643 CKD196624:CKE196643 CTZ196624:CUA196643 DDV196624:DDW196643 DNR196624:DNS196643 DXN196624:DXO196643 EHJ196624:EHK196643 ERF196624:ERG196643 FBB196624:FBC196643 FKX196624:FKY196643 FUT196624:FUU196643 GEP196624:GEQ196643 GOL196624:GOM196643 GYH196624:GYI196643 HID196624:HIE196643 HRZ196624:HSA196643 IBV196624:IBW196643 ILR196624:ILS196643 IVN196624:IVO196643 JFJ196624:JFK196643 JPF196624:JPG196643 JZB196624:JZC196643 KIX196624:KIY196643 KST196624:KSU196643 LCP196624:LCQ196643 LML196624:LMM196643 LWH196624:LWI196643 MGD196624:MGE196643 MPZ196624:MQA196643 MZV196624:MZW196643 NJR196624:NJS196643 NTN196624:NTO196643 ODJ196624:ODK196643 ONF196624:ONG196643 OXB196624:OXC196643 PGX196624:PGY196643 PQT196624:PQU196643 QAP196624:QAQ196643 QKL196624:QKM196643 QUH196624:QUI196643 RED196624:REE196643 RNZ196624:ROA196643 RXV196624:RXW196643 SHR196624:SHS196643 SRN196624:SRO196643 TBJ196624:TBK196643 TLF196624:TLG196643 TVB196624:TVC196643 UEX196624:UEY196643 UOT196624:UOU196643 UYP196624:UYQ196643 VIL196624:VIM196643 VSH196624:VSI196643 WCD196624:WCE196643 WLZ196624:WMA196643 WVV196624:WVW196643 N262160:O262179 JJ262160:JK262179 TF262160:TG262179 ADB262160:ADC262179 AMX262160:AMY262179 AWT262160:AWU262179 BGP262160:BGQ262179 BQL262160:BQM262179 CAH262160:CAI262179 CKD262160:CKE262179 CTZ262160:CUA262179 DDV262160:DDW262179 DNR262160:DNS262179 DXN262160:DXO262179 EHJ262160:EHK262179 ERF262160:ERG262179 FBB262160:FBC262179 FKX262160:FKY262179 FUT262160:FUU262179 GEP262160:GEQ262179 GOL262160:GOM262179 GYH262160:GYI262179 HID262160:HIE262179 HRZ262160:HSA262179 IBV262160:IBW262179 ILR262160:ILS262179 IVN262160:IVO262179 JFJ262160:JFK262179 JPF262160:JPG262179 JZB262160:JZC262179 KIX262160:KIY262179 KST262160:KSU262179 LCP262160:LCQ262179 LML262160:LMM262179 LWH262160:LWI262179 MGD262160:MGE262179 MPZ262160:MQA262179 MZV262160:MZW262179 NJR262160:NJS262179 NTN262160:NTO262179 ODJ262160:ODK262179 ONF262160:ONG262179 OXB262160:OXC262179 PGX262160:PGY262179 PQT262160:PQU262179 QAP262160:QAQ262179 QKL262160:QKM262179 QUH262160:QUI262179 RED262160:REE262179 RNZ262160:ROA262179 RXV262160:RXW262179 SHR262160:SHS262179 SRN262160:SRO262179 TBJ262160:TBK262179 TLF262160:TLG262179 TVB262160:TVC262179 UEX262160:UEY262179 UOT262160:UOU262179 UYP262160:UYQ262179 VIL262160:VIM262179 VSH262160:VSI262179 WCD262160:WCE262179 WLZ262160:WMA262179 WVV262160:WVW262179 N327696:O327715 JJ327696:JK327715 TF327696:TG327715 ADB327696:ADC327715 AMX327696:AMY327715 AWT327696:AWU327715 BGP327696:BGQ327715 BQL327696:BQM327715 CAH327696:CAI327715 CKD327696:CKE327715 CTZ327696:CUA327715 DDV327696:DDW327715 DNR327696:DNS327715 DXN327696:DXO327715 EHJ327696:EHK327715 ERF327696:ERG327715 FBB327696:FBC327715 FKX327696:FKY327715 FUT327696:FUU327715 GEP327696:GEQ327715 GOL327696:GOM327715 GYH327696:GYI327715 HID327696:HIE327715 HRZ327696:HSA327715 IBV327696:IBW327715 ILR327696:ILS327715 IVN327696:IVO327715 JFJ327696:JFK327715 JPF327696:JPG327715 JZB327696:JZC327715 KIX327696:KIY327715 KST327696:KSU327715 LCP327696:LCQ327715 LML327696:LMM327715 LWH327696:LWI327715 MGD327696:MGE327715 MPZ327696:MQA327715 MZV327696:MZW327715 NJR327696:NJS327715 NTN327696:NTO327715 ODJ327696:ODK327715 ONF327696:ONG327715 OXB327696:OXC327715 PGX327696:PGY327715 PQT327696:PQU327715 QAP327696:QAQ327715 QKL327696:QKM327715 QUH327696:QUI327715 RED327696:REE327715 RNZ327696:ROA327715 RXV327696:RXW327715 SHR327696:SHS327715 SRN327696:SRO327715 TBJ327696:TBK327715 TLF327696:TLG327715 TVB327696:TVC327715 UEX327696:UEY327715 UOT327696:UOU327715 UYP327696:UYQ327715 VIL327696:VIM327715 VSH327696:VSI327715 WCD327696:WCE327715 WLZ327696:WMA327715 WVV327696:WVW327715 N393232:O393251 JJ393232:JK393251 TF393232:TG393251 ADB393232:ADC393251 AMX393232:AMY393251 AWT393232:AWU393251 BGP393232:BGQ393251 BQL393232:BQM393251 CAH393232:CAI393251 CKD393232:CKE393251 CTZ393232:CUA393251 DDV393232:DDW393251 DNR393232:DNS393251 DXN393232:DXO393251 EHJ393232:EHK393251 ERF393232:ERG393251 FBB393232:FBC393251 FKX393232:FKY393251 FUT393232:FUU393251 GEP393232:GEQ393251 GOL393232:GOM393251 GYH393232:GYI393251 HID393232:HIE393251 HRZ393232:HSA393251 IBV393232:IBW393251 ILR393232:ILS393251 IVN393232:IVO393251 JFJ393232:JFK393251 JPF393232:JPG393251 JZB393232:JZC393251 KIX393232:KIY393251 KST393232:KSU393251 LCP393232:LCQ393251 LML393232:LMM393251 LWH393232:LWI393251 MGD393232:MGE393251 MPZ393232:MQA393251 MZV393232:MZW393251 NJR393232:NJS393251 NTN393232:NTO393251 ODJ393232:ODK393251 ONF393232:ONG393251 OXB393232:OXC393251 PGX393232:PGY393251 PQT393232:PQU393251 QAP393232:QAQ393251 QKL393232:QKM393251 QUH393232:QUI393251 RED393232:REE393251 RNZ393232:ROA393251 RXV393232:RXW393251 SHR393232:SHS393251 SRN393232:SRO393251 TBJ393232:TBK393251 TLF393232:TLG393251 TVB393232:TVC393251 UEX393232:UEY393251 UOT393232:UOU393251 UYP393232:UYQ393251 VIL393232:VIM393251 VSH393232:VSI393251 WCD393232:WCE393251 WLZ393232:WMA393251 WVV393232:WVW393251 N458768:O458787 JJ458768:JK458787 TF458768:TG458787 ADB458768:ADC458787 AMX458768:AMY458787 AWT458768:AWU458787 BGP458768:BGQ458787 BQL458768:BQM458787 CAH458768:CAI458787 CKD458768:CKE458787 CTZ458768:CUA458787 DDV458768:DDW458787 DNR458768:DNS458787 DXN458768:DXO458787 EHJ458768:EHK458787 ERF458768:ERG458787 FBB458768:FBC458787 FKX458768:FKY458787 FUT458768:FUU458787 GEP458768:GEQ458787 GOL458768:GOM458787 GYH458768:GYI458787 HID458768:HIE458787 HRZ458768:HSA458787 IBV458768:IBW458787 ILR458768:ILS458787 IVN458768:IVO458787 JFJ458768:JFK458787 JPF458768:JPG458787 JZB458768:JZC458787 KIX458768:KIY458787 KST458768:KSU458787 LCP458768:LCQ458787 LML458768:LMM458787 LWH458768:LWI458787 MGD458768:MGE458787 MPZ458768:MQA458787 MZV458768:MZW458787 NJR458768:NJS458787 NTN458768:NTO458787 ODJ458768:ODK458787 ONF458768:ONG458787 OXB458768:OXC458787 PGX458768:PGY458787 PQT458768:PQU458787 QAP458768:QAQ458787 QKL458768:QKM458787 QUH458768:QUI458787 RED458768:REE458787 RNZ458768:ROA458787 RXV458768:RXW458787 SHR458768:SHS458787 SRN458768:SRO458787 TBJ458768:TBK458787 TLF458768:TLG458787 TVB458768:TVC458787 UEX458768:UEY458787 UOT458768:UOU458787 UYP458768:UYQ458787 VIL458768:VIM458787 VSH458768:VSI458787 WCD458768:WCE458787 WLZ458768:WMA458787 WVV458768:WVW458787 N524304:O524323 JJ524304:JK524323 TF524304:TG524323 ADB524304:ADC524323 AMX524304:AMY524323 AWT524304:AWU524323 BGP524304:BGQ524323 BQL524304:BQM524323 CAH524304:CAI524323 CKD524304:CKE524323 CTZ524304:CUA524323 DDV524304:DDW524323 DNR524304:DNS524323 DXN524304:DXO524323 EHJ524304:EHK524323 ERF524304:ERG524323 FBB524304:FBC524323 FKX524304:FKY524323 FUT524304:FUU524323 GEP524304:GEQ524323 GOL524304:GOM524323 GYH524304:GYI524323 HID524304:HIE524323 HRZ524304:HSA524323 IBV524304:IBW524323 ILR524304:ILS524323 IVN524304:IVO524323 JFJ524304:JFK524323 JPF524304:JPG524323 JZB524304:JZC524323 KIX524304:KIY524323 KST524304:KSU524323 LCP524304:LCQ524323 LML524304:LMM524323 LWH524304:LWI524323 MGD524304:MGE524323 MPZ524304:MQA524323 MZV524304:MZW524323 NJR524304:NJS524323 NTN524304:NTO524323 ODJ524304:ODK524323 ONF524304:ONG524323 OXB524304:OXC524323 PGX524304:PGY524323 PQT524304:PQU524323 QAP524304:QAQ524323 QKL524304:QKM524323 QUH524304:QUI524323 RED524304:REE524323 RNZ524304:ROA524323 RXV524304:RXW524323 SHR524304:SHS524323 SRN524304:SRO524323 TBJ524304:TBK524323 TLF524304:TLG524323 TVB524304:TVC524323 UEX524304:UEY524323 UOT524304:UOU524323 UYP524304:UYQ524323 VIL524304:VIM524323 VSH524304:VSI524323 WCD524304:WCE524323 WLZ524304:WMA524323 WVV524304:WVW524323 N589840:O589859 JJ589840:JK589859 TF589840:TG589859 ADB589840:ADC589859 AMX589840:AMY589859 AWT589840:AWU589859 BGP589840:BGQ589859 BQL589840:BQM589859 CAH589840:CAI589859 CKD589840:CKE589859 CTZ589840:CUA589859 DDV589840:DDW589859 DNR589840:DNS589859 DXN589840:DXO589859 EHJ589840:EHK589859 ERF589840:ERG589859 FBB589840:FBC589859 FKX589840:FKY589859 FUT589840:FUU589859 GEP589840:GEQ589859 GOL589840:GOM589859 GYH589840:GYI589859 HID589840:HIE589859 HRZ589840:HSA589859 IBV589840:IBW589859 ILR589840:ILS589859 IVN589840:IVO589859 JFJ589840:JFK589859 JPF589840:JPG589859 JZB589840:JZC589859 KIX589840:KIY589859 KST589840:KSU589859 LCP589840:LCQ589859 LML589840:LMM589859 LWH589840:LWI589859 MGD589840:MGE589859 MPZ589840:MQA589859 MZV589840:MZW589859 NJR589840:NJS589859 NTN589840:NTO589859 ODJ589840:ODK589859 ONF589840:ONG589859 OXB589840:OXC589859 PGX589840:PGY589859 PQT589840:PQU589859 QAP589840:QAQ589859 QKL589840:QKM589859 QUH589840:QUI589859 RED589840:REE589859 RNZ589840:ROA589859 RXV589840:RXW589859 SHR589840:SHS589859 SRN589840:SRO589859 TBJ589840:TBK589859 TLF589840:TLG589859 TVB589840:TVC589859 UEX589840:UEY589859 UOT589840:UOU589859 UYP589840:UYQ589859 VIL589840:VIM589859 VSH589840:VSI589859 WCD589840:WCE589859 WLZ589840:WMA589859 WVV589840:WVW589859 N655376:O655395 JJ655376:JK655395 TF655376:TG655395 ADB655376:ADC655395 AMX655376:AMY655395 AWT655376:AWU655395 BGP655376:BGQ655395 BQL655376:BQM655395 CAH655376:CAI655395 CKD655376:CKE655395 CTZ655376:CUA655395 DDV655376:DDW655395 DNR655376:DNS655395 DXN655376:DXO655395 EHJ655376:EHK655395 ERF655376:ERG655395 FBB655376:FBC655395 FKX655376:FKY655395 FUT655376:FUU655395 GEP655376:GEQ655395 GOL655376:GOM655395 GYH655376:GYI655395 HID655376:HIE655395 HRZ655376:HSA655395 IBV655376:IBW655395 ILR655376:ILS655395 IVN655376:IVO655395 JFJ655376:JFK655395 JPF655376:JPG655395 JZB655376:JZC655395 KIX655376:KIY655395 KST655376:KSU655395 LCP655376:LCQ655395 LML655376:LMM655395 LWH655376:LWI655395 MGD655376:MGE655395 MPZ655376:MQA655395 MZV655376:MZW655395 NJR655376:NJS655395 NTN655376:NTO655395 ODJ655376:ODK655395 ONF655376:ONG655395 OXB655376:OXC655395 PGX655376:PGY655395 PQT655376:PQU655395 QAP655376:QAQ655395 QKL655376:QKM655395 QUH655376:QUI655395 RED655376:REE655395 RNZ655376:ROA655395 RXV655376:RXW655395 SHR655376:SHS655395 SRN655376:SRO655395 TBJ655376:TBK655395 TLF655376:TLG655395 TVB655376:TVC655395 UEX655376:UEY655395 UOT655376:UOU655395 UYP655376:UYQ655395 VIL655376:VIM655395 VSH655376:VSI655395 WCD655376:WCE655395 WLZ655376:WMA655395 WVV655376:WVW655395 N720912:O720931 JJ720912:JK720931 TF720912:TG720931 ADB720912:ADC720931 AMX720912:AMY720931 AWT720912:AWU720931 BGP720912:BGQ720931 BQL720912:BQM720931 CAH720912:CAI720931 CKD720912:CKE720931 CTZ720912:CUA720931 DDV720912:DDW720931 DNR720912:DNS720931 DXN720912:DXO720931 EHJ720912:EHK720931 ERF720912:ERG720931 FBB720912:FBC720931 FKX720912:FKY720931 FUT720912:FUU720931 GEP720912:GEQ720931 GOL720912:GOM720931 GYH720912:GYI720931 HID720912:HIE720931 HRZ720912:HSA720931 IBV720912:IBW720931 ILR720912:ILS720931 IVN720912:IVO720931 JFJ720912:JFK720931 JPF720912:JPG720931 JZB720912:JZC720931 KIX720912:KIY720931 KST720912:KSU720931 LCP720912:LCQ720931 LML720912:LMM720931 LWH720912:LWI720931 MGD720912:MGE720931 MPZ720912:MQA720931 MZV720912:MZW720931 NJR720912:NJS720931 NTN720912:NTO720931 ODJ720912:ODK720931 ONF720912:ONG720931 OXB720912:OXC720931 PGX720912:PGY720931 PQT720912:PQU720931 QAP720912:QAQ720931 QKL720912:QKM720931 QUH720912:QUI720931 RED720912:REE720931 RNZ720912:ROA720931 RXV720912:RXW720931 SHR720912:SHS720931 SRN720912:SRO720931 TBJ720912:TBK720931 TLF720912:TLG720931 TVB720912:TVC720931 UEX720912:UEY720931 UOT720912:UOU720931 UYP720912:UYQ720931 VIL720912:VIM720931 VSH720912:VSI720931 WCD720912:WCE720931 WLZ720912:WMA720931 WVV720912:WVW720931 N786448:O786467 JJ786448:JK786467 TF786448:TG786467 ADB786448:ADC786467 AMX786448:AMY786467 AWT786448:AWU786467 BGP786448:BGQ786467 BQL786448:BQM786467 CAH786448:CAI786467 CKD786448:CKE786467 CTZ786448:CUA786467 DDV786448:DDW786467 DNR786448:DNS786467 DXN786448:DXO786467 EHJ786448:EHK786467 ERF786448:ERG786467 FBB786448:FBC786467 FKX786448:FKY786467 FUT786448:FUU786467 GEP786448:GEQ786467 GOL786448:GOM786467 GYH786448:GYI786467 HID786448:HIE786467 HRZ786448:HSA786467 IBV786448:IBW786467 ILR786448:ILS786467 IVN786448:IVO786467 JFJ786448:JFK786467 JPF786448:JPG786467 JZB786448:JZC786467 KIX786448:KIY786467 KST786448:KSU786467 LCP786448:LCQ786467 LML786448:LMM786467 LWH786448:LWI786467 MGD786448:MGE786467 MPZ786448:MQA786467 MZV786448:MZW786467 NJR786448:NJS786467 NTN786448:NTO786467 ODJ786448:ODK786467 ONF786448:ONG786467 OXB786448:OXC786467 PGX786448:PGY786467 PQT786448:PQU786467 QAP786448:QAQ786467 QKL786448:QKM786467 QUH786448:QUI786467 RED786448:REE786467 RNZ786448:ROA786467 RXV786448:RXW786467 SHR786448:SHS786467 SRN786448:SRO786467 TBJ786448:TBK786467 TLF786448:TLG786467 TVB786448:TVC786467 UEX786448:UEY786467 UOT786448:UOU786467 UYP786448:UYQ786467 VIL786448:VIM786467 VSH786448:VSI786467 WCD786448:WCE786467 WLZ786448:WMA786467 WVV786448:WVW786467 N851984:O852003 JJ851984:JK852003 TF851984:TG852003 ADB851984:ADC852003 AMX851984:AMY852003 AWT851984:AWU852003 BGP851984:BGQ852003 BQL851984:BQM852003 CAH851984:CAI852003 CKD851984:CKE852003 CTZ851984:CUA852003 DDV851984:DDW852003 DNR851984:DNS852003 DXN851984:DXO852003 EHJ851984:EHK852003 ERF851984:ERG852003 FBB851984:FBC852003 FKX851984:FKY852003 FUT851984:FUU852003 GEP851984:GEQ852003 GOL851984:GOM852003 GYH851984:GYI852003 HID851984:HIE852003 HRZ851984:HSA852003 IBV851984:IBW852003 ILR851984:ILS852003 IVN851984:IVO852003 JFJ851984:JFK852003 JPF851984:JPG852003 JZB851984:JZC852003 KIX851984:KIY852003 KST851984:KSU852003 LCP851984:LCQ852003 LML851984:LMM852003 LWH851984:LWI852003 MGD851984:MGE852003 MPZ851984:MQA852003 MZV851984:MZW852003 NJR851984:NJS852003 NTN851984:NTO852003 ODJ851984:ODK852003 ONF851984:ONG852003 OXB851984:OXC852003 PGX851984:PGY852003 PQT851984:PQU852003 QAP851984:QAQ852003 QKL851984:QKM852003 QUH851984:QUI852003 RED851984:REE852003 RNZ851984:ROA852003 RXV851984:RXW852003 SHR851984:SHS852003 SRN851984:SRO852003 TBJ851984:TBK852003 TLF851984:TLG852003 TVB851984:TVC852003 UEX851984:UEY852003 UOT851984:UOU852003 UYP851984:UYQ852003 VIL851984:VIM852003 VSH851984:VSI852003 WCD851984:WCE852003 WLZ851984:WMA852003 WVV851984:WVW852003 N917520:O917539 JJ917520:JK917539 TF917520:TG917539 ADB917520:ADC917539 AMX917520:AMY917539 AWT917520:AWU917539 BGP917520:BGQ917539 BQL917520:BQM917539 CAH917520:CAI917539 CKD917520:CKE917539 CTZ917520:CUA917539 DDV917520:DDW917539 DNR917520:DNS917539 DXN917520:DXO917539 EHJ917520:EHK917539 ERF917520:ERG917539 FBB917520:FBC917539 FKX917520:FKY917539 FUT917520:FUU917539 GEP917520:GEQ917539 GOL917520:GOM917539 GYH917520:GYI917539 HID917520:HIE917539 HRZ917520:HSA917539 IBV917520:IBW917539 ILR917520:ILS917539 IVN917520:IVO917539 JFJ917520:JFK917539 JPF917520:JPG917539 JZB917520:JZC917539 KIX917520:KIY917539 KST917520:KSU917539 LCP917520:LCQ917539 LML917520:LMM917539 LWH917520:LWI917539 MGD917520:MGE917539 MPZ917520:MQA917539 MZV917520:MZW917539 NJR917520:NJS917539 NTN917520:NTO917539 ODJ917520:ODK917539 ONF917520:ONG917539 OXB917520:OXC917539 PGX917520:PGY917539 PQT917520:PQU917539 QAP917520:QAQ917539 QKL917520:QKM917539 QUH917520:QUI917539 RED917520:REE917539 RNZ917520:ROA917539 RXV917520:RXW917539 SHR917520:SHS917539 SRN917520:SRO917539 TBJ917520:TBK917539 TLF917520:TLG917539 TVB917520:TVC917539 UEX917520:UEY917539 UOT917520:UOU917539 UYP917520:UYQ917539 VIL917520:VIM917539 VSH917520:VSI917539 WCD917520:WCE917539 WLZ917520:WMA917539 WVV917520:WVW917539 N983056:O983075 JJ983056:JK983075 TF983056:TG983075 ADB983056:ADC983075 AMX983056:AMY983075 AWT983056:AWU983075 BGP983056:BGQ983075 BQL983056:BQM983075 CAH983056:CAI983075 CKD983056:CKE983075 CTZ983056:CUA983075 DDV983056:DDW983075 DNR983056:DNS983075 DXN983056:DXO983075 EHJ983056:EHK983075 ERF983056:ERG983075 FBB983056:FBC983075 FKX983056:FKY983075 FUT983056:FUU983075 GEP983056:GEQ983075 GOL983056:GOM983075 GYH983056:GYI983075 HID983056:HIE983075 HRZ983056:HSA983075 IBV983056:IBW983075 ILR983056:ILS983075 IVN983056:IVO983075 JFJ983056:JFK983075 JPF983056:JPG983075 JZB983056:JZC983075 KIX983056:KIY983075 KST983056:KSU983075 LCP983056:LCQ983075 LML983056:LMM983075 LWH983056:LWI983075 MGD983056:MGE983075 MPZ983056:MQA983075 MZV983056:MZW983075 NJR983056:NJS983075 NTN983056:NTO983075 ODJ983056:ODK983075 ONF983056:ONG983075 OXB983056:OXC983075 PGX983056:PGY983075 PQT983056:PQU983075 QAP983056:QAQ983075 QKL983056:QKM983075 QUH983056:QUI983075 RED983056:REE983075 RNZ983056:ROA983075 RXV983056:RXW983075 SHR983056:SHS983075 SRN983056:SRO983075 TBJ983056:TBK983075 TLF983056:TLG983075 TVB983056:TVC983075 UEX983056:UEY983075 UOT983056:UOU983075 UYP983056:UYQ983075 VIL983056:VIM983075 VSH983056:VSI983075 WCD983056:WCE983075 WLZ983056:WMA983075 WVV983056:WVW983075 K16:L35 JG16:JH35 TC16:TD35 ACY16:ACZ35 AMU16:AMV35 AWQ16:AWR35 BGM16:BGN35 BQI16:BQJ35 CAE16:CAF35 CKA16:CKB35 CTW16:CTX35 DDS16:DDT35 DNO16:DNP35 DXK16:DXL35 EHG16:EHH35 ERC16:ERD35 FAY16:FAZ35 FKU16:FKV35 FUQ16:FUR35 GEM16:GEN35 GOI16:GOJ35 GYE16:GYF35 HIA16:HIB35 HRW16:HRX35 IBS16:IBT35 ILO16:ILP35 IVK16:IVL35 JFG16:JFH35 JPC16:JPD35 JYY16:JYZ35 KIU16:KIV35 KSQ16:KSR35 LCM16:LCN35 LMI16:LMJ35 LWE16:LWF35 MGA16:MGB35 MPW16:MPX35 MZS16:MZT35 NJO16:NJP35 NTK16:NTL35 ODG16:ODH35 ONC16:OND35 OWY16:OWZ35 PGU16:PGV35 PQQ16:PQR35 QAM16:QAN35 QKI16:QKJ35 QUE16:QUF35 REA16:REB35 RNW16:RNX35 RXS16:RXT35 SHO16:SHP35 SRK16:SRL35 TBG16:TBH35 TLC16:TLD35 TUY16:TUZ35 UEU16:UEV35 UOQ16:UOR35 UYM16:UYN35 VII16:VIJ35 VSE16:VSF35 WCA16:WCB35 WLW16:WLX35 WVS16:WVT35 K65552:L65571 JG65552:JH65571 TC65552:TD65571 ACY65552:ACZ65571 AMU65552:AMV65571 AWQ65552:AWR65571 BGM65552:BGN65571 BQI65552:BQJ65571 CAE65552:CAF65571 CKA65552:CKB65571 CTW65552:CTX65571 DDS65552:DDT65571 DNO65552:DNP65571 DXK65552:DXL65571 EHG65552:EHH65571 ERC65552:ERD65571 FAY65552:FAZ65571 FKU65552:FKV65571 FUQ65552:FUR65571 GEM65552:GEN65571 GOI65552:GOJ65571 GYE65552:GYF65571 HIA65552:HIB65571 HRW65552:HRX65571 IBS65552:IBT65571 ILO65552:ILP65571 IVK65552:IVL65571 JFG65552:JFH65571 JPC65552:JPD65571 JYY65552:JYZ65571 KIU65552:KIV65571 KSQ65552:KSR65571 LCM65552:LCN65571 LMI65552:LMJ65571 LWE65552:LWF65571 MGA65552:MGB65571 MPW65552:MPX65571 MZS65552:MZT65571 NJO65552:NJP65571 NTK65552:NTL65571 ODG65552:ODH65571 ONC65552:OND65571 OWY65552:OWZ65571 PGU65552:PGV65571 PQQ65552:PQR65571 QAM65552:QAN65571 QKI65552:QKJ65571 QUE65552:QUF65571 REA65552:REB65571 RNW65552:RNX65571 RXS65552:RXT65571 SHO65552:SHP65571 SRK65552:SRL65571 TBG65552:TBH65571 TLC65552:TLD65571 TUY65552:TUZ65571 UEU65552:UEV65571 UOQ65552:UOR65571 UYM65552:UYN65571 VII65552:VIJ65571 VSE65552:VSF65571 WCA65552:WCB65571 WLW65552:WLX65571 WVS65552:WVT65571 K131088:L131107 JG131088:JH131107 TC131088:TD131107 ACY131088:ACZ131107 AMU131088:AMV131107 AWQ131088:AWR131107 BGM131088:BGN131107 BQI131088:BQJ131107 CAE131088:CAF131107 CKA131088:CKB131107 CTW131088:CTX131107 DDS131088:DDT131107 DNO131088:DNP131107 DXK131088:DXL131107 EHG131088:EHH131107 ERC131088:ERD131107 FAY131088:FAZ131107 FKU131088:FKV131107 FUQ131088:FUR131107 GEM131088:GEN131107 GOI131088:GOJ131107 GYE131088:GYF131107 HIA131088:HIB131107 HRW131088:HRX131107 IBS131088:IBT131107 ILO131088:ILP131107 IVK131088:IVL131107 JFG131088:JFH131107 JPC131088:JPD131107 JYY131088:JYZ131107 KIU131088:KIV131107 KSQ131088:KSR131107 LCM131088:LCN131107 LMI131088:LMJ131107 LWE131088:LWF131107 MGA131088:MGB131107 MPW131088:MPX131107 MZS131088:MZT131107 NJO131088:NJP131107 NTK131088:NTL131107 ODG131088:ODH131107 ONC131088:OND131107 OWY131088:OWZ131107 PGU131088:PGV131107 PQQ131088:PQR131107 QAM131088:QAN131107 QKI131088:QKJ131107 QUE131088:QUF131107 REA131088:REB131107 RNW131088:RNX131107 RXS131088:RXT131107 SHO131088:SHP131107 SRK131088:SRL131107 TBG131088:TBH131107 TLC131088:TLD131107 TUY131088:TUZ131107 UEU131088:UEV131107 UOQ131088:UOR131107 UYM131088:UYN131107 VII131088:VIJ131107 VSE131088:VSF131107 WCA131088:WCB131107 WLW131088:WLX131107 WVS131088:WVT131107 K196624:L196643 JG196624:JH196643 TC196624:TD196643 ACY196624:ACZ196643 AMU196624:AMV196643 AWQ196624:AWR196643 BGM196624:BGN196643 BQI196624:BQJ196643 CAE196624:CAF196643 CKA196624:CKB196643 CTW196624:CTX196643 DDS196624:DDT196643 DNO196624:DNP196643 DXK196624:DXL196643 EHG196624:EHH196643 ERC196624:ERD196643 FAY196624:FAZ196643 FKU196624:FKV196643 FUQ196624:FUR196643 GEM196624:GEN196643 GOI196624:GOJ196643 GYE196624:GYF196643 HIA196624:HIB196643 HRW196624:HRX196643 IBS196624:IBT196643 ILO196624:ILP196643 IVK196624:IVL196643 JFG196624:JFH196643 JPC196624:JPD196643 JYY196624:JYZ196643 KIU196624:KIV196643 KSQ196624:KSR196643 LCM196624:LCN196643 LMI196624:LMJ196643 LWE196624:LWF196643 MGA196624:MGB196643 MPW196624:MPX196643 MZS196624:MZT196643 NJO196624:NJP196643 NTK196624:NTL196643 ODG196624:ODH196643 ONC196624:OND196643 OWY196624:OWZ196643 PGU196624:PGV196643 PQQ196624:PQR196643 QAM196624:QAN196643 QKI196624:QKJ196643 QUE196624:QUF196643 REA196624:REB196643 RNW196624:RNX196643 RXS196624:RXT196643 SHO196624:SHP196643 SRK196624:SRL196643 TBG196624:TBH196643 TLC196624:TLD196643 TUY196624:TUZ196643 UEU196624:UEV196643 UOQ196624:UOR196643 UYM196624:UYN196643 VII196624:VIJ196643 VSE196624:VSF196643 WCA196624:WCB196643 WLW196624:WLX196643 WVS196624:WVT196643 K262160:L262179 JG262160:JH262179 TC262160:TD262179 ACY262160:ACZ262179 AMU262160:AMV262179 AWQ262160:AWR262179 BGM262160:BGN262179 BQI262160:BQJ262179 CAE262160:CAF262179 CKA262160:CKB262179 CTW262160:CTX262179 DDS262160:DDT262179 DNO262160:DNP262179 DXK262160:DXL262179 EHG262160:EHH262179 ERC262160:ERD262179 FAY262160:FAZ262179 FKU262160:FKV262179 FUQ262160:FUR262179 GEM262160:GEN262179 GOI262160:GOJ262179 GYE262160:GYF262179 HIA262160:HIB262179 HRW262160:HRX262179 IBS262160:IBT262179 ILO262160:ILP262179 IVK262160:IVL262179 JFG262160:JFH262179 JPC262160:JPD262179 JYY262160:JYZ262179 KIU262160:KIV262179 KSQ262160:KSR262179 LCM262160:LCN262179 LMI262160:LMJ262179 LWE262160:LWF262179 MGA262160:MGB262179 MPW262160:MPX262179 MZS262160:MZT262179 NJO262160:NJP262179 NTK262160:NTL262179 ODG262160:ODH262179 ONC262160:OND262179 OWY262160:OWZ262179 PGU262160:PGV262179 PQQ262160:PQR262179 QAM262160:QAN262179 QKI262160:QKJ262179 QUE262160:QUF262179 REA262160:REB262179 RNW262160:RNX262179 RXS262160:RXT262179 SHO262160:SHP262179 SRK262160:SRL262179 TBG262160:TBH262179 TLC262160:TLD262179 TUY262160:TUZ262179 UEU262160:UEV262179 UOQ262160:UOR262179 UYM262160:UYN262179 VII262160:VIJ262179 VSE262160:VSF262179 WCA262160:WCB262179 WLW262160:WLX262179 WVS262160:WVT262179 K327696:L327715 JG327696:JH327715 TC327696:TD327715 ACY327696:ACZ327715 AMU327696:AMV327715 AWQ327696:AWR327715 BGM327696:BGN327715 BQI327696:BQJ327715 CAE327696:CAF327715 CKA327696:CKB327715 CTW327696:CTX327715 DDS327696:DDT327715 DNO327696:DNP327715 DXK327696:DXL327715 EHG327696:EHH327715 ERC327696:ERD327715 FAY327696:FAZ327715 FKU327696:FKV327715 FUQ327696:FUR327715 GEM327696:GEN327715 GOI327696:GOJ327715 GYE327696:GYF327715 HIA327696:HIB327715 HRW327696:HRX327715 IBS327696:IBT327715 ILO327696:ILP327715 IVK327696:IVL327715 JFG327696:JFH327715 JPC327696:JPD327715 JYY327696:JYZ327715 KIU327696:KIV327715 KSQ327696:KSR327715 LCM327696:LCN327715 LMI327696:LMJ327715 LWE327696:LWF327715 MGA327696:MGB327715 MPW327696:MPX327715 MZS327696:MZT327715 NJO327696:NJP327715 NTK327696:NTL327715 ODG327696:ODH327715 ONC327696:OND327715 OWY327696:OWZ327715 PGU327696:PGV327715 PQQ327696:PQR327715 QAM327696:QAN327715 QKI327696:QKJ327715 QUE327696:QUF327715 REA327696:REB327715 RNW327696:RNX327715 RXS327696:RXT327715 SHO327696:SHP327715 SRK327696:SRL327715 TBG327696:TBH327715 TLC327696:TLD327715 TUY327696:TUZ327715 UEU327696:UEV327715 UOQ327696:UOR327715 UYM327696:UYN327715 VII327696:VIJ327715 VSE327696:VSF327715 WCA327696:WCB327715 WLW327696:WLX327715 WVS327696:WVT327715 K393232:L393251 JG393232:JH393251 TC393232:TD393251 ACY393232:ACZ393251 AMU393232:AMV393251 AWQ393232:AWR393251 BGM393232:BGN393251 BQI393232:BQJ393251 CAE393232:CAF393251 CKA393232:CKB393251 CTW393232:CTX393251 DDS393232:DDT393251 DNO393232:DNP393251 DXK393232:DXL393251 EHG393232:EHH393251 ERC393232:ERD393251 FAY393232:FAZ393251 FKU393232:FKV393251 FUQ393232:FUR393251 GEM393232:GEN393251 GOI393232:GOJ393251 GYE393232:GYF393251 HIA393232:HIB393251 HRW393232:HRX393251 IBS393232:IBT393251 ILO393232:ILP393251 IVK393232:IVL393251 JFG393232:JFH393251 JPC393232:JPD393251 JYY393232:JYZ393251 KIU393232:KIV393251 KSQ393232:KSR393251 LCM393232:LCN393251 LMI393232:LMJ393251 LWE393232:LWF393251 MGA393232:MGB393251 MPW393232:MPX393251 MZS393232:MZT393251 NJO393232:NJP393251 NTK393232:NTL393251 ODG393232:ODH393251 ONC393232:OND393251 OWY393232:OWZ393251 PGU393232:PGV393251 PQQ393232:PQR393251 QAM393232:QAN393251 QKI393232:QKJ393251 QUE393232:QUF393251 REA393232:REB393251 RNW393232:RNX393251 RXS393232:RXT393251 SHO393232:SHP393251 SRK393232:SRL393251 TBG393232:TBH393251 TLC393232:TLD393251 TUY393232:TUZ393251 UEU393232:UEV393251 UOQ393232:UOR393251 UYM393232:UYN393251 VII393232:VIJ393251 VSE393232:VSF393251 WCA393232:WCB393251 WLW393232:WLX393251 WVS393232:WVT393251 K458768:L458787 JG458768:JH458787 TC458768:TD458787 ACY458768:ACZ458787 AMU458768:AMV458787 AWQ458768:AWR458787 BGM458768:BGN458787 BQI458768:BQJ458787 CAE458768:CAF458787 CKA458768:CKB458787 CTW458768:CTX458787 DDS458768:DDT458787 DNO458768:DNP458787 DXK458768:DXL458787 EHG458768:EHH458787 ERC458768:ERD458787 FAY458768:FAZ458787 FKU458768:FKV458787 FUQ458768:FUR458787 GEM458768:GEN458787 GOI458768:GOJ458787 GYE458768:GYF458787 HIA458768:HIB458787 HRW458768:HRX458787 IBS458768:IBT458787 ILO458768:ILP458787 IVK458768:IVL458787 JFG458768:JFH458787 JPC458768:JPD458787 JYY458768:JYZ458787 KIU458768:KIV458787 KSQ458768:KSR458787 LCM458768:LCN458787 LMI458768:LMJ458787 LWE458768:LWF458787 MGA458768:MGB458787 MPW458768:MPX458787 MZS458768:MZT458787 NJO458768:NJP458787 NTK458768:NTL458787 ODG458768:ODH458787 ONC458768:OND458787 OWY458768:OWZ458787 PGU458768:PGV458787 PQQ458768:PQR458787 QAM458768:QAN458787 QKI458768:QKJ458787 QUE458768:QUF458787 REA458768:REB458787 RNW458768:RNX458787 RXS458768:RXT458787 SHO458768:SHP458787 SRK458768:SRL458787 TBG458768:TBH458787 TLC458768:TLD458787 TUY458768:TUZ458787 UEU458768:UEV458787 UOQ458768:UOR458787 UYM458768:UYN458787 VII458768:VIJ458787 VSE458768:VSF458787 WCA458768:WCB458787 WLW458768:WLX458787 WVS458768:WVT458787 K524304:L524323 JG524304:JH524323 TC524304:TD524323 ACY524304:ACZ524323 AMU524304:AMV524323 AWQ524304:AWR524323 BGM524304:BGN524323 BQI524304:BQJ524323 CAE524304:CAF524323 CKA524304:CKB524323 CTW524304:CTX524323 DDS524304:DDT524323 DNO524304:DNP524323 DXK524304:DXL524323 EHG524304:EHH524323 ERC524304:ERD524323 FAY524304:FAZ524323 FKU524304:FKV524323 FUQ524304:FUR524323 GEM524304:GEN524323 GOI524304:GOJ524323 GYE524304:GYF524323 HIA524304:HIB524323 HRW524304:HRX524323 IBS524304:IBT524323 ILO524304:ILP524323 IVK524304:IVL524323 JFG524304:JFH524323 JPC524304:JPD524323 JYY524304:JYZ524323 KIU524304:KIV524323 KSQ524304:KSR524323 LCM524304:LCN524323 LMI524304:LMJ524323 LWE524304:LWF524323 MGA524304:MGB524323 MPW524304:MPX524323 MZS524304:MZT524323 NJO524304:NJP524323 NTK524304:NTL524323 ODG524304:ODH524323 ONC524304:OND524323 OWY524304:OWZ524323 PGU524304:PGV524323 PQQ524304:PQR524323 QAM524304:QAN524323 QKI524304:QKJ524323 QUE524304:QUF524323 REA524304:REB524323 RNW524304:RNX524323 RXS524304:RXT524323 SHO524304:SHP524323 SRK524304:SRL524323 TBG524304:TBH524323 TLC524304:TLD524323 TUY524304:TUZ524323 UEU524304:UEV524323 UOQ524304:UOR524323 UYM524304:UYN524323 VII524304:VIJ524323 VSE524304:VSF524323 WCA524304:WCB524323 WLW524304:WLX524323 WVS524304:WVT524323 K589840:L589859 JG589840:JH589859 TC589840:TD589859 ACY589840:ACZ589859 AMU589840:AMV589859 AWQ589840:AWR589859 BGM589840:BGN589859 BQI589840:BQJ589859 CAE589840:CAF589859 CKA589840:CKB589859 CTW589840:CTX589859 DDS589840:DDT589859 DNO589840:DNP589859 DXK589840:DXL589859 EHG589840:EHH589859 ERC589840:ERD589859 FAY589840:FAZ589859 FKU589840:FKV589859 FUQ589840:FUR589859 GEM589840:GEN589859 GOI589840:GOJ589859 GYE589840:GYF589859 HIA589840:HIB589859 HRW589840:HRX589859 IBS589840:IBT589859 ILO589840:ILP589859 IVK589840:IVL589859 JFG589840:JFH589859 JPC589840:JPD589859 JYY589840:JYZ589859 KIU589840:KIV589859 KSQ589840:KSR589859 LCM589840:LCN589859 LMI589840:LMJ589859 LWE589840:LWF589859 MGA589840:MGB589859 MPW589840:MPX589859 MZS589840:MZT589859 NJO589840:NJP589859 NTK589840:NTL589859 ODG589840:ODH589859 ONC589840:OND589859 OWY589840:OWZ589859 PGU589840:PGV589859 PQQ589840:PQR589859 QAM589840:QAN589859 QKI589840:QKJ589859 QUE589840:QUF589859 REA589840:REB589859 RNW589840:RNX589859 RXS589840:RXT589859 SHO589840:SHP589859 SRK589840:SRL589859 TBG589840:TBH589859 TLC589840:TLD589859 TUY589840:TUZ589859 UEU589840:UEV589859 UOQ589840:UOR589859 UYM589840:UYN589859 VII589840:VIJ589859 VSE589840:VSF589859 WCA589840:WCB589859 WLW589840:WLX589859 WVS589840:WVT589859 K655376:L655395 JG655376:JH655395 TC655376:TD655395 ACY655376:ACZ655395 AMU655376:AMV655395 AWQ655376:AWR655395 BGM655376:BGN655395 BQI655376:BQJ655395 CAE655376:CAF655395 CKA655376:CKB655395 CTW655376:CTX655395 DDS655376:DDT655395 DNO655376:DNP655395 DXK655376:DXL655395 EHG655376:EHH655395 ERC655376:ERD655395 FAY655376:FAZ655395 FKU655376:FKV655395 FUQ655376:FUR655395 GEM655376:GEN655395 GOI655376:GOJ655395 GYE655376:GYF655395 HIA655376:HIB655395 HRW655376:HRX655395 IBS655376:IBT655395 ILO655376:ILP655395 IVK655376:IVL655395 JFG655376:JFH655395 JPC655376:JPD655395 JYY655376:JYZ655395 KIU655376:KIV655395 KSQ655376:KSR655395 LCM655376:LCN655395 LMI655376:LMJ655395 LWE655376:LWF655395 MGA655376:MGB655395 MPW655376:MPX655395 MZS655376:MZT655395 NJO655376:NJP655395 NTK655376:NTL655395 ODG655376:ODH655395 ONC655376:OND655395 OWY655376:OWZ655395 PGU655376:PGV655395 PQQ655376:PQR655395 QAM655376:QAN655395 QKI655376:QKJ655395 QUE655376:QUF655395 REA655376:REB655395 RNW655376:RNX655395 RXS655376:RXT655395 SHO655376:SHP655395 SRK655376:SRL655395 TBG655376:TBH655395 TLC655376:TLD655395 TUY655376:TUZ655395 UEU655376:UEV655395 UOQ655376:UOR655395 UYM655376:UYN655395 VII655376:VIJ655395 VSE655376:VSF655395 WCA655376:WCB655395 WLW655376:WLX655395 WVS655376:WVT655395 K720912:L720931 JG720912:JH720931 TC720912:TD720931 ACY720912:ACZ720931 AMU720912:AMV720931 AWQ720912:AWR720931 BGM720912:BGN720931 BQI720912:BQJ720931 CAE720912:CAF720931 CKA720912:CKB720931 CTW720912:CTX720931 DDS720912:DDT720931 DNO720912:DNP720931 DXK720912:DXL720931 EHG720912:EHH720931 ERC720912:ERD720931 FAY720912:FAZ720931 FKU720912:FKV720931 FUQ720912:FUR720931 GEM720912:GEN720931 GOI720912:GOJ720931 GYE720912:GYF720931 HIA720912:HIB720931 HRW720912:HRX720931 IBS720912:IBT720931 ILO720912:ILP720931 IVK720912:IVL720931 JFG720912:JFH720931 JPC720912:JPD720931 JYY720912:JYZ720931 KIU720912:KIV720931 KSQ720912:KSR720931 LCM720912:LCN720931 LMI720912:LMJ720931 LWE720912:LWF720931 MGA720912:MGB720931 MPW720912:MPX720931 MZS720912:MZT720931 NJO720912:NJP720931 NTK720912:NTL720931 ODG720912:ODH720931 ONC720912:OND720931 OWY720912:OWZ720931 PGU720912:PGV720931 PQQ720912:PQR720931 QAM720912:QAN720931 QKI720912:QKJ720931 QUE720912:QUF720931 REA720912:REB720931 RNW720912:RNX720931 RXS720912:RXT720931 SHO720912:SHP720931 SRK720912:SRL720931 TBG720912:TBH720931 TLC720912:TLD720931 TUY720912:TUZ720931 UEU720912:UEV720931 UOQ720912:UOR720931 UYM720912:UYN720931 VII720912:VIJ720931 VSE720912:VSF720931 WCA720912:WCB720931 WLW720912:WLX720931 WVS720912:WVT720931 K786448:L786467 JG786448:JH786467 TC786448:TD786467 ACY786448:ACZ786467 AMU786448:AMV786467 AWQ786448:AWR786467 BGM786448:BGN786467 BQI786448:BQJ786467 CAE786448:CAF786467 CKA786448:CKB786467 CTW786448:CTX786467 DDS786448:DDT786467 DNO786448:DNP786467 DXK786448:DXL786467 EHG786448:EHH786467 ERC786448:ERD786467 FAY786448:FAZ786467 FKU786448:FKV786467 FUQ786448:FUR786467 GEM786448:GEN786467 GOI786448:GOJ786467 GYE786448:GYF786467 HIA786448:HIB786467 HRW786448:HRX786467 IBS786448:IBT786467 ILO786448:ILP786467 IVK786448:IVL786467 JFG786448:JFH786467 JPC786448:JPD786467 JYY786448:JYZ786467 KIU786448:KIV786467 KSQ786448:KSR786467 LCM786448:LCN786467 LMI786448:LMJ786467 LWE786448:LWF786467 MGA786448:MGB786467 MPW786448:MPX786467 MZS786448:MZT786467 NJO786448:NJP786467 NTK786448:NTL786467 ODG786448:ODH786467 ONC786448:OND786467 OWY786448:OWZ786467 PGU786448:PGV786467 PQQ786448:PQR786467 QAM786448:QAN786467 QKI786448:QKJ786467 QUE786448:QUF786467 REA786448:REB786467 RNW786448:RNX786467 RXS786448:RXT786467 SHO786448:SHP786467 SRK786448:SRL786467 TBG786448:TBH786467 TLC786448:TLD786467 TUY786448:TUZ786467 UEU786448:UEV786467 UOQ786448:UOR786467 UYM786448:UYN786467 VII786448:VIJ786467 VSE786448:VSF786467 WCA786448:WCB786467 WLW786448:WLX786467 WVS786448:WVT786467 K851984:L852003 JG851984:JH852003 TC851984:TD852003 ACY851984:ACZ852003 AMU851984:AMV852003 AWQ851984:AWR852003 BGM851984:BGN852003 BQI851984:BQJ852003 CAE851984:CAF852003 CKA851984:CKB852003 CTW851984:CTX852003 DDS851984:DDT852003 DNO851984:DNP852003 DXK851984:DXL852003 EHG851984:EHH852003 ERC851984:ERD852003 FAY851984:FAZ852003 FKU851984:FKV852003 FUQ851984:FUR852003 GEM851984:GEN852003 GOI851984:GOJ852003 GYE851984:GYF852003 HIA851984:HIB852003 HRW851984:HRX852003 IBS851984:IBT852003 ILO851984:ILP852003 IVK851984:IVL852003 JFG851984:JFH852003 JPC851984:JPD852003 JYY851984:JYZ852003 KIU851984:KIV852003 KSQ851984:KSR852003 LCM851984:LCN852003 LMI851984:LMJ852003 LWE851984:LWF852003 MGA851984:MGB852003 MPW851984:MPX852003 MZS851984:MZT852003 NJO851984:NJP852003 NTK851984:NTL852003 ODG851984:ODH852003 ONC851984:OND852003 OWY851984:OWZ852003 PGU851984:PGV852003 PQQ851984:PQR852003 QAM851984:QAN852003 QKI851984:QKJ852003 QUE851984:QUF852003 REA851984:REB852003 RNW851984:RNX852003 RXS851984:RXT852003 SHO851984:SHP852003 SRK851984:SRL852003 TBG851984:TBH852003 TLC851984:TLD852003 TUY851984:TUZ852003 UEU851984:UEV852003 UOQ851984:UOR852003 UYM851984:UYN852003 VII851984:VIJ852003 VSE851984:VSF852003 WCA851984:WCB852003 WLW851984:WLX852003 WVS851984:WVT852003 K917520:L917539 JG917520:JH917539 TC917520:TD917539 ACY917520:ACZ917539 AMU917520:AMV917539 AWQ917520:AWR917539 BGM917520:BGN917539 BQI917520:BQJ917539 CAE917520:CAF917539 CKA917520:CKB917539 CTW917520:CTX917539 DDS917520:DDT917539 DNO917520:DNP917539 DXK917520:DXL917539 EHG917520:EHH917539 ERC917520:ERD917539 FAY917520:FAZ917539 FKU917520:FKV917539 FUQ917520:FUR917539 GEM917520:GEN917539 GOI917520:GOJ917539 GYE917520:GYF917539 HIA917520:HIB917539 HRW917520:HRX917539 IBS917520:IBT917539 ILO917520:ILP917539 IVK917520:IVL917539 JFG917520:JFH917539 JPC917520:JPD917539 JYY917520:JYZ917539 KIU917520:KIV917539 KSQ917520:KSR917539 LCM917520:LCN917539 LMI917520:LMJ917539 LWE917520:LWF917539 MGA917520:MGB917539 MPW917520:MPX917539 MZS917520:MZT917539 NJO917520:NJP917539 NTK917520:NTL917539 ODG917520:ODH917539 ONC917520:OND917539 OWY917520:OWZ917539 PGU917520:PGV917539 PQQ917520:PQR917539 QAM917520:QAN917539 QKI917520:QKJ917539 QUE917520:QUF917539 REA917520:REB917539 RNW917520:RNX917539 RXS917520:RXT917539 SHO917520:SHP917539 SRK917520:SRL917539 TBG917520:TBH917539 TLC917520:TLD917539 TUY917520:TUZ917539 UEU917520:UEV917539 UOQ917520:UOR917539 UYM917520:UYN917539 VII917520:VIJ917539 VSE917520:VSF917539 WCA917520:WCB917539 WLW917520:WLX917539 WVS917520:WVT917539 K983056:L983075 JG983056:JH983075 TC983056:TD983075 ACY983056:ACZ983075 AMU983056:AMV983075 AWQ983056:AWR983075 BGM983056:BGN983075 BQI983056:BQJ983075 CAE983056:CAF983075 CKA983056:CKB983075 CTW983056:CTX983075 DDS983056:DDT983075 DNO983056:DNP983075 DXK983056:DXL983075 EHG983056:EHH983075 ERC983056:ERD983075 FAY983056:FAZ983075 FKU983056:FKV983075 FUQ983056:FUR983075 GEM983056:GEN983075 GOI983056:GOJ983075 GYE983056:GYF983075 HIA983056:HIB983075 HRW983056:HRX983075 IBS983056:IBT983075 ILO983056:ILP983075 IVK983056:IVL983075 JFG983056:JFH983075 JPC983056:JPD983075 JYY983056:JYZ983075 KIU983056:KIV983075 KSQ983056:KSR983075 LCM983056:LCN983075 LMI983056:LMJ983075 LWE983056:LWF983075 MGA983056:MGB983075 MPW983056:MPX983075 MZS983056:MZT983075 NJO983056:NJP983075 NTK983056:NTL983075 ODG983056:ODH983075 ONC983056:OND983075 OWY983056:OWZ983075 PGU983056:PGV983075 PQQ983056:PQR983075 QAM983056:QAN983075 QKI983056:QKJ983075 QUE983056:QUF983075 REA983056:REB983075 RNW983056:RNX983075 RXS983056:RXT983075 SHO983056:SHP983075 SRK983056:SRL983075 TBG983056:TBH983075 TLC983056:TLD983075 TUY983056:TUZ983075 UEU983056:UEV983075 UOQ983056:UOR983075 UYM983056:UYN983075 VII983056:VIJ983075 VSE983056:VSF983075 WCA983056:WCB983075 WLW983056:WLX983075 WVS983056:WVT983075 H16:I35 JD16:JE35 SZ16:TA35 ACV16:ACW35 AMR16:AMS35 AWN16:AWO35 BGJ16:BGK35 BQF16:BQG35 CAB16:CAC35 CJX16:CJY35 CTT16:CTU35 DDP16:DDQ35 DNL16:DNM35 DXH16:DXI35 EHD16:EHE35 EQZ16:ERA35 FAV16:FAW35 FKR16:FKS35 FUN16:FUO35 GEJ16:GEK35 GOF16:GOG35 GYB16:GYC35 HHX16:HHY35 HRT16:HRU35 IBP16:IBQ35 ILL16:ILM35 IVH16:IVI35 JFD16:JFE35 JOZ16:JPA35 JYV16:JYW35 KIR16:KIS35 KSN16:KSO35 LCJ16:LCK35 LMF16:LMG35 LWB16:LWC35 MFX16:MFY35 MPT16:MPU35 MZP16:MZQ35 NJL16:NJM35 NTH16:NTI35 ODD16:ODE35 OMZ16:ONA35 OWV16:OWW35 PGR16:PGS35 PQN16:PQO35 QAJ16:QAK35 QKF16:QKG35 QUB16:QUC35 RDX16:RDY35 RNT16:RNU35 RXP16:RXQ35 SHL16:SHM35 SRH16:SRI35 TBD16:TBE35 TKZ16:TLA35 TUV16:TUW35 UER16:UES35 UON16:UOO35 UYJ16:UYK35 VIF16:VIG35 VSB16:VSC35 WBX16:WBY35 WLT16:WLU35 WVP16:WVQ35 H65552:I65571 JD65552:JE65571 SZ65552:TA65571 ACV65552:ACW65571 AMR65552:AMS65571 AWN65552:AWO65571 BGJ65552:BGK65571 BQF65552:BQG65571 CAB65552:CAC65571 CJX65552:CJY65571 CTT65552:CTU65571 DDP65552:DDQ65571 DNL65552:DNM65571 DXH65552:DXI65571 EHD65552:EHE65571 EQZ65552:ERA65571 FAV65552:FAW65571 FKR65552:FKS65571 FUN65552:FUO65571 GEJ65552:GEK65571 GOF65552:GOG65571 GYB65552:GYC65571 HHX65552:HHY65571 HRT65552:HRU65571 IBP65552:IBQ65571 ILL65552:ILM65571 IVH65552:IVI65571 JFD65552:JFE65571 JOZ65552:JPA65571 JYV65552:JYW65571 KIR65552:KIS65571 KSN65552:KSO65571 LCJ65552:LCK65571 LMF65552:LMG65571 LWB65552:LWC65571 MFX65552:MFY65571 MPT65552:MPU65571 MZP65552:MZQ65571 NJL65552:NJM65571 NTH65552:NTI65571 ODD65552:ODE65571 OMZ65552:ONA65571 OWV65552:OWW65571 PGR65552:PGS65571 PQN65552:PQO65571 QAJ65552:QAK65571 QKF65552:QKG65571 QUB65552:QUC65571 RDX65552:RDY65571 RNT65552:RNU65571 RXP65552:RXQ65571 SHL65552:SHM65571 SRH65552:SRI65571 TBD65552:TBE65571 TKZ65552:TLA65571 TUV65552:TUW65571 UER65552:UES65571 UON65552:UOO65571 UYJ65552:UYK65571 VIF65552:VIG65571 VSB65552:VSC65571 WBX65552:WBY65571 WLT65552:WLU65571 WVP65552:WVQ65571 H131088:I131107 JD131088:JE131107 SZ131088:TA131107 ACV131088:ACW131107 AMR131088:AMS131107 AWN131088:AWO131107 BGJ131088:BGK131107 BQF131088:BQG131107 CAB131088:CAC131107 CJX131088:CJY131107 CTT131088:CTU131107 DDP131088:DDQ131107 DNL131088:DNM131107 DXH131088:DXI131107 EHD131088:EHE131107 EQZ131088:ERA131107 FAV131088:FAW131107 FKR131088:FKS131107 FUN131088:FUO131107 GEJ131088:GEK131107 GOF131088:GOG131107 GYB131088:GYC131107 HHX131088:HHY131107 HRT131088:HRU131107 IBP131088:IBQ131107 ILL131088:ILM131107 IVH131088:IVI131107 JFD131088:JFE131107 JOZ131088:JPA131107 JYV131088:JYW131107 KIR131088:KIS131107 KSN131088:KSO131107 LCJ131088:LCK131107 LMF131088:LMG131107 LWB131088:LWC131107 MFX131088:MFY131107 MPT131088:MPU131107 MZP131088:MZQ131107 NJL131088:NJM131107 NTH131088:NTI131107 ODD131088:ODE131107 OMZ131088:ONA131107 OWV131088:OWW131107 PGR131088:PGS131107 PQN131088:PQO131107 QAJ131088:QAK131107 QKF131088:QKG131107 QUB131088:QUC131107 RDX131088:RDY131107 RNT131088:RNU131107 RXP131088:RXQ131107 SHL131088:SHM131107 SRH131088:SRI131107 TBD131088:TBE131107 TKZ131088:TLA131107 TUV131088:TUW131107 UER131088:UES131107 UON131088:UOO131107 UYJ131088:UYK131107 VIF131088:VIG131107 VSB131088:VSC131107 WBX131088:WBY131107 WLT131088:WLU131107 WVP131088:WVQ131107 H196624:I196643 JD196624:JE196643 SZ196624:TA196643 ACV196624:ACW196643 AMR196624:AMS196643 AWN196624:AWO196643 BGJ196624:BGK196643 BQF196624:BQG196643 CAB196624:CAC196643 CJX196624:CJY196643 CTT196624:CTU196643 DDP196624:DDQ196643 DNL196624:DNM196643 DXH196624:DXI196643 EHD196624:EHE196643 EQZ196624:ERA196643 FAV196624:FAW196643 FKR196624:FKS196643 FUN196624:FUO196643 GEJ196624:GEK196643 GOF196624:GOG196643 GYB196624:GYC196643 HHX196624:HHY196643 HRT196624:HRU196643 IBP196624:IBQ196643 ILL196624:ILM196643 IVH196624:IVI196643 JFD196624:JFE196643 JOZ196624:JPA196643 JYV196624:JYW196643 KIR196624:KIS196643 KSN196624:KSO196643 LCJ196624:LCK196643 LMF196624:LMG196643 LWB196624:LWC196643 MFX196624:MFY196643 MPT196624:MPU196643 MZP196624:MZQ196643 NJL196624:NJM196643 NTH196624:NTI196643 ODD196624:ODE196643 OMZ196624:ONA196643 OWV196624:OWW196643 PGR196624:PGS196643 PQN196624:PQO196643 QAJ196624:QAK196643 QKF196624:QKG196643 QUB196624:QUC196643 RDX196624:RDY196643 RNT196624:RNU196643 RXP196624:RXQ196643 SHL196624:SHM196643 SRH196624:SRI196643 TBD196624:TBE196643 TKZ196624:TLA196643 TUV196624:TUW196643 UER196624:UES196643 UON196624:UOO196643 UYJ196624:UYK196643 VIF196624:VIG196643 VSB196624:VSC196643 WBX196624:WBY196643 WLT196624:WLU196643 WVP196624:WVQ196643 H262160:I262179 JD262160:JE262179 SZ262160:TA262179 ACV262160:ACW262179 AMR262160:AMS262179 AWN262160:AWO262179 BGJ262160:BGK262179 BQF262160:BQG262179 CAB262160:CAC262179 CJX262160:CJY262179 CTT262160:CTU262179 DDP262160:DDQ262179 DNL262160:DNM262179 DXH262160:DXI262179 EHD262160:EHE262179 EQZ262160:ERA262179 FAV262160:FAW262179 FKR262160:FKS262179 FUN262160:FUO262179 GEJ262160:GEK262179 GOF262160:GOG262179 GYB262160:GYC262179 HHX262160:HHY262179 HRT262160:HRU262179 IBP262160:IBQ262179 ILL262160:ILM262179 IVH262160:IVI262179 JFD262160:JFE262179 JOZ262160:JPA262179 JYV262160:JYW262179 KIR262160:KIS262179 KSN262160:KSO262179 LCJ262160:LCK262179 LMF262160:LMG262179 LWB262160:LWC262179 MFX262160:MFY262179 MPT262160:MPU262179 MZP262160:MZQ262179 NJL262160:NJM262179 NTH262160:NTI262179 ODD262160:ODE262179 OMZ262160:ONA262179 OWV262160:OWW262179 PGR262160:PGS262179 PQN262160:PQO262179 QAJ262160:QAK262179 QKF262160:QKG262179 QUB262160:QUC262179 RDX262160:RDY262179 RNT262160:RNU262179 RXP262160:RXQ262179 SHL262160:SHM262179 SRH262160:SRI262179 TBD262160:TBE262179 TKZ262160:TLA262179 TUV262160:TUW262179 UER262160:UES262179 UON262160:UOO262179 UYJ262160:UYK262179 VIF262160:VIG262179 VSB262160:VSC262179 WBX262160:WBY262179 WLT262160:WLU262179 WVP262160:WVQ262179 H327696:I327715 JD327696:JE327715 SZ327696:TA327715 ACV327696:ACW327715 AMR327696:AMS327715 AWN327696:AWO327715 BGJ327696:BGK327715 BQF327696:BQG327715 CAB327696:CAC327715 CJX327696:CJY327715 CTT327696:CTU327715 DDP327696:DDQ327715 DNL327696:DNM327715 DXH327696:DXI327715 EHD327696:EHE327715 EQZ327696:ERA327715 FAV327696:FAW327715 FKR327696:FKS327715 FUN327696:FUO327715 GEJ327696:GEK327715 GOF327696:GOG327715 GYB327696:GYC327715 HHX327696:HHY327715 HRT327696:HRU327715 IBP327696:IBQ327715 ILL327696:ILM327715 IVH327696:IVI327715 JFD327696:JFE327715 JOZ327696:JPA327715 JYV327696:JYW327715 KIR327696:KIS327715 KSN327696:KSO327715 LCJ327696:LCK327715 LMF327696:LMG327715 LWB327696:LWC327715 MFX327696:MFY327715 MPT327696:MPU327715 MZP327696:MZQ327715 NJL327696:NJM327715 NTH327696:NTI327715 ODD327696:ODE327715 OMZ327696:ONA327715 OWV327696:OWW327715 PGR327696:PGS327715 PQN327696:PQO327715 QAJ327696:QAK327715 QKF327696:QKG327715 QUB327696:QUC327715 RDX327696:RDY327715 RNT327696:RNU327715 RXP327696:RXQ327715 SHL327696:SHM327715 SRH327696:SRI327715 TBD327696:TBE327715 TKZ327696:TLA327715 TUV327696:TUW327715 UER327696:UES327715 UON327696:UOO327715 UYJ327696:UYK327715 VIF327696:VIG327715 VSB327696:VSC327715 WBX327696:WBY327715 WLT327696:WLU327715 WVP327696:WVQ327715 H393232:I393251 JD393232:JE393251 SZ393232:TA393251 ACV393232:ACW393251 AMR393232:AMS393251 AWN393232:AWO393251 BGJ393232:BGK393251 BQF393232:BQG393251 CAB393232:CAC393251 CJX393232:CJY393251 CTT393232:CTU393251 DDP393232:DDQ393251 DNL393232:DNM393251 DXH393232:DXI393251 EHD393232:EHE393251 EQZ393232:ERA393251 FAV393232:FAW393251 FKR393232:FKS393251 FUN393232:FUO393251 GEJ393232:GEK393251 GOF393232:GOG393251 GYB393232:GYC393251 HHX393232:HHY393251 HRT393232:HRU393251 IBP393232:IBQ393251 ILL393232:ILM393251 IVH393232:IVI393251 JFD393232:JFE393251 JOZ393232:JPA393251 JYV393232:JYW393251 KIR393232:KIS393251 KSN393232:KSO393251 LCJ393232:LCK393251 LMF393232:LMG393251 LWB393232:LWC393251 MFX393232:MFY393251 MPT393232:MPU393251 MZP393232:MZQ393251 NJL393232:NJM393251 NTH393232:NTI393251 ODD393232:ODE393251 OMZ393232:ONA393251 OWV393232:OWW393251 PGR393232:PGS393251 PQN393232:PQO393251 QAJ393232:QAK393251 QKF393232:QKG393251 QUB393232:QUC393251 RDX393232:RDY393251 RNT393232:RNU393251 RXP393232:RXQ393251 SHL393232:SHM393251 SRH393232:SRI393251 TBD393232:TBE393251 TKZ393232:TLA393251 TUV393232:TUW393251 UER393232:UES393251 UON393232:UOO393251 UYJ393232:UYK393251 VIF393232:VIG393251 VSB393232:VSC393251 WBX393232:WBY393251 WLT393232:WLU393251 WVP393232:WVQ393251 H458768:I458787 JD458768:JE458787 SZ458768:TA458787 ACV458768:ACW458787 AMR458768:AMS458787 AWN458768:AWO458787 BGJ458768:BGK458787 BQF458768:BQG458787 CAB458768:CAC458787 CJX458768:CJY458787 CTT458768:CTU458787 DDP458768:DDQ458787 DNL458768:DNM458787 DXH458768:DXI458787 EHD458768:EHE458787 EQZ458768:ERA458787 FAV458768:FAW458787 FKR458768:FKS458787 FUN458768:FUO458787 GEJ458768:GEK458787 GOF458768:GOG458787 GYB458768:GYC458787 HHX458768:HHY458787 HRT458768:HRU458787 IBP458768:IBQ458787 ILL458768:ILM458787 IVH458768:IVI458787 JFD458768:JFE458787 JOZ458768:JPA458787 JYV458768:JYW458787 KIR458768:KIS458787 KSN458768:KSO458787 LCJ458768:LCK458787 LMF458768:LMG458787 LWB458768:LWC458787 MFX458768:MFY458787 MPT458768:MPU458787 MZP458768:MZQ458787 NJL458768:NJM458787 NTH458768:NTI458787 ODD458768:ODE458787 OMZ458768:ONA458787 OWV458768:OWW458787 PGR458768:PGS458787 PQN458768:PQO458787 QAJ458768:QAK458787 QKF458768:QKG458787 QUB458768:QUC458787 RDX458768:RDY458787 RNT458768:RNU458787 RXP458768:RXQ458787 SHL458768:SHM458787 SRH458768:SRI458787 TBD458768:TBE458787 TKZ458768:TLA458787 TUV458768:TUW458787 UER458768:UES458787 UON458768:UOO458787 UYJ458768:UYK458787 VIF458768:VIG458787 VSB458768:VSC458787 WBX458768:WBY458787 WLT458768:WLU458787 WVP458768:WVQ458787 H524304:I524323 JD524304:JE524323 SZ524304:TA524323 ACV524304:ACW524323 AMR524304:AMS524323 AWN524304:AWO524323 BGJ524304:BGK524323 BQF524304:BQG524323 CAB524304:CAC524323 CJX524304:CJY524323 CTT524304:CTU524323 DDP524304:DDQ524323 DNL524304:DNM524323 DXH524304:DXI524323 EHD524304:EHE524323 EQZ524304:ERA524323 FAV524304:FAW524323 FKR524304:FKS524323 FUN524304:FUO524323 GEJ524304:GEK524323 GOF524304:GOG524323 GYB524304:GYC524323 HHX524304:HHY524323 HRT524304:HRU524323 IBP524304:IBQ524323 ILL524304:ILM524323 IVH524304:IVI524323 JFD524304:JFE524323 JOZ524304:JPA524323 JYV524304:JYW524323 KIR524304:KIS524323 KSN524304:KSO524323 LCJ524304:LCK524323 LMF524304:LMG524323 LWB524304:LWC524323 MFX524304:MFY524323 MPT524304:MPU524323 MZP524304:MZQ524323 NJL524304:NJM524323 NTH524304:NTI524323 ODD524304:ODE524323 OMZ524304:ONA524323 OWV524304:OWW524323 PGR524304:PGS524323 PQN524304:PQO524323 QAJ524304:QAK524323 QKF524304:QKG524323 QUB524304:QUC524323 RDX524304:RDY524323 RNT524304:RNU524323 RXP524304:RXQ524323 SHL524304:SHM524323 SRH524304:SRI524323 TBD524304:TBE524323 TKZ524304:TLA524323 TUV524304:TUW524323 UER524304:UES524323 UON524304:UOO524323 UYJ524304:UYK524323 VIF524304:VIG524323 VSB524304:VSC524323 WBX524304:WBY524323 WLT524304:WLU524323 WVP524304:WVQ524323 H589840:I589859 JD589840:JE589859 SZ589840:TA589859 ACV589840:ACW589859 AMR589840:AMS589859 AWN589840:AWO589859 BGJ589840:BGK589859 BQF589840:BQG589859 CAB589840:CAC589859 CJX589840:CJY589859 CTT589840:CTU589859 DDP589840:DDQ589859 DNL589840:DNM589859 DXH589840:DXI589859 EHD589840:EHE589859 EQZ589840:ERA589859 FAV589840:FAW589859 FKR589840:FKS589859 FUN589840:FUO589859 GEJ589840:GEK589859 GOF589840:GOG589859 GYB589840:GYC589859 HHX589840:HHY589859 HRT589840:HRU589859 IBP589840:IBQ589859 ILL589840:ILM589859 IVH589840:IVI589859 JFD589840:JFE589859 JOZ589840:JPA589859 JYV589840:JYW589859 KIR589840:KIS589859 KSN589840:KSO589859 LCJ589840:LCK589859 LMF589840:LMG589859 LWB589840:LWC589859 MFX589840:MFY589859 MPT589840:MPU589859 MZP589840:MZQ589859 NJL589840:NJM589859 NTH589840:NTI589859 ODD589840:ODE589859 OMZ589840:ONA589859 OWV589840:OWW589859 PGR589840:PGS589859 PQN589840:PQO589859 QAJ589840:QAK589859 QKF589840:QKG589859 QUB589840:QUC589859 RDX589840:RDY589859 RNT589840:RNU589859 RXP589840:RXQ589859 SHL589840:SHM589859 SRH589840:SRI589859 TBD589840:TBE589859 TKZ589840:TLA589859 TUV589840:TUW589859 UER589840:UES589859 UON589840:UOO589859 UYJ589840:UYK589859 VIF589840:VIG589859 VSB589840:VSC589859 WBX589840:WBY589859 WLT589840:WLU589859 WVP589840:WVQ589859 H655376:I655395 JD655376:JE655395 SZ655376:TA655395 ACV655376:ACW655395 AMR655376:AMS655395 AWN655376:AWO655395 BGJ655376:BGK655395 BQF655376:BQG655395 CAB655376:CAC655395 CJX655376:CJY655395 CTT655376:CTU655395 DDP655376:DDQ655395 DNL655376:DNM655395 DXH655376:DXI655395 EHD655376:EHE655395 EQZ655376:ERA655395 FAV655376:FAW655395 FKR655376:FKS655395 FUN655376:FUO655395 GEJ655376:GEK655395 GOF655376:GOG655395 GYB655376:GYC655395 HHX655376:HHY655395 HRT655376:HRU655395 IBP655376:IBQ655395 ILL655376:ILM655395 IVH655376:IVI655395 JFD655376:JFE655395 JOZ655376:JPA655395 JYV655376:JYW655395 KIR655376:KIS655395 KSN655376:KSO655395 LCJ655376:LCK655395 LMF655376:LMG655395 LWB655376:LWC655395 MFX655376:MFY655395 MPT655376:MPU655395 MZP655376:MZQ655395 NJL655376:NJM655395 NTH655376:NTI655395 ODD655376:ODE655395 OMZ655376:ONA655395 OWV655376:OWW655395 PGR655376:PGS655395 PQN655376:PQO655395 QAJ655376:QAK655395 QKF655376:QKG655395 QUB655376:QUC655395 RDX655376:RDY655395 RNT655376:RNU655395 RXP655376:RXQ655395 SHL655376:SHM655395 SRH655376:SRI655395 TBD655376:TBE655395 TKZ655376:TLA655395 TUV655376:TUW655395 UER655376:UES655395 UON655376:UOO655395 UYJ655376:UYK655395 VIF655376:VIG655395 VSB655376:VSC655395 WBX655376:WBY655395 WLT655376:WLU655395 WVP655376:WVQ655395 H720912:I720931 JD720912:JE720931 SZ720912:TA720931 ACV720912:ACW720931 AMR720912:AMS720931 AWN720912:AWO720931 BGJ720912:BGK720931 BQF720912:BQG720931 CAB720912:CAC720931 CJX720912:CJY720931 CTT720912:CTU720931 DDP720912:DDQ720931 DNL720912:DNM720931 DXH720912:DXI720931 EHD720912:EHE720931 EQZ720912:ERA720931 FAV720912:FAW720931 FKR720912:FKS720931 FUN720912:FUO720931 GEJ720912:GEK720931 GOF720912:GOG720931 GYB720912:GYC720931 HHX720912:HHY720931 HRT720912:HRU720931 IBP720912:IBQ720931 ILL720912:ILM720931 IVH720912:IVI720931 JFD720912:JFE720931 JOZ720912:JPA720931 JYV720912:JYW720931 KIR720912:KIS720931 KSN720912:KSO720931 LCJ720912:LCK720931 LMF720912:LMG720931 LWB720912:LWC720931 MFX720912:MFY720931 MPT720912:MPU720931 MZP720912:MZQ720931 NJL720912:NJM720931 NTH720912:NTI720931 ODD720912:ODE720931 OMZ720912:ONA720931 OWV720912:OWW720931 PGR720912:PGS720931 PQN720912:PQO720931 QAJ720912:QAK720931 QKF720912:QKG720931 QUB720912:QUC720931 RDX720912:RDY720931 RNT720912:RNU720931 RXP720912:RXQ720931 SHL720912:SHM720931 SRH720912:SRI720931 TBD720912:TBE720931 TKZ720912:TLA720931 TUV720912:TUW720931 UER720912:UES720931 UON720912:UOO720931 UYJ720912:UYK720931 VIF720912:VIG720931 VSB720912:VSC720931 WBX720912:WBY720931 WLT720912:WLU720931 WVP720912:WVQ720931 H786448:I786467 JD786448:JE786467 SZ786448:TA786467 ACV786448:ACW786467 AMR786448:AMS786467 AWN786448:AWO786467 BGJ786448:BGK786467 BQF786448:BQG786467 CAB786448:CAC786467 CJX786448:CJY786467 CTT786448:CTU786467 DDP786448:DDQ786467 DNL786448:DNM786467 DXH786448:DXI786467 EHD786448:EHE786467 EQZ786448:ERA786467 FAV786448:FAW786467 FKR786448:FKS786467 FUN786448:FUO786467 GEJ786448:GEK786467 GOF786448:GOG786467 GYB786448:GYC786467 HHX786448:HHY786467 HRT786448:HRU786467 IBP786448:IBQ786467 ILL786448:ILM786467 IVH786448:IVI786467 JFD786448:JFE786467 JOZ786448:JPA786467 JYV786448:JYW786467 KIR786448:KIS786467 KSN786448:KSO786467 LCJ786448:LCK786467 LMF786448:LMG786467 LWB786448:LWC786467 MFX786448:MFY786467 MPT786448:MPU786467 MZP786448:MZQ786467 NJL786448:NJM786467 NTH786448:NTI786467 ODD786448:ODE786467 OMZ786448:ONA786467 OWV786448:OWW786467 PGR786448:PGS786467 PQN786448:PQO786467 QAJ786448:QAK786467 QKF786448:QKG786467 QUB786448:QUC786467 RDX786448:RDY786467 RNT786448:RNU786467 RXP786448:RXQ786467 SHL786448:SHM786467 SRH786448:SRI786467 TBD786448:TBE786467 TKZ786448:TLA786467 TUV786448:TUW786467 UER786448:UES786467 UON786448:UOO786467 UYJ786448:UYK786467 VIF786448:VIG786467 VSB786448:VSC786467 WBX786448:WBY786467 WLT786448:WLU786467 WVP786448:WVQ786467 H851984:I852003 JD851984:JE852003 SZ851984:TA852003 ACV851984:ACW852003 AMR851984:AMS852003 AWN851984:AWO852003 BGJ851984:BGK852003 BQF851984:BQG852003 CAB851984:CAC852003 CJX851984:CJY852003 CTT851984:CTU852003 DDP851984:DDQ852003 DNL851984:DNM852003 DXH851984:DXI852003 EHD851984:EHE852003 EQZ851984:ERA852003 FAV851984:FAW852003 FKR851984:FKS852003 FUN851984:FUO852003 GEJ851984:GEK852003 GOF851984:GOG852003 GYB851984:GYC852003 HHX851984:HHY852003 HRT851984:HRU852003 IBP851984:IBQ852003 ILL851984:ILM852003 IVH851984:IVI852003 JFD851984:JFE852003 JOZ851984:JPA852003 JYV851984:JYW852003 KIR851984:KIS852003 KSN851984:KSO852003 LCJ851984:LCK852003 LMF851984:LMG852003 LWB851984:LWC852003 MFX851984:MFY852003 MPT851984:MPU852003 MZP851984:MZQ852003 NJL851984:NJM852003 NTH851984:NTI852003 ODD851984:ODE852003 OMZ851984:ONA852003 OWV851984:OWW852003 PGR851984:PGS852003 PQN851984:PQO852003 QAJ851984:QAK852003 QKF851984:QKG852003 QUB851984:QUC852003 RDX851984:RDY852003 RNT851984:RNU852003 RXP851984:RXQ852003 SHL851984:SHM852003 SRH851984:SRI852003 TBD851984:TBE852003 TKZ851984:TLA852003 TUV851984:TUW852003 UER851984:UES852003 UON851984:UOO852003 UYJ851984:UYK852003 VIF851984:VIG852003 VSB851984:VSC852003 WBX851984:WBY852003 WLT851984:WLU852003 WVP851984:WVQ852003 H917520:I917539 JD917520:JE917539 SZ917520:TA917539 ACV917520:ACW917539 AMR917520:AMS917539 AWN917520:AWO917539 BGJ917520:BGK917539 BQF917520:BQG917539 CAB917520:CAC917539 CJX917520:CJY917539 CTT917520:CTU917539 DDP917520:DDQ917539 DNL917520:DNM917539 DXH917520:DXI917539 EHD917520:EHE917539 EQZ917520:ERA917539 FAV917520:FAW917539 FKR917520:FKS917539 FUN917520:FUO917539 GEJ917520:GEK917539 GOF917520:GOG917539 GYB917520:GYC917539 HHX917520:HHY917539 HRT917520:HRU917539 IBP917520:IBQ917539 ILL917520:ILM917539 IVH917520:IVI917539 JFD917520:JFE917539 JOZ917520:JPA917539 JYV917520:JYW917539 KIR917520:KIS917539 KSN917520:KSO917539 LCJ917520:LCK917539 LMF917520:LMG917539 LWB917520:LWC917539 MFX917520:MFY917539 MPT917520:MPU917539 MZP917520:MZQ917539 NJL917520:NJM917539 NTH917520:NTI917539 ODD917520:ODE917539 OMZ917520:ONA917539 OWV917520:OWW917539 PGR917520:PGS917539 PQN917520:PQO917539 QAJ917520:QAK917539 QKF917520:QKG917539 QUB917520:QUC917539 RDX917520:RDY917539 RNT917520:RNU917539 RXP917520:RXQ917539 SHL917520:SHM917539 SRH917520:SRI917539 TBD917520:TBE917539 TKZ917520:TLA917539 TUV917520:TUW917539 UER917520:UES917539 UON917520:UOO917539 UYJ917520:UYK917539 VIF917520:VIG917539 VSB917520:VSC917539 WBX917520:WBY917539 WLT917520:WLU917539 WVP917520:WVQ917539 H983056:I983075 JD983056:JE983075 SZ983056:TA983075 ACV983056:ACW983075 AMR983056:AMS983075 AWN983056:AWO983075 BGJ983056:BGK983075 BQF983056:BQG983075 CAB983056:CAC983075 CJX983056:CJY983075 CTT983056:CTU983075 DDP983056:DDQ983075 DNL983056:DNM983075 DXH983056:DXI983075 EHD983056:EHE983075 EQZ983056:ERA983075 FAV983056:FAW983075 FKR983056:FKS983075 FUN983056:FUO983075 GEJ983056:GEK983075 GOF983056:GOG983075 GYB983056:GYC983075 HHX983056:HHY983075 HRT983056:HRU983075 IBP983056:IBQ983075 ILL983056:ILM983075 IVH983056:IVI983075 JFD983056:JFE983075 JOZ983056:JPA983075 JYV983056:JYW983075 KIR983056:KIS983075 KSN983056:KSO983075 LCJ983056:LCK983075 LMF983056:LMG983075 LWB983056:LWC983075 MFX983056:MFY983075 MPT983056:MPU983075 MZP983056:MZQ983075 NJL983056:NJM983075 NTH983056:NTI983075 ODD983056:ODE983075 OMZ983056:ONA983075 OWV983056:OWW983075 PGR983056:PGS983075 PQN983056:PQO983075 QAJ983056:QAK983075 QKF983056:QKG983075 QUB983056:QUC983075 RDX983056:RDY983075 RNT983056:RNU983075 RXP983056:RXQ983075 SHL983056:SHM983075 SRH983056:SRI983075 TBD983056:TBE983075 TKZ983056:TLA983075 TUV983056:TUW983075 UER983056:UES983075 UON983056:UOO983075 UYJ983056:UYK983075 VIF983056:VIG983075 VSB983056:VSC983075 WBX983056:WBY983075 WLT983056:WLU983075 WVP983056:WVQ983075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2"/>
  <sheetViews>
    <sheetView view="pageBreakPreview" zoomScale="86" zoomScaleNormal="70" zoomScaleSheetLayoutView="90" workbookViewId="0">
      <selection activeCell="K8" sqref="K8:N30"/>
    </sheetView>
  </sheetViews>
  <sheetFormatPr defaultColWidth="10" defaultRowHeight="13.2"/>
  <cols>
    <col min="1" max="1" width="2.88671875" style="515" customWidth="1"/>
    <col min="2" max="2" width="8.33203125" style="515" customWidth="1"/>
    <col min="3" max="13" width="2.88671875" style="515" customWidth="1"/>
    <col min="14" max="14" width="5.109375" style="515" customWidth="1"/>
    <col min="15" max="20" width="4" style="515" customWidth="1"/>
    <col min="21" max="26" width="3.88671875" style="515" customWidth="1"/>
    <col min="27" max="31" width="3.77734375" style="515" customWidth="1"/>
    <col min="32" max="36" width="5.5546875" style="515" customWidth="1"/>
    <col min="37" max="37" width="6.5546875" style="515" customWidth="1"/>
    <col min="38" max="51" width="5" style="515" customWidth="1"/>
    <col min="52" max="52" width="20.77734375" style="515" customWidth="1"/>
    <col min="53" max="54" width="2.88671875" style="515" customWidth="1"/>
    <col min="55" max="55" width="4.6640625" style="515" customWidth="1"/>
    <col min="56" max="59" width="2.88671875" style="515" customWidth="1"/>
    <col min="60" max="60" width="10" style="515" customWidth="1"/>
    <col min="61" max="16384" width="10" style="515"/>
  </cols>
  <sheetData>
    <row r="1" spans="1:58" ht="18" customHeight="1">
      <c r="A1" s="514" t="s">
        <v>645</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c r="BD1" s="514"/>
      <c r="BE1" s="514"/>
    </row>
    <row r="2" spans="1:58">
      <c r="A2" s="514"/>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514"/>
      <c r="AX2" s="514"/>
      <c r="AY2" s="514"/>
      <c r="AZ2" s="514"/>
      <c r="BA2" s="514"/>
      <c r="BB2" s="514"/>
      <c r="BC2" s="514"/>
      <c r="BD2" s="514"/>
      <c r="BE2" s="514"/>
    </row>
    <row r="3" spans="1:58" ht="21">
      <c r="A3" s="748" t="s">
        <v>646</v>
      </c>
      <c r="B3" s="748"/>
      <c r="C3" s="748"/>
      <c r="D3" s="748"/>
      <c r="E3" s="748"/>
      <c r="F3" s="748"/>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Q3" s="748"/>
      <c r="AR3" s="748"/>
      <c r="AS3" s="748"/>
      <c r="AT3" s="748"/>
      <c r="AU3" s="748"/>
      <c r="AV3" s="748"/>
      <c r="AW3" s="748"/>
      <c r="AX3" s="748"/>
      <c r="AY3" s="748"/>
      <c r="AZ3" s="748"/>
      <c r="BA3" s="748"/>
      <c r="BB3" s="748"/>
      <c r="BC3" s="748"/>
      <c r="BD3" s="748"/>
      <c r="BE3" s="748"/>
      <c r="BF3" s="516"/>
    </row>
    <row r="4" spans="1:58" ht="13.8" thickBot="1">
      <c r="A4" s="517"/>
      <c r="B4" s="517"/>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8"/>
    </row>
    <row r="5" spans="1:58" ht="21.9" customHeight="1" thickBot="1">
      <c r="A5" s="749" t="s">
        <v>647</v>
      </c>
      <c r="B5" s="750"/>
      <c r="C5" s="750"/>
      <c r="D5" s="750"/>
      <c r="E5" s="750"/>
      <c r="F5" s="750"/>
      <c r="G5" s="750"/>
      <c r="H5" s="750"/>
      <c r="I5" s="750"/>
      <c r="J5" s="751"/>
      <c r="K5" s="755" t="s">
        <v>648</v>
      </c>
      <c r="L5" s="750"/>
      <c r="M5" s="750"/>
      <c r="N5" s="751"/>
      <c r="O5" s="755" t="s">
        <v>649</v>
      </c>
      <c r="P5" s="750"/>
      <c r="Q5" s="750"/>
      <c r="R5" s="750"/>
      <c r="S5" s="750"/>
      <c r="T5" s="751"/>
      <c r="U5" s="757" t="s">
        <v>650</v>
      </c>
      <c r="V5" s="758"/>
      <c r="W5" s="758"/>
      <c r="X5" s="758"/>
      <c r="Y5" s="758"/>
      <c r="Z5" s="759"/>
      <c r="AA5" s="757" t="s">
        <v>651</v>
      </c>
      <c r="AB5" s="750"/>
      <c r="AC5" s="750"/>
      <c r="AD5" s="750"/>
      <c r="AE5" s="750"/>
      <c r="AF5" s="763" t="s">
        <v>652</v>
      </c>
      <c r="AG5" s="764"/>
      <c r="AH5" s="764"/>
      <c r="AI5" s="764"/>
      <c r="AJ5" s="764"/>
      <c r="AK5" s="764"/>
      <c r="AL5" s="764"/>
      <c r="AM5" s="764"/>
      <c r="AN5" s="764"/>
      <c r="AO5" s="764"/>
      <c r="AP5" s="764"/>
      <c r="AQ5" s="764"/>
      <c r="AR5" s="764"/>
      <c r="AS5" s="764"/>
      <c r="AT5" s="764"/>
      <c r="AU5" s="764"/>
      <c r="AV5" s="764"/>
      <c r="AW5" s="764"/>
      <c r="AX5" s="764"/>
      <c r="AY5" s="764"/>
      <c r="AZ5" s="764"/>
      <c r="BA5" s="519"/>
      <c r="BB5" s="519"/>
      <c r="BC5" s="519"/>
      <c r="BD5" s="519"/>
      <c r="BE5" s="520"/>
      <c r="BF5" s="518"/>
    </row>
    <row r="6" spans="1:58" ht="21.9" customHeight="1" thickTop="1" thickBot="1">
      <c r="A6" s="752"/>
      <c r="B6" s="753"/>
      <c r="C6" s="753"/>
      <c r="D6" s="753"/>
      <c r="E6" s="753"/>
      <c r="F6" s="753"/>
      <c r="G6" s="753"/>
      <c r="H6" s="753"/>
      <c r="I6" s="753"/>
      <c r="J6" s="754"/>
      <c r="K6" s="756"/>
      <c r="L6" s="753"/>
      <c r="M6" s="753"/>
      <c r="N6" s="754"/>
      <c r="O6" s="756"/>
      <c r="P6" s="753"/>
      <c r="Q6" s="753"/>
      <c r="R6" s="753"/>
      <c r="S6" s="753"/>
      <c r="T6" s="754"/>
      <c r="U6" s="760"/>
      <c r="V6" s="761"/>
      <c r="W6" s="761"/>
      <c r="X6" s="761"/>
      <c r="Y6" s="761"/>
      <c r="Z6" s="762"/>
      <c r="AA6" s="756"/>
      <c r="AB6" s="753"/>
      <c r="AC6" s="753"/>
      <c r="AD6" s="753"/>
      <c r="AE6" s="753"/>
      <c r="AF6" s="765"/>
      <c r="AG6" s="766"/>
      <c r="AH6" s="766"/>
      <c r="AI6" s="766"/>
      <c r="AJ6" s="766"/>
      <c r="AK6" s="766"/>
      <c r="AL6" s="766"/>
      <c r="AM6" s="766"/>
      <c r="AN6" s="766"/>
      <c r="AO6" s="766"/>
      <c r="AP6" s="766"/>
      <c r="AQ6" s="766"/>
      <c r="AR6" s="766"/>
      <c r="AS6" s="766"/>
      <c r="AT6" s="766"/>
      <c r="AU6" s="766"/>
      <c r="AV6" s="766"/>
      <c r="AW6" s="766"/>
      <c r="AX6" s="766"/>
      <c r="AY6" s="766"/>
      <c r="AZ6" s="766"/>
      <c r="BA6" s="767" t="s">
        <v>653</v>
      </c>
      <c r="BB6" s="768"/>
      <c r="BC6" s="768"/>
      <c r="BD6" s="768"/>
      <c r="BE6" s="769"/>
      <c r="BF6" s="518"/>
    </row>
    <row r="7" spans="1:58" ht="57.75" customHeight="1" thickTop="1" thickBot="1">
      <c r="A7" s="736" t="s">
        <v>654</v>
      </c>
      <c r="B7" s="737"/>
      <c r="C7" s="737"/>
      <c r="D7" s="737"/>
      <c r="E7" s="737"/>
      <c r="F7" s="737"/>
      <c r="G7" s="737"/>
      <c r="H7" s="737"/>
      <c r="I7" s="737"/>
      <c r="J7" s="738"/>
      <c r="K7" s="739"/>
      <c r="L7" s="740"/>
      <c r="M7" s="740"/>
      <c r="N7" s="741"/>
      <c r="O7" s="739"/>
      <c r="P7" s="740"/>
      <c r="Q7" s="740"/>
      <c r="R7" s="740"/>
      <c r="S7" s="740"/>
      <c r="T7" s="741"/>
      <c r="U7" s="742"/>
      <c r="V7" s="743"/>
      <c r="W7" s="743"/>
      <c r="X7" s="743"/>
      <c r="Y7" s="743"/>
      <c r="Z7" s="744"/>
      <c r="AA7" s="739"/>
      <c r="AB7" s="740"/>
      <c r="AC7" s="740"/>
      <c r="AD7" s="740"/>
      <c r="AE7" s="740"/>
      <c r="AF7" s="745" t="s">
        <v>229</v>
      </c>
      <c r="AG7" s="746"/>
      <c r="AH7" s="746"/>
      <c r="AI7" s="746"/>
      <c r="AJ7" s="746"/>
      <c r="AK7" s="747"/>
      <c r="AL7" s="728" t="s">
        <v>655</v>
      </c>
      <c r="AM7" s="729"/>
      <c r="AN7" s="729"/>
      <c r="AO7" s="729"/>
      <c r="AP7" s="729"/>
      <c r="AQ7" s="729"/>
      <c r="AR7" s="729"/>
      <c r="AS7" s="729"/>
      <c r="AT7" s="729"/>
      <c r="AU7" s="729"/>
      <c r="AV7" s="729"/>
      <c r="AW7" s="729"/>
      <c r="AX7" s="729"/>
      <c r="AY7" s="729"/>
      <c r="AZ7" s="730"/>
      <c r="BA7" s="731"/>
      <c r="BB7" s="732"/>
      <c r="BC7" s="732"/>
      <c r="BD7" s="732"/>
      <c r="BE7" s="733"/>
      <c r="BF7" s="521"/>
    </row>
    <row r="8" spans="1:58" ht="120" customHeight="1">
      <c r="A8" s="734"/>
      <c r="B8" s="726" t="s">
        <v>720</v>
      </c>
      <c r="C8" s="712"/>
      <c r="D8" s="712"/>
      <c r="E8" s="712"/>
      <c r="F8" s="712"/>
      <c r="G8" s="712"/>
      <c r="H8" s="712"/>
      <c r="I8" s="712"/>
      <c r="J8" s="713"/>
      <c r="K8" s="711"/>
      <c r="L8" s="712"/>
      <c r="M8" s="712"/>
      <c r="N8" s="713"/>
      <c r="O8" s="726" t="s">
        <v>657</v>
      </c>
      <c r="P8" s="712"/>
      <c r="Q8" s="712"/>
      <c r="R8" s="712"/>
      <c r="S8" s="712"/>
      <c r="T8" s="713"/>
      <c r="U8" s="726" t="s">
        <v>657</v>
      </c>
      <c r="V8" s="712"/>
      <c r="W8" s="712"/>
      <c r="X8" s="712"/>
      <c r="Y8" s="712"/>
      <c r="Z8" s="713"/>
      <c r="AA8" s="726" t="s">
        <v>721</v>
      </c>
      <c r="AB8" s="712"/>
      <c r="AC8" s="712"/>
      <c r="AD8" s="712"/>
      <c r="AE8" s="713"/>
      <c r="AF8" s="698" t="s">
        <v>722</v>
      </c>
      <c r="AG8" s="685"/>
      <c r="AH8" s="685"/>
      <c r="AI8" s="685"/>
      <c r="AJ8" s="685"/>
      <c r="AK8" s="686"/>
      <c r="AL8" s="735" t="s">
        <v>723</v>
      </c>
      <c r="AM8" s="685"/>
      <c r="AN8" s="685"/>
      <c r="AO8" s="685"/>
      <c r="AP8" s="685"/>
      <c r="AQ8" s="685"/>
      <c r="AR8" s="685"/>
      <c r="AS8" s="685"/>
      <c r="AT8" s="685"/>
      <c r="AU8" s="685"/>
      <c r="AV8" s="685"/>
      <c r="AW8" s="685"/>
      <c r="AX8" s="685"/>
      <c r="AY8" s="685"/>
      <c r="AZ8" s="686"/>
      <c r="BA8" s="690"/>
      <c r="BB8" s="685"/>
      <c r="BC8" s="685"/>
      <c r="BD8" s="685"/>
      <c r="BE8" s="691"/>
      <c r="BF8" s="521"/>
    </row>
    <row r="9" spans="1:58" ht="21.9" customHeight="1">
      <c r="A9" s="734"/>
      <c r="B9" s="714"/>
      <c r="C9" s="715"/>
      <c r="D9" s="715"/>
      <c r="E9" s="715"/>
      <c r="F9" s="715"/>
      <c r="G9" s="715"/>
      <c r="H9" s="715"/>
      <c r="I9" s="715"/>
      <c r="J9" s="716"/>
      <c r="K9" s="714"/>
      <c r="L9" s="715"/>
      <c r="M9" s="715"/>
      <c r="N9" s="716"/>
      <c r="O9" s="714"/>
      <c r="P9" s="715"/>
      <c r="Q9" s="715"/>
      <c r="R9" s="715"/>
      <c r="S9" s="715"/>
      <c r="T9" s="716"/>
      <c r="U9" s="714"/>
      <c r="V9" s="715"/>
      <c r="W9" s="715"/>
      <c r="X9" s="715"/>
      <c r="Y9" s="715"/>
      <c r="Z9" s="716"/>
      <c r="AA9" s="714"/>
      <c r="AB9" s="715"/>
      <c r="AC9" s="715"/>
      <c r="AD9" s="715"/>
      <c r="AE9" s="716"/>
      <c r="AF9" s="685" t="s">
        <v>661</v>
      </c>
      <c r="AG9" s="685"/>
      <c r="AH9" s="685"/>
      <c r="AI9" s="685"/>
      <c r="AJ9" s="685"/>
      <c r="AK9" s="686"/>
      <c r="AL9" s="687" t="s">
        <v>662</v>
      </c>
      <c r="AM9" s="688"/>
      <c r="AN9" s="688"/>
      <c r="AO9" s="688"/>
      <c r="AP9" s="688"/>
      <c r="AQ9" s="688"/>
      <c r="AR9" s="688"/>
      <c r="AS9" s="688"/>
      <c r="AT9" s="688"/>
      <c r="AU9" s="688"/>
      <c r="AV9" s="688"/>
      <c r="AW9" s="688"/>
      <c r="AX9" s="688"/>
      <c r="AY9" s="688"/>
      <c r="AZ9" s="689"/>
      <c r="BA9" s="690"/>
      <c r="BB9" s="685"/>
      <c r="BC9" s="685"/>
      <c r="BD9" s="685"/>
      <c r="BE9" s="691"/>
      <c r="BF9" s="518"/>
    </row>
    <row r="10" spans="1:58" ht="21.9" customHeight="1">
      <c r="A10" s="734"/>
      <c r="B10" s="714"/>
      <c r="C10" s="715"/>
      <c r="D10" s="715"/>
      <c r="E10" s="715"/>
      <c r="F10" s="715"/>
      <c r="G10" s="715"/>
      <c r="H10" s="715"/>
      <c r="I10" s="715"/>
      <c r="J10" s="716"/>
      <c r="K10" s="714"/>
      <c r="L10" s="715"/>
      <c r="M10" s="715"/>
      <c r="N10" s="716"/>
      <c r="O10" s="714"/>
      <c r="P10" s="715"/>
      <c r="Q10" s="715"/>
      <c r="R10" s="715"/>
      <c r="S10" s="715"/>
      <c r="T10" s="716"/>
      <c r="U10" s="714"/>
      <c r="V10" s="715"/>
      <c r="W10" s="715"/>
      <c r="X10" s="715"/>
      <c r="Y10" s="715"/>
      <c r="Z10" s="716"/>
      <c r="AA10" s="714"/>
      <c r="AB10" s="715"/>
      <c r="AC10" s="715"/>
      <c r="AD10" s="715"/>
      <c r="AE10" s="716"/>
      <c r="AF10" s="686" t="s">
        <v>265</v>
      </c>
      <c r="AG10" s="704"/>
      <c r="AH10" s="704"/>
      <c r="AI10" s="704"/>
      <c r="AJ10" s="704"/>
      <c r="AK10" s="704"/>
      <c r="AL10" s="687" t="s">
        <v>662</v>
      </c>
      <c r="AM10" s="688"/>
      <c r="AN10" s="688"/>
      <c r="AO10" s="688"/>
      <c r="AP10" s="688"/>
      <c r="AQ10" s="688"/>
      <c r="AR10" s="688"/>
      <c r="AS10" s="688"/>
      <c r="AT10" s="688"/>
      <c r="AU10" s="688"/>
      <c r="AV10" s="688"/>
      <c r="AW10" s="688"/>
      <c r="AX10" s="688"/>
      <c r="AY10" s="688"/>
      <c r="AZ10" s="689"/>
      <c r="BA10" s="690"/>
      <c r="BB10" s="685"/>
      <c r="BC10" s="685"/>
      <c r="BD10" s="685"/>
      <c r="BE10" s="691"/>
      <c r="BF10" s="518"/>
    </row>
    <row r="11" spans="1:58" ht="21.9" customHeight="1">
      <c r="A11" s="734"/>
      <c r="B11" s="714"/>
      <c r="C11" s="715"/>
      <c r="D11" s="715"/>
      <c r="E11" s="715"/>
      <c r="F11" s="715"/>
      <c r="G11" s="715"/>
      <c r="H11" s="715"/>
      <c r="I11" s="715"/>
      <c r="J11" s="716"/>
      <c r="K11" s="714"/>
      <c r="L11" s="715"/>
      <c r="M11" s="715"/>
      <c r="N11" s="716"/>
      <c r="O11" s="714"/>
      <c r="P11" s="715"/>
      <c r="Q11" s="715"/>
      <c r="R11" s="715"/>
      <c r="S11" s="715"/>
      <c r="T11" s="716"/>
      <c r="U11" s="714"/>
      <c r="V11" s="715"/>
      <c r="W11" s="715"/>
      <c r="X11" s="715"/>
      <c r="Y11" s="715"/>
      <c r="Z11" s="716"/>
      <c r="AA11" s="714"/>
      <c r="AB11" s="715"/>
      <c r="AC11" s="715"/>
      <c r="AD11" s="715"/>
      <c r="AE11" s="716"/>
      <c r="AF11" s="686" t="s">
        <v>663</v>
      </c>
      <c r="AG11" s="704"/>
      <c r="AH11" s="704"/>
      <c r="AI11" s="704"/>
      <c r="AJ11" s="704"/>
      <c r="AK11" s="704"/>
      <c r="AL11" s="692" t="s">
        <v>662</v>
      </c>
      <c r="AM11" s="693"/>
      <c r="AN11" s="693"/>
      <c r="AO11" s="693"/>
      <c r="AP11" s="693"/>
      <c r="AQ11" s="693"/>
      <c r="AR11" s="693"/>
      <c r="AS11" s="693"/>
      <c r="AT11" s="693"/>
      <c r="AU11" s="693"/>
      <c r="AV11" s="693"/>
      <c r="AW11" s="693"/>
      <c r="AX11" s="693"/>
      <c r="AY11" s="693"/>
      <c r="AZ11" s="694"/>
      <c r="BA11" s="690"/>
      <c r="BB11" s="685"/>
      <c r="BC11" s="685"/>
      <c r="BD11" s="685"/>
      <c r="BE11" s="691"/>
      <c r="BF11" s="522"/>
    </row>
    <row r="12" spans="1:58" ht="21.9" customHeight="1">
      <c r="A12" s="734"/>
      <c r="B12" s="714"/>
      <c r="C12" s="715"/>
      <c r="D12" s="715"/>
      <c r="E12" s="715"/>
      <c r="F12" s="715"/>
      <c r="G12" s="715"/>
      <c r="H12" s="715"/>
      <c r="I12" s="715"/>
      <c r="J12" s="716"/>
      <c r="K12" s="714"/>
      <c r="L12" s="715"/>
      <c r="M12" s="715"/>
      <c r="N12" s="716"/>
      <c r="O12" s="714"/>
      <c r="P12" s="715"/>
      <c r="Q12" s="715"/>
      <c r="R12" s="715"/>
      <c r="S12" s="715"/>
      <c r="T12" s="716"/>
      <c r="U12" s="714"/>
      <c r="V12" s="715"/>
      <c r="W12" s="715"/>
      <c r="X12" s="715"/>
      <c r="Y12" s="715"/>
      <c r="Z12" s="716"/>
      <c r="AA12" s="714"/>
      <c r="AB12" s="715"/>
      <c r="AC12" s="715"/>
      <c r="AD12" s="715"/>
      <c r="AE12" s="716"/>
      <c r="AF12" s="690" t="s">
        <v>724</v>
      </c>
      <c r="AG12" s="685"/>
      <c r="AH12" s="685"/>
      <c r="AI12" s="685"/>
      <c r="AJ12" s="685"/>
      <c r="AK12" s="686"/>
      <c r="AL12" s="687" t="s">
        <v>662</v>
      </c>
      <c r="AM12" s="688"/>
      <c r="AN12" s="688"/>
      <c r="AO12" s="688"/>
      <c r="AP12" s="688"/>
      <c r="AQ12" s="688"/>
      <c r="AR12" s="688"/>
      <c r="AS12" s="688"/>
      <c r="AT12" s="688"/>
      <c r="AU12" s="688"/>
      <c r="AV12" s="688"/>
      <c r="AW12" s="688"/>
      <c r="AX12" s="688"/>
      <c r="AY12" s="688"/>
      <c r="AZ12" s="689"/>
      <c r="BA12" s="690"/>
      <c r="BB12" s="685"/>
      <c r="BC12" s="685"/>
      <c r="BD12" s="685"/>
      <c r="BE12" s="691"/>
      <c r="BF12" s="522"/>
    </row>
    <row r="13" spans="1:58" ht="21.9" customHeight="1">
      <c r="A13" s="734"/>
      <c r="B13" s="714"/>
      <c r="C13" s="715"/>
      <c r="D13" s="715"/>
      <c r="E13" s="715"/>
      <c r="F13" s="715"/>
      <c r="G13" s="715"/>
      <c r="H13" s="715"/>
      <c r="I13" s="715"/>
      <c r="J13" s="716"/>
      <c r="K13" s="714"/>
      <c r="L13" s="715"/>
      <c r="M13" s="715"/>
      <c r="N13" s="716"/>
      <c r="O13" s="714"/>
      <c r="P13" s="715"/>
      <c r="Q13" s="715"/>
      <c r="R13" s="715"/>
      <c r="S13" s="715"/>
      <c r="T13" s="716"/>
      <c r="U13" s="714"/>
      <c r="V13" s="715"/>
      <c r="W13" s="715"/>
      <c r="X13" s="715"/>
      <c r="Y13" s="715"/>
      <c r="Z13" s="716"/>
      <c r="AA13" s="714"/>
      <c r="AB13" s="715"/>
      <c r="AC13" s="715"/>
      <c r="AD13" s="715"/>
      <c r="AE13" s="716"/>
      <c r="AF13" s="690" t="s">
        <v>664</v>
      </c>
      <c r="AG13" s="685"/>
      <c r="AH13" s="685"/>
      <c r="AI13" s="685"/>
      <c r="AJ13" s="685"/>
      <c r="AK13" s="686"/>
      <c r="AL13" s="692" t="s">
        <v>665</v>
      </c>
      <c r="AM13" s="693"/>
      <c r="AN13" s="693"/>
      <c r="AO13" s="693"/>
      <c r="AP13" s="693"/>
      <c r="AQ13" s="693"/>
      <c r="AR13" s="693"/>
      <c r="AS13" s="693"/>
      <c r="AT13" s="693"/>
      <c r="AU13" s="693"/>
      <c r="AV13" s="693"/>
      <c r="AW13" s="693"/>
      <c r="AX13" s="693"/>
      <c r="AY13" s="693"/>
      <c r="AZ13" s="694"/>
      <c r="BA13" s="705"/>
      <c r="BB13" s="706"/>
      <c r="BC13" s="706"/>
      <c r="BD13" s="706"/>
      <c r="BE13" s="707"/>
      <c r="BF13" s="518"/>
    </row>
    <row r="14" spans="1:58" ht="21.9" customHeight="1">
      <c r="A14" s="734"/>
      <c r="B14" s="714"/>
      <c r="C14" s="715"/>
      <c r="D14" s="715"/>
      <c r="E14" s="715"/>
      <c r="F14" s="715"/>
      <c r="G14" s="715"/>
      <c r="H14" s="715"/>
      <c r="I14" s="715"/>
      <c r="J14" s="716"/>
      <c r="K14" s="714"/>
      <c r="L14" s="715"/>
      <c r="M14" s="715"/>
      <c r="N14" s="716"/>
      <c r="O14" s="714"/>
      <c r="P14" s="715"/>
      <c r="Q14" s="715"/>
      <c r="R14" s="715"/>
      <c r="S14" s="715"/>
      <c r="T14" s="716"/>
      <c r="U14" s="714"/>
      <c r="V14" s="715"/>
      <c r="W14" s="715"/>
      <c r="X14" s="715"/>
      <c r="Y14" s="715"/>
      <c r="Z14" s="716"/>
      <c r="AA14" s="714"/>
      <c r="AB14" s="715"/>
      <c r="AC14" s="715"/>
      <c r="AD14" s="715"/>
      <c r="AE14" s="716"/>
      <c r="AF14" s="690" t="s">
        <v>666</v>
      </c>
      <c r="AG14" s="685"/>
      <c r="AH14" s="685"/>
      <c r="AI14" s="685"/>
      <c r="AJ14" s="685"/>
      <c r="AK14" s="686"/>
      <c r="AL14" s="692" t="s">
        <v>662</v>
      </c>
      <c r="AM14" s="693"/>
      <c r="AN14" s="693"/>
      <c r="AO14" s="693"/>
      <c r="AP14" s="693"/>
      <c r="AQ14" s="693"/>
      <c r="AR14" s="693"/>
      <c r="AS14" s="693"/>
      <c r="AT14" s="693"/>
      <c r="AU14" s="693"/>
      <c r="AV14" s="693"/>
      <c r="AW14" s="693"/>
      <c r="AX14" s="693"/>
      <c r="AY14" s="693"/>
      <c r="AZ14" s="694"/>
      <c r="BA14" s="705"/>
      <c r="BB14" s="706"/>
      <c r="BC14" s="706"/>
      <c r="BD14" s="706"/>
      <c r="BE14" s="707"/>
      <c r="BF14" s="518"/>
    </row>
    <row r="15" spans="1:58" ht="21.9" customHeight="1">
      <c r="A15" s="734"/>
      <c r="B15" s="714"/>
      <c r="C15" s="715"/>
      <c r="D15" s="715"/>
      <c r="E15" s="715"/>
      <c r="F15" s="715"/>
      <c r="G15" s="715"/>
      <c r="H15" s="715"/>
      <c r="I15" s="715"/>
      <c r="J15" s="716"/>
      <c r="K15" s="714"/>
      <c r="L15" s="715"/>
      <c r="M15" s="715"/>
      <c r="N15" s="716"/>
      <c r="O15" s="714"/>
      <c r="P15" s="715"/>
      <c r="Q15" s="715"/>
      <c r="R15" s="715"/>
      <c r="S15" s="715"/>
      <c r="T15" s="716"/>
      <c r="U15" s="714"/>
      <c r="V15" s="715"/>
      <c r="W15" s="715"/>
      <c r="X15" s="715"/>
      <c r="Y15" s="715"/>
      <c r="Z15" s="716"/>
      <c r="AA15" s="714"/>
      <c r="AB15" s="715"/>
      <c r="AC15" s="715"/>
      <c r="AD15" s="715"/>
      <c r="AE15" s="716"/>
      <c r="AF15" s="685" t="s">
        <v>454</v>
      </c>
      <c r="AG15" s="685"/>
      <c r="AH15" s="685"/>
      <c r="AI15" s="685"/>
      <c r="AJ15" s="685"/>
      <c r="AK15" s="686"/>
      <c r="AL15" s="687" t="s">
        <v>662</v>
      </c>
      <c r="AM15" s="688"/>
      <c r="AN15" s="688"/>
      <c r="AO15" s="688"/>
      <c r="AP15" s="688"/>
      <c r="AQ15" s="688"/>
      <c r="AR15" s="688"/>
      <c r="AS15" s="688"/>
      <c r="AT15" s="688"/>
      <c r="AU15" s="688"/>
      <c r="AV15" s="688"/>
      <c r="AW15" s="688"/>
      <c r="AX15" s="688"/>
      <c r="AY15" s="688"/>
      <c r="AZ15" s="689"/>
      <c r="BA15" s="690"/>
      <c r="BB15" s="685"/>
      <c r="BC15" s="685"/>
      <c r="BD15" s="685"/>
      <c r="BE15" s="691"/>
      <c r="BF15" s="518"/>
    </row>
    <row r="16" spans="1:58" ht="21.9" customHeight="1">
      <c r="A16" s="734"/>
      <c r="B16" s="714"/>
      <c r="C16" s="715"/>
      <c r="D16" s="715"/>
      <c r="E16" s="715"/>
      <c r="F16" s="715"/>
      <c r="G16" s="715"/>
      <c r="H16" s="715"/>
      <c r="I16" s="715"/>
      <c r="J16" s="716"/>
      <c r="K16" s="714"/>
      <c r="L16" s="715"/>
      <c r="M16" s="715"/>
      <c r="N16" s="716"/>
      <c r="O16" s="714"/>
      <c r="P16" s="715"/>
      <c r="Q16" s="715"/>
      <c r="R16" s="715"/>
      <c r="S16" s="715"/>
      <c r="T16" s="716"/>
      <c r="U16" s="714"/>
      <c r="V16" s="715"/>
      <c r="W16" s="715"/>
      <c r="X16" s="715"/>
      <c r="Y16" s="715"/>
      <c r="Z16" s="716"/>
      <c r="AA16" s="714"/>
      <c r="AB16" s="715"/>
      <c r="AC16" s="715"/>
      <c r="AD16" s="715"/>
      <c r="AE16" s="716"/>
      <c r="AF16" s="685" t="s">
        <v>667</v>
      </c>
      <c r="AG16" s="685"/>
      <c r="AH16" s="685"/>
      <c r="AI16" s="685"/>
      <c r="AJ16" s="685"/>
      <c r="AK16" s="686"/>
      <c r="AL16" s="687" t="s">
        <v>662</v>
      </c>
      <c r="AM16" s="688"/>
      <c r="AN16" s="688"/>
      <c r="AO16" s="688"/>
      <c r="AP16" s="688"/>
      <c r="AQ16" s="688"/>
      <c r="AR16" s="688"/>
      <c r="AS16" s="688"/>
      <c r="AT16" s="688"/>
      <c r="AU16" s="688"/>
      <c r="AV16" s="688"/>
      <c r="AW16" s="688"/>
      <c r="AX16" s="688"/>
      <c r="AY16" s="688"/>
      <c r="AZ16" s="689"/>
      <c r="BA16" s="690"/>
      <c r="BB16" s="685"/>
      <c r="BC16" s="685"/>
      <c r="BD16" s="685"/>
      <c r="BE16" s="691"/>
      <c r="BF16" s="518"/>
    </row>
    <row r="17" spans="1:58" ht="21.9" customHeight="1">
      <c r="A17" s="734"/>
      <c r="B17" s="714"/>
      <c r="C17" s="715"/>
      <c r="D17" s="715"/>
      <c r="E17" s="715"/>
      <c r="F17" s="715"/>
      <c r="G17" s="715"/>
      <c r="H17" s="715"/>
      <c r="I17" s="715"/>
      <c r="J17" s="716"/>
      <c r="K17" s="714"/>
      <c r="L17" s="715"/>
      <c r="M17" s="715"/>
      <c r="N17" s="716"/>
      <c r="O17" s="714"/>
      <c r="P17" s="715"/>
      <c r="Q17" s="715"/>
      <c r="R17" s="715"/>
      <c r="S17" s="715"/>
      <c r="T17" s="716"/>
      <c r="U17" s="714"/>
      <c r="V17" s="715"/>
      <c r="W17" s="715"/>
      <c r="X17" s="715"/>
      <c r="Y17" s="715"/>
      <c r="Z17" s="716"/>
      <c r="AA17" s="714"/>
      <c r="AB17" s="715"/>
      <c r="AC17" s="715"/>
      <c r="AD17" s="715"/>
      <c r="AE17" s="716"/>
      <c r="AF17" s="686" t="s">
        <v>668</v>
      </c>
      <c r="AG17" s="704"/>
      <c r="AH17" s="704"/>
      <c r="AI17" s="704"/>
      <c r="AJ17" s="704"/>
      <c r="AK17" s="704"/>
      <c r="AL17" s="692" t="s">
        <v>669</v>
      </c>
      <c r="AM17" s="693"/>
      <c r="AN17" s="693"/>
      <c r="AO17" s="693"/>
      <c r="AP17" s="693"/>
      <c r="AQ17" s="693"/>
      <c r="AR17" s="693"/>
      <c r="AS17" s="693"/>
      <c r="AT17" s="693"/>
      <c r="AU17" s="693"/>
      <c r="AV17" s="693"/>
      <c r="AW17" s="693"/>
      <c r="AX17" s="693"/>
      <c r="AY17" s="693"/>
      <c r="AZ17" s="694"/>
      <c r="BA17" s="690"/>
      <c r="BB17" s="685"/>
      <c r="BC17" s="685"/>
      <c r="BD17" s="685"/>
      <c r="BE17" s="691"/>
      <c r="BF17" s="518"/>
    </row>
    <row r="18" spans="1:58" ht="21.9" customHeight="1">
      <c r="A18" s="734"/>
      <c r="B18" s="714"/>
      <c r="C18" s="715"/>
      <c r="D18" s="715"/>
      <c r="E18" s="715"/>
      <c r="F18" s="715"/>
      <c r="G18" s="715"/>
      <c r="H18" s="715"/>
      <c r="I18" s="715"/>
      <c r="J18" s="716"/>
      <c r="K18" s="714"/>
      <c r="L18" s="715"/>
      <c r="M18" s="715"/>
      <c r="N18" s="716"/>
      <c r="O18" s="714"/>
      <c r="P18" s="715"/>
      <c r="Q18" s="715"/>
      <c r="R18" s="715"/>
      <c r="S18" s="715"/>
      <c r="T18" s="716"/>
      <c r="U18" s="714"/>
      <c r="V18" s="715"/>
      <c r="W18" s="715"/>
      <c r="X18" s="715"/>
      <c r="Y18" s="715"/>
      <c r="Z18" s="716"/>
      <c r="AA18" s="714"/>
      <c r="AB18" s="715"/>
      <c r="AC18" s="715"/>
      <c r="AD18" s="715"/>
      <c r="AE18" s="716"/>
      <c r="AF18" s="685" t="s">
        <v>670</v>
      </c>
      <c r="AG18" s="685"/>
      <c r="AH18" s="685"/>
      <c r="AI18" s="685"/>
      <c r="AJ18" s="685"/>
      <c r="AK18" s="686"/>
      <c r="AL18" s="692" t="s">
        <v>671</v>
      </c>
      <c r="AM18" s="693"/>
      <c r="AN18" s="693"/>
      <c r="AO18" s="693"/>
      <c r="AP18" s="693"/>
      <c r="AQ18" s="693"/>
      <c r="AR18" s="693"/>
      <c r="AS18" s="693"/>
      <c r="AT18" s="693"/>
      <c r="AU18" s="693"/>
      <c r="AV18" s="693"/>
      <c r="AW18" s="693"/>
      <c r="AX18" s="693"/>
      <c r="AY18" s="693"/>
      <c r="AZ18" s="694"/>
      <c r="BA18" s="690"/>
      <c r="BB18" s="685"/>
      <c r="BC18" s="685"/>
      <c r="BD18" s="685"/>
      <c r="BE18" s="691"/>
      <c r="BF18" s="518"/>
    </row>
    <row r="19" spans="1:58" ht="21.9" customHeight="1">
      <c r="A19" s="734"/>
      <c r="B19" s="714"/>
      <c r="C19" s="715"/>
      <c r="D19" s="715"/>
      <c r="E19" s="715"/>
      <c r="F19" s="715"/>
      <c r="G19" s="715"/>
      <c r="H19" s="715"/>
      <c r="I19" s="715"/>
      <c r="J19" s="716"/>
      <c r="K19" s="714"/>
      <c r="L19" s="715"/>
      <c r="M19" s="715"/>
      <c r="N19" s="716"/>
      <c r="O19" s="714"/>
      <c r="P19" s="715"/>
      <c r="Q19" s="715"/>
      <c r="R19" s="715"/>
      <c r="S19" s="715"/>
      <c r="T19" s="716"/>
      <c r="U19" s="714"/>
      <c r="V19" s="715"/>
      <c r="W19" s="715"/>
      <c r="X19" s="715"/>
      <c r="Y19" s="715"/>
      <c r="Z19" s="716"/>
      <c r="AA19" s="714"/>
      <c r="AB19" s="715"/>
      <c r="AC19" s="715"/>
      <c r="AD19" s="715"/>
      <c r="AE19" s="716"/>
      <c r="AF19" s="686" t="s">
        <v>264</v>
      </c>
      <c r="AG19" s="704"/>
      <c r="AH19" s="704"/>
      <c r="AI19" s="704"/>
      <c r="AJ19" s="704"/>
      <c r="AK19" s="704"/>
      <c r="AL19" s="687" t="s">
        <v>672</v>
      </c>
      <c r="AM19" s="688"/>
      <c r="AN19" s="688"/>
      <c r="AO19" s="688"/>
      <c r="AP19" s="688"/>
      <c r="AQ19" s="688"/>
      <c r="AR19" s="688"/>
      <c r="AS19" s="688"/>
      <c r="AT19" s="688"/>
      <c r="AU19" s="688"/>
      <c r="AV19" s="688"/>
      <c r="AW19" s="688"/>
      <c r="AX19" s="688"/>
      <c r="AY19" s="688"/>
      <c r="AZ19" s="689"/>
      <c r="BA19" s="690"/>
      <c r="BB19" s="685"/>
      <c r="BC19" s="685"/>
      <c r="BD19" s="685"/>
      <c r="BE19" s="691"/>
      <c r="BF19" s="518"/>
    </row>
    <row r="20" spans="1:58" ht="21.9" customHeight="1">
      <c r="A20" s="734"/>
      <c r="B20" s="714"/>
      <c r="C20" s="715"/>
      <c r="D20" s="715"/>
      <c r="E20" s="715"/>
      <c r="F20" s="715"/>
      <c r="G20" s="715"/>
      <c r="H20" s="715"/>
      <c r="I20" s="715"/>
      <c r="J20" s="716"/>
      <c r="K20" s="714"/>
      <c r="L20" s="715"/>
      <c r="M20" s="715"/>
      <c r="N20" s="716"/>
      <c r="O20" s="714"/>
      <c r="P20" s="715"/>
      <c r="Q20" s="715"/>
      <c r="R20" s="715"/>
      <c r="S20" s="715"/>
      <c r="T20" s="716"/>
      <c r="U20" s="714"/>
      <c r="V20" s="715"/>
      <c r="W20" s="715"/>
      <c r="X20" s="715"/>
      <c r="Y20" s="715"/>
      <c r="Z20" s="716"/>
      <c r="AA20" s="714"/>
      <c r="AB20" s="715"/>
      <c r="AC20" s="715"/>
      <c r="AD20" s="715"/>
      <c r="AE20" s="716"/>
      <c r="AF20" s="686" t="s">
        <v>673</v>
      </c>
      <c r="AG20" s="704"/>
      <c r="AH20" s="704"/>
      <c r="AI20" s="704"/>
      <c r="AJ20" s="704"/>
      <c r="AK20" s="704"/>
      <c r="AL20" s="687" t="s">
        <v>662</v>
      </c>
      <c r="AM20" s="688"/>
      <c r="AN20" s="688"/>
      <c r="AO20" s="688"/>
      <c r="AP20" s="688"/>
      <c r="AQ20" s="688"/>
      <c r="AR20" s="688"/>
      <c r="AS20" s="688"/>
      <c r="AT20" s="688"/>
      <c r="AU20" s="688"/>
      <c r="AV20" s="688"/>
      <c r="AW20" s="688"/>
      <c r="AX20" s="688"/>
      <c r="AY20" s="688"/>
      <c r="AZ20" s="689"/>
      <c r="BA20" s="690"/>
      <c r="BB20" s="685"/>
      <c r="BC20" s="685"/>
      <c r="BD20" s="685"/>
      <c r="BE20" s="691"/>
      <c r="BF20" s="518"/>
    </row>
    <row r="21" spans="1:58" ht="21.9" customHeight="1">
      <c r="A21" s="734"/>
      <c r="B21" s="714"/>
      <c r="C21" s="715"/>
      <c r="D21" s="715"/>
      <c r="E21" s="715"/>
      <c r="F21" s="715"/>
      <c r="G21" s="715"/>
      <c r="H21" s="715"/>
      <c r="I21" s="715"/>
      <c r="J21" s="716"/>
      <c r="K21" s="714"/>
      <c r="L21" s="715"/>
      <c r="M21" s="715"/>
      <c r="N21" s="716"/>
      <c r="O21" s="714"/>
      <c r="P21" s="715"/>
      <c r="Q21" s="715"/>
      <c r="R21" s="715"/>
      <c r="S21" s="715"/>
      <c r="T21" s="716"/>
      <c r="U21" s="714"/>
      <c r="V21" s="715"/>
      <c r="W21" s="715"/>
      <c r="X21" s="715"/>
      <c r="Y21" s="715"/>
      <c r="Z21" s="716"/>
      <c r="AA21" s="714"/>
      <c r="AB21" s="715"/>
      <c r="AC21" s="715"/>
      <c r="AD21" s="715"/>
      <c r="AE21" s="716"/>
      <c r="AF21" s="705" t="s">
        <v>674</v>
      </c>
      <c r="AG21" s="706"/>
      <c r="AH21" s="706"/>
      <c r="AI21" s="706"/>
      <c r="AJ21" s="706"/>
      <c r="AK21" s="727"/>
      <c r="AL21" s="692" t="s">
        <v>675</v>
      </c>
      <c r="AM21" s="693"/>
      <c r="AN21" s="693"/>
      <c r="AO21" s="693"/>
      <c r="AP21" s="693"/>
      <c r="AQ21" s="693"/>
      <c r="AR21" s="693"/>
      <c r="AS21" s="693"/>
      <c r="AT21" s="693"/>
      <c r="AU21" s="693"/>
      <c r="AV21" s="693"/>
      <c r="AW21" s="693"/>
      <c r="AX21" s="693"/>
      <c r="AY21" s="693"/>
      <c r="AZ21" s="694"/>
      <c r="BA21" s="705"/>
      <c r="BB21" s="706"/>
      <c r="BC21" s="706"/>
      <c r="BD21" s="706"/>
      <c r="BE21" s="707"/>
      <c r="BF21" s="521"/>
    </row>
    <row r="22" spans="1:58" ht="21.9" customHeight="1">
      <c r="A22" s="734"/>
      <c r="B22" s="714"/>
      <c r="C22" s="715"/>
      <c r="D22" s="715"/>
      <c r="E22" s="715"/>
      <c r="F22" s="715"/>
      <c r="G22" s="715"/>
      <c r="H22" s="715"/>
      <c r="I22" s="715"/>
      <c r="J22" s="716"/>
      <c r="K22" s="714"/>
      <c r="L22" s="715"/>
      <c r="M22" s="715"/>
      <c r="N22" s="716"/>
      <c r="O22" s="714"/>
      <c r="P22" s="715"/>
      <c r="Q22" s="715"/>
      <c r="R22" s="715"/>
      <c r="S22" s="715"/>
      <c r="T22" s="716"/>
      <c r="U22" s="714"/>
      <c r="V22" s="715"/>
      <c r="W22" s="715"/>
      <c r="X22" s="715"/>
      <c r="Y22" s="715"/>
      <c r="Z22" s="716"/>
      <c r="AA22" s="714"/>
      <c r="AB22" s="715"/>
      <c r="AC22" s="715"/>
      <c r="AD22" s="715"/>
      <c r="AE22" s="716"/>
      <c r="AF22" s="686" t="s">
        <v>725</v>
      </c>
      <c r="AG22" s="704"/>
      <c r="AH22" s="704"/>
      <c r="AI22" s="704"/>
      <c r="AJ22" s="704"/>
      <c r="AK22" s="704"/>
      <c r="AL22" s="687" t="s">
        <v>662</v>
      </c>
      <c r="AM22" s="688"/>
      <c r="AN22" s="688"/>
      <c r="AO22" s="688"/>
      <c r="AP22" s="688"/>
      <c r="AQ22" s="688"/>
      <c r="AR22" s="688"/>
      <c r="AS22" s="688"/>
      <c r="AT22" s="688"/>
      <c r="AU22" s="688"/>
      <c r="AV22" s="688"/>
      <c r="AW22" s="688"/>
      <c r="AX22" s="688"/>
      <c r="AY22" s="688"/>
      <c r="AZ22" s="689"/>
      <c r="BA22" s="690"/>
      <c r="BB22" s="685"/>
      <c r="BC22" s="685"/>
      <c r="BD22" s="685"/>
      <c r="BE22" s="691"/>
      <c r="BF22" s="521"/>
    </row>
    <row r="23" spans="1:58" ht="21.9" customHeight="1">
      <c r="A23" s="734"/>
      <c r="B23" s="714"/>
      <c r="C23" s="715"/>
      <c r="D23" s="715"/>
      <c r="E23" s="715"/>
      <c r="F23" s="715"/>
      <c r="G23" s="715"/>
      <c r="H23" s="715"/>
      <c r="I23" s="715"/>
      <c r="J23" s="716"/>
      <c r="K23" s="714"/>
      <c r="L23" s="715"/>
      <c r="M23" s="715"/>
      <c r="N23" s="716"/>
      <c r="O23" s="714"/>
      <c r="P23" s="715"/>
      <c r="Q23" s="715"/>
      <c r="R23" s="715"/>
      <c r="S23" s="715"/>
      <c r="T23" s="716"/>
      <c r="U23" s="714"/>
      <c r="V23" s="715"/>
      <c r="W23" s="715"/>
      <c r="X23" s="715"/>
      <c r="Y23" s="715"/>
      <c r="Z23" s="716"/>
      <c r="AA23" s="714"/>
      <c r="AB23" s="715"/>
      <c r="AC23" s="715"/>
      <c r="AD23" s="715"/>
      <c r="AE23" s="716"/>
      <c r="AF23" s="686" t="s">
        <v>266</v>
      </c>
      <c r="AG23" s="704"/>
      <c r="AH23" s="704"/>
      <c r="AI23" s="704"/>
      <c r="AJ23" s="704"/>
      <c r="AK23" s="704"/>
      <c r="AL23" s="692" t="s">
        <v>679</v>
      </c>
      <c r="AM23" s="693"/>
      <c r="AN23" s="693"/>
      <c r="AO23" s="693"/>
      <c r="AP23" s="693"/>
      <c r="AQ23" s="693"/>
      <c r="AR23" s="693"/>
      <c r="AS23" s="693"/>
      <c r="AT23" s="693"/>
      <c r="AU23" s="693"/>
      <c r="AV23" s="693"/>
      <c r="AW23" s="693"/>
      <c r="AX23" s="693"/>
      <c r="AY23" s="693"/>
      <c r="AZ23" s="694"/>
      <c r="BA23" s="690"/>
      <c r="BB23" s="685"/>
      <c r="BC23" s="685"/>
      <c r="BD23" s="685"/>
      <c r="BE23" s="691"/>
      <c r="BF23" s="521"/>
    </row>
    <row r="24" spans="1:58" ht="21.9" customHeight="1">
      <c r="A24" s="734"/>
      <c r="B24" s="714"/>
      <c r="C24" s="715"/>
      <c r="D24" s="715"/>
      <c r="E24" s="715"/>
      <c r="F24" s="715"/>
      <c r="G24" s="715"/>
      <c r="H24" s="715"/>
      <c r="I24" s="715"/>
      <c r="J24" s="716"/>
      <c r="K24" s="714"/>
      <c r="L24" s="715"/>
      <c r="M24" s="715"/>
      <c r="N24" s="716"/>
      <c r="O24" s="714"/>
      <c r="P24" s="715"/>
      <c r="Q24" s="715"/>
      <c r="R24" s="715"/>
      <c r="S24" s="715"/>
      <c r="T24" s="716"/>
      <c r="U24" s="714"/>
      <c r="V24" s="715"/>
      <c r="W24" s="715"/>
      <c r="X24" s="715"/>
      <c r="Y24" s="715"/>
      <c r="Z24" s="716"/>
      <c r="AA24" s="714"/>
      <c r="AB24" s="715"/>
      <c r="AC24" s="715"/>
      <c r="AD24" s="715"/>
      <c r="AE24" s="716"/>
      <c r="AF24" s="686" t="s">
        <v>267</v>
      </c>
      <c r="AG24" s="704"/>
      <c r="AH24" s="704"/>
      <c r="AI24" s="704"/>
      <c r="AJ24" s="704"/>
      <c r="AK24" s="704"/>
      <c r="AL24" s="687" t="s">
        <v>662</v>
      </c>
      <c r="AM24" s="688"/>
      <c r="AN24" s="688"/>
      <c r="AO24" s="688"/>
      <c r="AP24" s="688"/>
      <c r="AQ24" s="688"/>
      <c r="AR24" s="688"/>
      <c r="AS24" s="688"/>
      <c r="AT24" s="688"/>
      <c r="AU24" s="688"/>
      <c r="AV24" s="688"/>
      <c r="AW24" s="688"/>
      <c r="AX24" s="688"/>
      <c r="AY24" s="688"/>
      <c r="AZ24" s="689"/>
      <c r="BA24" s="690"/>
      <c r="BB24" s="685"/>
      <c r="BC24" s="685"/>
      <c r="BD24" s="685"/>
      <c r="BE24" s="691"/>
      <c r="BF24" s="518"/>
    </row>
    <row r="25" spans="1:58" ht="21.9" customHeight="1">
      <c r="A25" s="734"/>
      <c r="B25" s="714"/>
      <c r="C25" s="715"/>
      <c r="D25" s="715"/>
      <c r="E25" s="715"/>
      <c r="F25" s="715"/>
      <c r="G25" s="715"/>
      <c r="H25" s="715"/>
      <c r="I25" s="715"/>
      <c r="J25" s="716"/>
      <c r="K25" s="714"/>
      <c r="L25" s="715"/>
      <c r="M25" s="715"/>
      <c r="N25" s="716"/>
      <c r="O25" s="714"/>
      <c r="P25" s="715"/>
      <c r="Q25" s="715"/>
      <c r="R25" s="715"/>
      <c r="S25" s="715"/>
      <c r="T25" s="716"/>
      <c r="U25" s="714"/>
      <c r="V25" s="715"/>
      <c r="W25" s="715"/>
      <c r="X25" s="715"/>
      <c r="Y25" s="715"/>
      <c r="Z25" s="716"/>
      <c r="AA25" s="714"/>
      <c r="AB25" s="715"/>
      <c r="AC25" s="715"/>
      <c r="AD25" s="715"/>
      <c r="AE25" s="716"/>
      <c r="AF25" s="698" t="s">
        <v>680</v>
      </c>
      <c r="AG25" s="685"/>
      <c r="AH25" s="685"/>
      <c r="AI25" s="685"/>
      <c r="AJ25" s="685"/>
      <c r="AK25" s="686"/>
      <c r="AL25" s="687" t="s">
        <v>662</v>
      </c>
      <c r="AM25" s="688"/>
      <c r="AN25" s="688"/>
      <c r="AO25" s="688"/>
      <c r="AP25" s="688"/>
      <c r="AQ25" s="688"/>
      <c r="AR25" s="688"/>
      <c r="AS25" s="688"/>
      <c r="AT25" s="688"/>
      <c r="AU25" s="688"/>
      <c r="AV25" s="688"/>
      <c r="AW25" s="688"/>
      <c r="AX25" s="688"/>
      <c r="AY25" s="688"/>
      <c r="AZ25" s="689"/>
      <c r="BA25" s="690"/>
      <c r="BB25" s="685"/>
      <c r="BC25" s="685"/>
      <c r="BD25" s="685"/>
      <c r="BE25" s="691"/>
      <c r="BF25" s="521"/>
    </row>
    <row r="26" spans="1:58" ht="21.9" customHeight="1">
      <c r="A26" s="734"/>
      <c r="B26" s="714"/>
      <c r="C26" s="715"/>
      <c r="D26" s="715"/>
      <c r="E26" s="715"/>
      <c r="F26" s="715"/>
      <c r="G26" s="715"/>
      <c r="H26" s="715"/>
      <c r="I26" s="715"/>
      <c r="J26" s="716"/>
      <c r="K26" s="720"/>
      <c r="L26" s="721"/>
      <c r="M26" s="721"/>
      <c r="N26" s="722"/>
      <c r="O26" s="720"/>
      <c r="P26" s="721"/>
      <c r="Q26" s="721"/>
      <c r="R26" s="721"/>
      <c r="S26" s="721"/>
      <c r="T26" s="722"/>
      <c r="U26" s="720"/>
      <c r="V26" s="721"/>
      <c r="W26" s="721"/>
      <c r="X26" s="721"/>
      <c r="Y26" s="721"/>
      <c r="Z26" s="722"/>
      <c r="AA26" s="720"/>
      <c r="AB26" s="721"/>
      <c r="AC26" s="721"/>
      <c r="AD26" s="721"/>
      <c r="AE26" s="722"/>
      <c r="AF26" s="718" t="s">
        <v>726</v>
      </c>
      <c r="AG26" s="718"/>
      <c r="AH26" s="718"/>
      <c r="AI26" s="718"/>
      <c r="AJ26" s="718"/>
      <c r="AK26" s="719"/>
      <c r="AL26" s="687" t="s">
        <v>727</v>
      </c>
      <c r="AM26" s="688"/>
      <c r="AN26" s="688"/>
      <c r="AO26" s="688"/>
      <c r="AP26" s="688"/>
      <c r="AQ26" s="688"/>
      <c r="AR26" s="688"/>
      <c r="AS26" s="688"/>
      <c r="AT26" s="688"/>
      <c r="AU26" s="688"/>
      <c r="AV26" s="688"/>
      <c r="AW26" s="688"/>
      <c r="AX26" s="688"/>
      <c r="AY26" s="688"/>
      <c r="AZ26" s="689"/>
      <c r="BA26" s="690"/>
      <c r="BB26" s="685"/>
      <c r="BC26" s="685"/>
      <c r="BD26" s="685"/>
      <c r="BE26" s="691"/>
      <c r="BF26" s="518"/>
    </row>
    <row r="27" spans="1:58" ht="35.1" customHeight="1">
      <c r="A27" s="734"/>
      <c r="B27" s="714"/>
      <c r="C27" s="715"/>
      <c r="D27" s="715"/>
      <c r="E27" s="715"/>
      <c r="F27" s="715"/>
      <c r="G27" s="715"/>
      <c r="H27" s="715"/>
      <c r="I27" s="715"/>
      <c r="J27" s="716"/>
      <c r="K27" s="720"/>
      <c r="L27" s="721"/>
      <c r="M27" s="721"/>
      <c r="N27" s="722"/>
      <c r="O27" s="720"/>
      <c r="P27" s="721"/>
      <c r="Q27" s="721"/>
      <c r="R27" s="721"/>
      <c r="S27" s="721"/>
      <c r="T27" s="722"/>
      <c r="U27" s="720"/>
      <c r="V27" s="721"/>
      <c r="W27" s="721"/>
      <c r="X27" s="721"/>
      <c r="Y27" s="721"/>
      <c r="Z27" s="722"/>
      <c r="AA27" s="720"/>
      <c r="AB27" s="721"/>
      <c r="AC27" s="721"/>
      <c r="AD27" s="721"/>
      <c r="AE27" s="722"/>
      <c r="AF27" s="699" t="s">
        <v>681</v>
      </c>
      <c r="AG27" s="699"/>
      <c r="AH27" s="699"/>
      <c r="AI27" s="699"/>
      <c r="AJ27" s="699"/>
      <c r="AK27" s="700"/>
      <c r="AL27" s="701" t="s">
        <v>682</v>
      </c>
      <c r="AM27" s="702"/>
      <c r="AN27" s="702"/>
      <c r="AO27" s="702"/>
      <c r="AP27" s="702"/>
      <c r="AQ27" s="702"/>
      <c r="AR27" s="702"/>
      <c r="AS27" s="702"/>
      <c r="AT27" s="702"/>
      <c r="AU27" s="702"/>
      <c r="AV27" s="702"/>
      <c r="AW27" s="702"/>
      <c r="AX27" s="702"/>
      <c r="AY27" s="702"/>
      <c r="AZ27" s="703"/>
      <c r="BA27" s="690"/>
      <c r="BB27" s="685"/>
      <c r="BC27" s="685"/>
      <c r="BD27" s="685"/>
      <c r="BE27" s="691"/>
      <c r="BF27" s="518"/>
    </row>
    <row r="28" spans="1:58" ht="21.9" customHeight="1">
      <c r="A28" s="734"/>
      <c r="B28" s="714"/>
      <c r="C28" s="715"/>
      <c r="D28" s="715"/>
      <c r="E28" s="715"/>
      <c r="F28" s="715"/>
      <c r="G28" s="715"/>
      <c r="H28" s="715"/>
      <c r="I28" s="715"/>
      <c r="J28" s="716"/>
      <c r="K28" s="720"/>
      <c r="L28" s="721"/>
      <c r="M28" s="721"/>
      <c r="N28" s="722"/>
      <c r="O28" s="720"/>
      <c r="P28" s="721"/>
      <c r="Q28" s="721"/>
      <c r="R28" s="721"/>
      <c r="S28" s="721"/>
      <c r="T28" s="722"/>
      <c r="U28" s="720"/>
      <c r="V28" s="721"/>
      <c r="W28" s="721"/>
      <c r="X28" s="721"/>
      <c r="Y28" s="721"/>
      <c r="Z28" s="722"/>
      <c r="AA28" s="720"/>
      <c r="AB28" s="721"/>
      <c r="AC28" s="721"/>
      <c r="AD28" s="721"/>
      <c r="AE28" s="722"/>
      <c r="AF28" s="685" t="s">
        <v>683</v>
      </c>
      <c r="AG28" s="685"/>
      <c r="AH28" s="685"/>
      <c r="AI28" s="685"/>
      <c r="AJ28" s="685"/>
      <c r="AK28" s="686"/>
      <c r="AL28" s="687" t="s">
        <v>684</v>
      </c>
      <c r="AM28" s="688"/>
      <c r="AN28" s="688"/>
      <c r="AO28" s="688"/>
      <c r="AP28" s="688"/>
      <c r="AQ28" s="688"/>
      <c r="AR28" s="688"/>
      <c r="AS28" s="688"/>
      <c r="AT28" s="688"/>
      <c r="AU28" s="688"/>
      <c r="AV28" s="688"/>
      <c r="AW28" s="688"/>
      <c r="AX28" s="688"/>
      <c r="AY28" s="688"/>
      <c r="AZ28" s="689"/>
      <c r="BA28" s="690"/>
      <c r="BB28" s="685"/>
      <c r="BC28" s="685"/>
      <c r="BD28" s="685"/>
      <c r="BE28" s="691"/>
      <c r="BF28" s="518"/>
    </row>
    <row r="29" spans="1:58" ht="21.9" customHeight="1">
      <c r="A29" s="734"/>
      <c r="B29" s="714"/>
      <c r="C29" s="715"/>
      <c r="D29" s="715"/>
      <c r="E29" s="715"/>
      <c r="F29" s="715"/>
      <c r="G29" s="715"/>
      <c r="H29" s="715"/>
      <c r="I29" s="715"/>
      <c r="J29" s="716"/>
      <c r="K29" s="720"/>
      <c r="L29" s="721"/>
      <c r="M29" s="721"/>
      <c r="N29" s="722"/>
      <c r="O29" s="720"/>
      <c r="P29" s="721"/>
      <c r="Q29" s="721"/>
      <c r="R29" s="721"/>
      <c r="S29" s="721"/>
      <c r="T29" s="722"/>
      <c r="U29" s="720"/>
      <c r="V29" s="721"/>
      <c r="W29" s="721"/>
      <c r="X29" s="721"/>
      <c r="Y29" s="721"/>
      <c r="Z29" s="722"/>
      <c r="AA29" s="720"/>
      <c r="AB29" s="721"/>
      <c r="AC29" s="721"/>
      <c r="AD29" s="721"/>
      <c r="AE29" s="722"/>
      <c r="AF29" s="690" t="s">
        <v>686</v>
      </c>
      <c r="AG29" s="685"/>
      <c r="AH29" s="685"/>
      <c r="AI29" s="685"/>
      <c r="AJ29" s="685"/>
      <c r="AK29" s="686"/>
      <c r="AL29" s="692" t="s">
        <v>684</v>
      </c>
      <c r="AM29" s="693"/>
      <c r="AN29" s="693"/>
      <c r="AO29" s="693"/>
      <c r="AP29" s="693"/>
      <c r="AQ29" s="693"/>
      <c r="AR29" s="693"/>
      <c r="AS29" s="693"/>
      <c r="AT29" s="693"/>
      <c r="AU29" s="693"/>
      <c r="AV29" s="693"/>
      <c r="AW29" s="693"/>
      <c r="AX29" s="693"/>
      <c r="AY29" s="693"/>
      <c r="AZ29" s="694"/>
      <c r="BA29" s="690"/>
      <c r="BB29" s="685"/>
      <c r="BC29" s="685"/>
      <c r="BD29" s="685"/>
      <c r="BE29" s="691"/>
      <c r="BF29" s="522"/>
    </row>
    <row r="30" spans="1:58" ht="21.9" customHeight="1">
      <c r="A30" s="734"/>
      <c r="B30" s="717"/>
      <c r="C30" s="718"/>
      <c r="D30" s="718"/>
      <c r="E30" s="718"/>
      <c r="F30" s="718"/>
      <c r="G30" s="718"/>
      <c r="H30" s="718"/>
      <c r="I30" s="718"/>
      <c r="J30" s="719"/>
      <c r="K30" s="723"/>
      <c r="L30" s="724"/>
      <c r="M30" s="724"/>
      <c r="N30" s="725"/>
      <c r="O30" s="723"/>
      <c r="P30" s="724"/>
      <c r="Q30" s="724"/>
      <c r="R30" s="724"/>
      <c r="S30" s="724"/>
      <c r="T30" s="725"/>
      <c r="U30" s="723"/>
      <c r="V30" s="724"/>
      <c r="W30" s="724"/>
      <c r="X30" s="724"/>
      <c r="Y30" s="724"/>
      <c r="Z30" s="725"/>
      <c r="AA30" s="723"/>
      <c r="AB30" s="724"/>
      <c r="AC30" s="724"/>
      <c r="AD30" s="724"/>
      <c r="AE30" s="725"/>
      <c r="AF30" s="690" t="s">
        <v>687</v>
      </c>
      <c r="AG30" s="685"/>
      <c r="AH30" s="685"/>
      <c r="AI30" s="685"/>
      <c r="AJ30" s="685"/>
      <c r="AK30" s="686"/>
      <c r="AL30" s="692" t="s">
        <v>678</v>
      </c>
      <c r="AM30" s="693"/>
      <c r="AN30" s="693"/>
      <c r="AO30" s="693"/>
      <c r="AP30" s="693"/>
      <c r="AQ30" s="693"/>
      <c r="AR30" s="693"/>
      <c r="AS30" s="693"/>
      <c r="AT30" s="693"/>
      <c r="AU30" s="693"/>
      <c r="AV30" s="693"/>
      <c r="AW30" s="693"/>
      <c r="AX30" s="693"/>
      <c r="AY30" s="693"/>
      <c r="AZ30" s="694"/>
      <c r="BA30" s="690"/>
      <c r="BB30" s="685"/>
      <c r="BC30" s="685"/>
      <c r="BD30" s="685"/>
      <c r="BE30" s="691"/>
      <c r="BF30" s="522"/>
    </row>
    <row r="31" spans="1:58" ht="321" customHeight="1">
      <c r="A31" s="734"/>
      <c r="B31" s="711" t="s">
        <v>656</v>
      </c>
      <c r="C31" s="712"/>
      <c r="D31" s="712"/>
      <c r="E31" s="712"/>
      <c r="F31" s="712"/>
      <c r="G31" s="712"/>
      <c r="H31" s="712"/>
      <c r="I31" s="712"/>
      <c r="J31" s="713"/>
      <c r="K31" s="711"/>
      <c r="L31" s="712"/>
      <c r="M31" s="712"/>
      <c r="N31" s="713"/>
      <c r="O31" s="726" t="s">
        <v>657</v>
      </c>
      <c r="P31" s="712"/>
      <c r="Q31" s="712"/>
      <c r="R31" s="712"/>
      <c r="S31" s="712"/>
      <c r="T31" s="713"/>
      <c r="U31" s="726" t="s">
        <v>657</v>
      </c>
      <c r="V31" s="712"/>
      <c r="W31" s="712"/>
      <c r="X31" s="712"/>
      <c r="Y31" s="712"/>
      <c r="Z31" s="713"/>
      <c r="AA31" s="726" t="s">
        <v>658</v>
      </c>
      <c r="AB31" s="712"/>
      <c r="AC31" s="712"/>
      <c r="AD31" s="712"/>
      <c r="AE31" s="713"/>
      <c r="AF31" s="690" t="s">
        <v>659</v>
      </c>
      <c r="AG31" s="685"/>
      <c r="AH31" s="685"/>
      <c r="AI31" s="685"/>
      <c r="AJ31" s="685"/>
      <c r="AK31" s="686"/>
      <c r="AL31" s="708" t="s">
        <v>660</v>
      </c>
      <c r="AM31" s="709"/>
      <c r="AN31" s="709"/>
      <c r="AO31" s="709"/>
      <c r="AP31" s="709"/>
      <c r="AQ31" s="709"/>
      <c r="AR31" s="709"/>
      <c r="AS31" s="709"/>
      <c r="AT31" s="709"/>
      <c r="AU31" s="709"/>
      <c r="AV31" s="709"/>
      <c r="AW31" s="709"/>
      <c r="AX31" s="709"/>
      <c r="AY31" s="709"/>
      <c r="AZ31" s="710"/>
      <c r="BA31" s="690"/>
      <c r="BB31" s="685"/>
      <c r="BC31" s="685"/>
      <c r="BD31" s="685"/>
      <c r="BE31" s="691"/>
      <c r="BF31" s="521"/>
    </row>
    <row r="32" spans="1:58" ht="21.9" customHeight="1">
      <c r="A32" s="734"/>
      <c r="B32" s="714"/>
      <c r="C32" s="715"/>
      <c r="D32" s="715"/>
      <c r="E32" s="715"/>
      <c r="F32" s="715"/>
      <c r="G32" s="715"/>
      <c r="H32" s="715"/>
      <c r="I32" s="715"/>
      <c r="J32" s="716"/>
      <c r="K32" s="714"/>
      <c r="L32" s="715"/>
      <c r="M32" s="715"/>
      <c r="N32" s="716"/>
      <c r="O32" s="714"/>
      <c r="P32" s="715"/>
      <c r="Q32" s="715"/>
      <c r="R32" s="715"/>
      <c r="S32" s="715"/>
      <c r="T32" s="716"/>
      <c r="U32" s="714"/>
      <c r="V32" s="715"/>
      <c r="W32" s="715"/>
      <c r="X32" s="715"/>
      <c r="Y32" s="715"/>
      <c r="Z32" s="716"/>
      <c r="AA32" s="714"/>
      <c r="AB32" s="715"/>
      <c r="AC32" s="715"/>
      <c r="AD32" s="715"/>
      <c r="AE32" s="716"/>
      <c r="AF32" s="685" t="s">
        <v>661</v>
      </c>
      <c r="AG32" s="685"/>
      <c r="AH32" s="685"/>
      <c r="AI32" s="685"/>
      <c r="AJ32" s="685"/>
      <c r="AK32" s="686"/>
      <c r="AL32" s="687" t="s">
        <v>662</v>
      </c>
      <c r="AM32" s="688"/>
      <c r="AN32" s="688"/>
      <c r="AO32" s="688"/>
      <c r="AP32" s="688"/>
      <c r="AQ32" s="688"/>
      <c r="AR32" s="688"/>
      <c r="AS32" s="688"/>
      <c r="AT32" s="688"/>
      <c r="AU32" s="688"/>
      <c r="AV32" s="688"/>
      <c r="AW32" s="688"/>
      <c r="AX32" s="688"/>
      <c r="AY32" s="688"/>
      <c r="AZ32" s="689"/>
      <c r="BA32" s="690"/>
      <c r="BB32" s="685"/>
      <c r="BC32" s="685"/>
      <c r="BD32" s="685"/>
      <c r="BE32" s="691"/>
      <c r="BF32" s="518"/>
    </row>
    <row r="33" spans="1:58" ht="21.9" customHeight="1">
      <c r="A33" s="734"/>
      <c r="B33" s="714"/>
      <c r="C33" s="715"/>
      <c r="D33" s="715"/>
      <c r="E33" s="715"/>
      <c r="F33" s="715"/>
      <c r="G33" s="715"/>
      <c r="H33" s="715"/>
      <c r="I33" s="715"/>
      <c r="J33" s="716"/>
      <c r="K33" s="714"/>
      <c r="L33" s="715"/>
      <c r="M33" s="715"/>
      <c r="N33" s="716"/>
      <c r="O33" s="714"/>
      <c r="P33" s="715"/>
      <c r="Q33" s="715"/>
      <c r="R33" s="715"/>
      <c r="S33" s="715"/>
      <c r="T33" s="716"/>
      <c r="U33" s="714"/>
      <c r="V33" s="715"/>
      <c r="W33" s="715"/>
      <c r="X33" s="715"/>
      <c r="Y33" s="715"/>
      <c r="Z33" s="716"/>
      <c r="AA33" s="714"/>
      <c r="AB33" s="715"/>
      <c r="AC33" s="715"/>
      <c r="AD33" s="715"/>
      <c r="AE33" s="716"/>
      <c r="AF33" s="686" t="s">
        <v>265</v>
      </c>
      <c r="AG33" s="704"/>
      <c r="AH33" s="704"/>
      <c r="AI33" s="704"/>
      <c r="AJ33" s="704"/>
      <c r="AK33" s="704"/>
      <c r="AL33" s="687" t="s">
        <v>662</v>
      </c>
      <c r="AM33" s="688"/>
      <c r="AN33" s="688"/>
      <c r="AO33" s="688"/>
      <c r="AP33" s="688"/>
      <c r="AQ33" s="688"/>
      <c r="AR33" s="688"/>
      <c r="AS33" s="688"/>
      <c r="AT33" s="688"/>
      <c r="AU33" s="688"/>
      <c r="AV33" s="688"/>
      <c r="AW33" s="688"/>
      <c r="AX33" s="688"/>
      <c r="AY33" s="688"/>
      <c r="AZ33" s="689"/>
      <c r="BA33" s="690"/>
      <c r="BB33" s="685"/>
      <c r="BC33" s="685"/>
      <c r="BD33" s="685"/>
      <c r="BE33" s="691"/>
      <c r="BF33" s="518"/>
    </row>
    <row r="34" spans="1:58" ht="21.9" customHeight="1">
      <c r="A34" s="734"/>
      <c r="B34" s="714"/>
      <c r="C34" s="715"/>
      <c r="D34" s="715"/>
      <c r="E34" s="715"/>
      <c r="F34" s="715"/>
      <c r="G34" s="715"/>
      <c r="H34" s="715"/>
      <c r="I34" s="715"/>
      <c r="J34" s="716"/>
      <c r="K34" s="714"/>
      <c r="L34" s="715"/>
      <c r="M34" s="715"/>
      <c r="N34" s="716"/>
      <c r="O34" s="714"/>
      <c r="P34" s="715"/>
      <c r="Q34" s="715"/>
      <c r="R34" s="715"/>
      <c r="S34" s="715"/>
      <c r="T34" s="716"/>
      <c r="U34" s="714"/>
      <c r="V34" s="715"/>
      <c r="W34" s="715"/>
      <c r="X34" s="715"/>
      <c r="Y34" s="715"/>
      <c r="Z34" s="716"/>
      <c r="AA34" s="714"/>
      <c r="AB34" s="715"/>
      <c r="AC34" s="715"/>
      <c r="AD34" s="715"/>
      <c r="AE34" s="716"/>
      <c r="AF34" s="686" t="s">
        <v>663</v>
      </c>
      <c r="AG34" s="704"/>
      <c r="AH34" s="704"/>
      <c r="AI34" s="704"/>
      <c r="AJ34" s="704"/>
      <c r="AK34" s="704"/>
      <c r="AL34" s="692" t="s">
        <v>662</v>
      </c>
      <c r="AM34" s="693"/>
      <c r="AN34" s="693"/>
      <c r="AO34" s="693"/>
      <c r="AP34" s="693"/>
      <c r="AQ34" s="693"/>
      <c r="AR34" s="693"/>
      <c r="AS34" s="693"/>
      <c r="AT34" s="693"/>
      <c r="AU34" s="693"/>
      <c r="AV34" s="693"/>
      <c r="AW34" s="693"/>
      <c r="AX34" s="693"/>
      <c r="AY34" s="693"/>
      <c r="AZ34" s="694"/>
      <c r="BA34" s="690"/>
      <c r="BB34" s="685"/>
      <c r="BC34" s="685"/>
      <c r="BD34" s="685"/>
      <c r="BE34" s="691"/>
      <c r="BF34" s="522"/>
    </row>
    <row r="35" spans="1:58" ht="21.9" customHeight="1">
      <c r="A35" s="734"/>
      <c r="B35" s="714"/>
      <c r="C35" s="715"/>
      <c r="D35" s="715"/>
      <c r="E35" s="715"/>
      <c r="F35" s="715"/>
      <c r="G35" s="715"/>
      <c r="H35" s="715"/>
      <c r="I35" s="715"/>
      <c r="J35" s="716"/>
      <c r="K35" s="714"/>
      <c r="L35" s="715"/>
      <c r="M35" s="715"/>
      <c r="N35" s="716"/>
      <c r="O35" s="714"/>
      <c r="P35" s="715"/>
      <c r="Q35" s="715"/>
      <c r="R35" s="715"/>
      <c r="S35" s="715"/>
      <c r="T35" s="716"/>
      <c r="U35" s="714"/>
      <c r="V35" s="715"/>
      <c r="W35" s="715"/>
      <c r="X35" s="715"/>
      <c r="Y35" s="715"/>
      <c r="Z35" s="716"/>
      <c r="AA35" s="714"/>
      <c r="AB35" s="715"/>
      <c r="AC35" s="715"/>
      <c r="AD35" s="715"/>
      <c r="AE35" s="716"/>
      <c r="AF35" s="690" t="s">
        <v>664</v>
      </c>
      <c r="AG35" s="685"/>
      <c r="AH35" s="685"/>
      <c r="AI35" s="685"/>
      <c r="AJ35" s="685"/>
      <c r="AK35" s="686"/>
      <c r="AL35" s="692" t="s">
        <v>665</v>
      </c>
      <c r="AM35" s="693"/>
      <c r="AN35" s="693"/>
      <c r="AO35" s="693"/>
      <c r="AP35" s="693"/>
      <c r="AQ35" s="693"/>
      <c r="AR35" s="693"/>
      <c r="AS35" s="693"/>
      <c r="AT35" s="693"/>
      <c r="AU35" s="693"/>
      <c r="AV35" s="693"/>
      <c r="AW35" s="693"/>
      <c r="AX35" s="693"/>
      <c r="AY35" s="693"/>
      <c r="AZ35" s="694"/>
      <c r="BA35" s="705"/>
      <c r="BB35" s="706"/>
      <c r="BC35" s="706"/>
      <c r="BD35" s="706"/>
      <c r="BE35" s="707"/>
      <c r="BF35" s="518"/>
    </row>
    <row r="36" spans="1:58" ht="21.9" customHeight="1">
      <c r="A36" s="734"/>
      <c r="B36" s="714"/>
      <c r="C36" s="715"/>
      <c r="D36" s="715"/>
      <c r="E36" s="715"/>
      <c r="F36" s="715"/>
      <c r="G36" s="715"/>
      <c r="H36" s="715"/>
      <c r="I36" s="715"/>
      <c r="J36" s="716"/>
      <c r="K36" s="714"/>
      <c r="L36" s="715"/>
      <c r="M36" s="715"/>
      <c r="N36" s="716"/>
      <c r="O36" s="714"/>
      <c r="P36" s="715"/>
      <c r="Q36" s="715"/>
      <c r="R36" s="715"/>
      <c r="S36" s="715"/>
      <c r="T36" s="716"/>
      <c r="U36" s="714"/>
      <c r="V36" s="715"/>
      <c r="W36" s="715"/>
      <c r="X36" s="715"/>
      <c r="Y36" s="715"/>
      <c r="Z36" s="716"/>
      <c r="AA36" s="714"/>
      <c r="AB36" s="715"/>
      <c r="AC36" s="715"/>
      <c r="AD36" s="715"/>
      <c r="AE36" s="716"/>
      <c r="AF36" s="690" t="s">
        <v>666</v>
      </c>
      <c r="AG36" s="685"/>
      <c r="AH36" s="685"/>
      <c r="AI36" s="685"/>
      <c r="AJ36" s="685"/>
      <c r="AK36" s="686"/>
      <c r="AL36" s="692" t="s">
        <v>662</v>
      </c>
      <c r="AM36" s="693"/>
      <c r="AN36" s="693"/>
      <c r="AO36" s="693"/>
      <c r="AP36" s="693"/>
      <c r="AQ36" s="693"/>
      <c r="AR36" s="693"/>
      <c r="AS36" s="693"/>
      <c r="AT36" s="693"/>
      <c r="AU36" s="693"/>
      <c r="AV36" s="693"/>
      <c r="AW36" s="693"/>
      <c r="AX36" s="693"/>
      <c r="AY36" s="693"/>
      <c r="AZ36" s="694"/>
      <c r="BA36" s="705"/>
      <c r="BB36" s="706"/>
      <c r="BC36" s="706"/>
      <c r="BD36" s="706"/>
      <c r="BE36" s="707"/>
      <c r="BF36" s="518"/>
    </row>
    <row r="37" spans="1:58" ht="21.9" customHeight="1">
      <c r="A37" s="734"/>
      <c r="B37" s="714"/>
      <c r="C37" s="715"/>
      <c r="D37" s="715"/>
      <c r="E37" s="715"/>
      <c r="F37" s="715"/>
      <c r="G37" s="715"/>
      <c r="H37" s="715"/>
      <c r="I37" s="715"/>
      <c r="J37" s="716"/>
      <c r="K37" s="714"/>
      <c r="L37" s="715"/>
      <c r="M37" s="715"/>
      <c r="N37" s="716"/>
      <c r="O37" s="714"/>
      <c r="P37" s="715"/>
      <c r="Q37" s="715"/>
      <c r="R37" s="715"/>
      <c r="S37" s="715"/>
      <c r="T37" s="716"/>
      <c r="U37" s="714"/>
      <c r="V37" s="715"/>
      <c r="W37" s="715"/>
      <c r="X37" s="715"/>
      <c r="Y37" s="715"/>
      <c r="Z37" s="716"/>
      <c r="AA37" s="714"/>
      <c r="AB37" s="715"/>
      <c r="AC37" s="715"/>
      <c r="AD37" s="715"/>
      <c r="AE37" s="716"/>
      <c r="AF37" s="685" t="s">
        <v>454</v>
      </c>
      <c r="AG37" s="685"/>
      <c r="AH37" s="685"/>
      <c r="AI37" s="685"/>
      <c r="AJ37" s="685"/>
      <c r="AK37" s="686"/>
      <c r="AL37" s="687" t="s">
        <v>662</v>
      </c>
      <c r="AM37" s="688"/>
      <c r="AN37" s="688"/>
      <c r="AO37" s="688"/>
      <c r="AP37" s="688"/>
      <c r="AQ37" s="688"/>
      <c r="AR37" s="688"/>
      <c r="AS37" s="688"/>
      <c r="AT37" s="688"/>
      <c r="AU37" s="688"/>
      <c r="AV37" s="688"/>
      <c r="AW37" s="688"/>
      <c r="AX37" s="688"/>
      <c r="AY37" s="688"/>
      <c r="AZ37" s="689"/>
      <c r="BA37" s="690"/>
      <c r="BB37" s="685"/>
      <c r="BC37" s="685"/>
      <c r="BD37" s="685"/>
      <c r="BE37" s="691"/>
      <c r="BF37" s="518"/>
    </row>
    <row r="38" spans="1:58" ht="21.9" customHeight="1">
      <c r="A38" s="734"/>
      <c r="B38" s="714"/>
      <c r="C38" s="715"/>
      <c r="D38" s="715"/>
      <c r="E38" s="715"/>
      <c r="F38" s="715"/>
      <c r="G38" s="715"/>
      <c r="H38" s="715"/>
      <c r="I38" s="715"/>
      <c r="J38" s="716"/>
      <c r="K38" s="714"/>
      <c r="L38" s="715"/>
      <c r="M38" s="715"/>
      <c r="N38" s="716"/>
      <c r="O38" s="714"/>
      <c r="P38" s="715"/>
      <c r="Q38" s="715"/>
      <c r="R38" s="715"/>
      <c r="S38" s="715"/>
      <c r="T38" s="716"/>
      <c r="U38" s="714"/>
      <c r="V38" s="715"/>
      <c r="W38" s="715"/>
      <c r="X38" s="715"/>
      <c r="Y38" s="715"/>
      <c r="Z38" s="716"/>
      <c r="AA38" s="714"/>
      <c r="AB38" s="715"/>
      <c r="AC38" s="715"/>
      <c r="AD38" s="715"/>
      <c r="AE38" s="716"/>
      <c r="AF38" s="685" t="s">
        <v>667</v>
      </c>
      <c r="AG38" s="685"/>
      <c r="AH38" s="685"/>
      <c r="AI38" s="685"/>
      <c r="AJ38" s="685"/>
      <c r="AK38" s="686"/>
      <c r="AL38" s="687" t="s">
        <v>662</v>
      </c>
      <c r="AM38" s="688"/>
      <c r="AN38" s="688"/>
      <c r="AO38" s="688"/>
      <c r="AP38" s="688"/>
      <c r="AQ38" s="688"/>
      <c r="AR38" s="688"/>
      <c r="AS38" s="688"/>
      <c r="AT38" s="688"/>
      <c r="AU38" s="688"/>
      <c r="AV38" s="688"/>
      <c r="AW38" s="688"/>
      <c r="AX38" s="688"/>
      <c r="AY38" s="688"/>
      <c r="AZ38" s="689"/>
      <c r="BA38" s="690"/>
      <c r="BB38" s="685"/>
      <c r="BC38" s="685"/>
      <c r="BD38" s="685"/>
      <c r="BE38" s="691"/>
      <c r="BF38" s="518"/>
    </row>
    <row r="39" spans="1:58" ht="21.9" customHeight="1">
      <c r="A39" s="734"/>
      <c r="B39" s="714"/>
      <c r="C39" s="715"/>
      <c r="D39" s="715"/>
      <c r="E39" s="715"/>
      <c r="F39" s="715"/>
      <c r="G39" s="715"/>
      <c r="H39" s="715"/>
      <c r="I39" s="715"/>
      <c r="J39" s="716"/>
      <c r="K39" s="714"/>
      <c r="L39" s="715"/>
      <c r="M39" s="715"/>
      <c r="N39" s="716"/>
      <c r="O39" s="714"/>
      <c r="P39" s="715"/>
      <c r="Q39" s="715"/>
      <c r="R39" s="715"/>
      <c r="S39" s="715"/>
      <c r="T39" s="716"/>
      <c r="U39" s="714"/>
      <c r="V39" s="715"/>
      <c r="W39" s="715"/>
      <c r="X39" s="715"/>
      <c r="Y39" s="715"/>
      <c r="Z39" s="716"/>
      <c r="AA39" s="714"/>
      <c r="AB39" s="715"/>
      <c r="AC39" s="715"/>
      <c r="AD39" s="715"/>
      <c r="AE39" s="716"/>
      <c r="AF39" s="686" t="s">
        <v>668</v>
      </c>
      <c r="AG39" s="704"/>
      <c r="AH39" s="704"/>
      <c r="AI39" s="704"/>
      <c r="AJ39" s="704"/>
      <c r="AK39" s="704"/>
      <c r="AL39" s="692" t="s">
        <v>669</v>
      </c>
      <c r="AM39" s="693"/>
      <c r="AN39" s="693"/>
      <c r="AO39" s="693"/>
      <c r="AP39" s="693"/>
      <c r="AQ39" s="693"/>
      <c r="AR39" s="693"/>
      <c r="AS39" s="693"/>
      <c r="AT39" s="693"/>
      <c r="AU39" s="693"/>
      <c r="AV39" s="693"/>
      <c r="AW39" s="693"/>
      <c r="AX39" s="693"/>
      <c r="AY39" s="693"/>
      <c r="AZ39" s="694"/>
      <c r="BA39" s="690"/>
      <c r="BB39" s="685"/>
      <c r="BC39" s="685"/>
      <c r="BD39" s="685"/>
      <c r="BE39" s="691"/>
      <c r="BF39" s="518"/>
    </row>
    <row r="40" spans="1:58" ht="21.9" customHeight="1">
      <c r="A40" s="734"/>
      <c r="B40" s="714"/>
      <c r="C40" s="715"/>
      <c r="D40" s="715"/>
      <c r="E40" s="715"/>
      <c r="F40" s="715"/>
      <c r="G40" s="715"/>
      <c r="H40" s="715"/>
      <c r="I40" s="715"/>
      <c r="J40" s="716"/>
      <c r="K40" s="714"/>
      <c r="L40" s="715"/>
      <c r="M40" s="715"/>
      <c r="N40" s="716"/>
      <c r="O40" s="714"/>
      <c r="P40" s="715"/>
      <c r="Q40" s="715"/>
      <c r="R40" s="715"/>
      <c r="S40" s="715"/>
      <c r="T40" s="716"/>
      <c r="U40" s="714"/>
      <c r="V40" s="715"/>
      <c r="W40" s="715"/>
      <c r="X40" s="715"/>
      <c r="Y40" s="715"/>
      <c r="Z40" s="716"/>
      <c r="AA40" s="714"/>
      <c r="AB40" s="715"/>
      <c r="AC40" s="715"/>
      <c r="AD40" s="715"/>
      <c r="AE40" s="716"/>
      <c r="AF40" s="685" t="s">
        <v>670</v>
      </c>
      <c r="AG40" s="685"/>
      <c r="AH40" s="685"/>
      <c r="AI40" s="685"/>
      <c r="AJ40" s="685"/>
      <c r="AK40" s="686"/>
      <c r="AL40" s="692" t="s">
        <v>671</v>
      </c>
      <c r="AM40" s="693"/>
      <c r="AN40" s="693"/>
      <c r="AO40" s="693"/>
      <c r="AP40" s="693"/>
      <c r="AQ40" s="693"/>
      <c r="AR40" s="693"/>
      <c r="AS40" s="693"/>
      <c r="AT40" s="693"/>
      <c r="AU40" s="693"/>
      <c r="AV40" s="693"/>
      <c r="AW40" s="693"/>
      <c r="AX40" s="693"/>
      <c r="AY40" s="693"/>
      <c r="AZ40" s="694"/>
      <c r="BA40" s="690"/>
      <c r="BB40" s="685"/>
      <c r="BC40" s="685"/>
      <c r="BD40" s="685"/>
      <c r="BE40" s="691"/>
      <c r="BF40" s="518"/>
    </row>
    <row r="41" spans="1:58" ht="21.9" customHeight="1">
      <c r="A41" s="734"/>
      <c r="B41" s="714"/>
      <c r="C41" s="715"/>
      <c r="D41" s="715"/>
      <c r="E41" s="715"/>
      <c r="F41" s="715"/>
      <c r="G41" s="715"/>
      <c r="H41" s="715"/>
      <c r="I41" s="715"/>
      <c r="J41" s="716"/>
      <c r="K41" s="714"/>
      <c r="L41" s="715"/>
      <c r="M41" s="715"/>
      <c r="N41" s="716"/>
      <c r="O41" s="714"/>
      <c r="P41" s="715"/>
      <c r="Q41" s="715"/>
      <c r="R41" s="715"/>
      <c r="S41" s="715"/>
      <c r="T41" s="716"/>
      <c r="U41" s="714"/>
      <c r="V41" s="715"/>
      <c r="W41" s="715"/>
      <c r="X41" s="715"/>
      <c r="Y41" s="715"/>
      <c r="Z41" s="716"/>
      <c r="AA41" s="714"/>
      <c r="AB41" s="715"/>
      <c r="AC41" s="715"/>
      <c r="AD41" s="715"/>
      <c r="AE41" s="716"/>
      <c r="AF41" s="686" t="s">
        <v>264</v>
      </c>
      <c r="AG41" s="704"/>
      <c r="AH41" s="704"/>
      <c r="AI41" s="704"/>
      <c r="AJ41" s="704"/>
      <c r="AK41" s="704"/>
      <c r="AL41" s="687" t="s">
        <v>672</v>
      </c>
      <c r="AM41" s="688"/>
      <c r="AN41" s="688"/>
      <c r="AO41" s="688"/>
      <c r="AP41" s="688"/>
      <c r="AQ41" s="688"/>
      <c r="AR41" s="688"/>
      <c r="AS41" s="688"/>
      <c r="AT41" s="688"/>
      <c r="AU41" s="688"/>
      <c r="AV41" s="688"/>
      <c r="AW41" s="688"/>
      <c r="AX41" s="688"/>
      <c r="AY41" s="688"/>
      <c r="AZ41" s="689"/>
      <c r="BA41" s="690"/>
      <c r="BB41" s="685"/>
      <c r="BC41" s="685"/>
      <c r="BD41" s="685"/>
      <c r="BE41" s="691"/>
      <c r="BF41" s="518"/>
    </row>
    <row r="42" spans="1:58" ht="21.9" customHeight="1">
      <c r="A42" s="734"/>
      <c r="B42" s="714"/>
      <c r="C42" s="715"/>
      <c r="D42" s="715"/>
      <c r="E42" s="715"/>
      <c r="F42" s="715"/>
      <c r="G42" s="715"/>
      <c r="H42" s="715"/>
      <c r="I42" s="715"/>
      <c r="J42" s="716"/>
      <c r="K42" s="714"/>
      <c r="L42" s="715"/>
      <c r="M42" s="715"/>
      <c r="N42" s="716"/>
      <c r="O42" s="714"/>
      <c r="P42" s="715"/>
      <c r="Q42" s="715"/>
      <c r="R42" s="715"/>
      <c r="S42" s="715"/>
      <c r="T42" s="716"/>
      <c r="U42" s="714"/>
      <c r="V42" s="715"/>
      <c r="W42" s="715"/>
      <c r="X42" s="715"/>
      <c r="Y42" s="715"/>
      <c r="Z42" s="716"/>
      <c r="AA42" s="714"/>
      <c r="AB42" s="715"/>
      <c r="AC42" s="715"/>
      <c r="AD42" s="715"/>
      <c r="AE42" s="716"/>
      <c r="AF42" s="686" t="s">
        <v>673</v>
      </c>
      <c r="AG42" s="704"/>
      <c r="AH42" s="704"/>
      <c r="AI42" s="704"/>
      <c r="AJ42" s="704"/>
      <c r="AK42" s="704"/>
      <c r="AL42" s="687" t="s">
        <v>662</v>
      </c>
      <c r="AM42" s="688"/>
      <c r="AN42" s="688"/>
      <c r="AO42" s="688"/>
      <c r="AP42" s="688"/>
      <c r="AQ42" s="688"/>
      <c r="AR42" s="688"/>
      <c r="AS42" s="688"/>
      <c r="AT42" s="688"/>
      <c r="AU42" s="688"/>
      <c r="AV42" s="688"/>
      <c r="AW42" s="688"/>
      <c r="AX42" s="688"/>
      <c r="AY42" s="688"/>
      <c r="AZ42" s="689"/>
      <c r="BA42" s="690"/>
      <c r="BB42" s="685"/>
      <c r="BC42" s="685"/>
      <c r="BD42" s="685"/>
      <c r="BE42" s="691"/>
      <c r="BF42" s="518"/>
    </row>
    <row r="43" spans="1:58" ht="21.9" customHeight="1">
      <c r="A43" s="734"/>
      <c r="B43" s="714"/>
      <c r="C43" s="715"/>
      <c r="D43" s="715"/>
      <c r="E43" s="715"/>
      <c r="F43" s="715"/>
      <c r="G43" s="715"/>
      <c r="H43" s="715"/>
      <c r="I43" s="715"/>
      <c r="J43" s="716"/>
      <c r="K43" s="714"/>
      <c r="L43" s="715"/>
      <c r="M43" s="715"/>
      <c r="N43" s="716"/>
      <c r="O43" s="714"/>
      <c r="P43" s="715"/>
      <c r="Q43" s="715"/>
      <c r="R43" s="715"/>
      <c r="S43" s="715"/>
      <c r="T43" s="716"/>
      <c r="U43" s="714"/>
      <c r="V43" s="715"/>
      <c r="W43" s="715"/>
      <c r="X43" s="715"/>
      <c r="Y43" s="715"/>
      <c r="Z43" s="716"/>
      <c r="AA43" s="714"/>
      <c r="AB43" s="715"/>
      <c r="AC43" s="715"/>
      <c r="AD43" s="715"/>
      <c r="AE43" s="716"/>
      <c r="AF43" s="705" t="s">
        <v>674</v>
      </c>
      <c r="AG43" s="706"/>
      <c r="AH43" s="706"/>
      <c r="AI43" s="706"/>
      <c r="AJ43" s="706"/>
      <c r="AK43" s="727"/>
      <c r="AL43" s="692" t="s">
        <v>675</v>
      </c>
      <c r="AM43" s="693"/>
      <c r="AN43" s="693"/>
      <c r="AO43" s="693"/>
      <c r="AP43" s="693"/>
      <c r="AQ43" s="693"/>
      <c r="AR43" s="693"/>
      <c r="AS43" s="693"/>
      <c r="AT43" s="693"/>
      <c r="AU43" s="693"/>
      <c r="AV43" s="693"/>
      <c r="AW43" s="693"/>
      <c r="AX43" s="693"/>
      <c r="AY43" s="693"/>
      <c r="AZ43" s="694"/>
      <c r="BA43" s="705"/>
      <c r="BB43" s="706"/>
      <c r="BC43" s="706"/>
      <c r="BD43" s="706"/>
      <c r="BE43" s="707"/>
      <c r="BF43" s="521"/>
    </row>
    <row r="44" spans="1:58" ht="21.9" customHeight="1">
      <c r="A44" s="734"/>
      <c r="B44" s="714"/>
      <c r="C44" s="715"/>
      <c r="D44" s="715"/>
      <c r="E44" s="715"/>
      <c r="F44" s="715"/>
      <c r="G44" s="715"/>
      <c r="H44" s="715"/>
      <c r="I44" s="715"/>
      <c r="J44" s="716"/>
      <c r="K44" s="714"/>
      <c r="L44" s="715"/>
      <c r="M44" s="715"/>
      <c r="N44" s="716"/>
      <c r="O44" s="714"/>
      <c r="P44" s="715"/>
      <c r="Q44" s="715"/>
      <c r="R44" s="715"/>
      <c r="S44" s="715"/>
      <c r="T44" s="716"/>
      <c r="U44" s="714"/>
      <c r="V44" s="715"/>
      <c r="W44" s="715"/>
      <c r="X44" s="715"/>
      <c r="Y44" s="715"/>
      <c r="Z44" s="716"/>
      <c r="AA44" s="714"/>
      <c r="AB44" s="715"/>
      <c r="AC44" s="715"/>
      <c r="AD44" s="715"/>
      <c r="AE44" s="716"/>
      <c r="AF44" s="686" t="s">
        <v>676</v>
      </c>
      <c r="AG44" s="704"/>
      <c r="AH44" s="704"/>
      <c r="AI44" s="704"/>
      <c r="AJ44" s="704"/>
      <c r="AK44" s="704"/>
      <c r="AL44" s="687" t="s">
        <v>662</v>
      </c>
      <c r="AM44" s="688"/>
      <c r="AN44" s="688"/>
      <c r="AO44" s="688"/>
      <c r="AP44" s="688"/>
      <c r="AQ44" s="688"/>
      <c r="AR44" s="688"/>
      <c r="AS44" s="688"/>
      <c r="AT44" s="688"/>
      <c r="AU44" s="688"/>
      <c r="AV44" s="688"/>
      <c r="AW44" s="688"/>
      <c r="AX44" s="688"/>
      <c r="AY44" s="688"/>
      <c r="AZ44" s="689"/>
      <c r="BA44" s="690"/>
      <c r="BB44" s="685"/>
      <c r="BC44" s="685"/>
      <c r="BD44" s="685"/>
      <c r="BE44" s="691"/>
      <c r="BF44" s="518"/>
    </row>
    <row r="45" spans="1:58" ht="21.9" customHeight="1">
      <c r="A45" s="734"/>
      <c r="B45" s="714"/>
      <c r="C45" s="715"/>
      <c r="D45" s="715"/>
      <c r="E45" s="715"/>
      <c r="F45" s="715"/>
      <c r="G45" s="715"/>
      <c r="H45" s="715"/>
      <c r="I45" s="715"/>
      <c r="J45" s="716"/>
      <c r="K45" s="714"/>
      <c r="L45" s="715"/>
      <c r="M45" s="715"/>
      <c r="N45" s="716"/>
      <c r="O45" s="714"/>
      <c r="P45" s="715"/>
      <c r="Q45" s="715"/>
      <c r="R45" s="715"/>
      <c r="S45" s="715"/>
      <c r="T45" s="716"/>
      <c r="U45" s="714"/>
      <c r="V45" s="715"/>
      <c r="W45" s="715"/>
      <c r="X45" s="715"/>
      <c r="Y45" s="715"/>
      <c r="Z45" s="716"/>
      <c r="AA45" s="714"/>
      <c r="AB45" s="715"/>
      <c r="AC45" s="715"/>
      <c r="AD45" s="715"/>
      <c r="AE45" s="716"/>
      <c r="AF45" s="686" t="s">
        <v>677</v>
      </c>
      <c r="AG45" s="704"/>
      <c r="AH45" s="704"/>
      <c r="AI45" s="704"/>
      <c r="AJ45" s="704"/>
      <c r="AK45" s="704"/>
      <c r="AL45" s="687" t="s">
        <v>678</v>
      </c>
      <c r="AM45" s="688"/>
      <c r="AN45" s="688"/>
      <c r="AO45" s="688"/>
      <c r="AP45" s="688"/>
      <c r="AQ45" s="688"/>
      <c r="AR45" s="688"/>
      <c r="AS45" s="688"/>
      <c r="AT45" s="688"/>
      <c r="AU45" s="688"/>
      <c r="AV45" s="688"/>
      <c r="AW45" s="688"/>
      <c r="AX45" s="688"/>
      <c r="AY45" s="688"/>
      <c r="AZ45" s="689"/>
      <c r="BA45" s="690"/>
      <c r="BB45" s="685"/>
      <c r="BC45" s="685"/>
      <c r="BD45" s="685"/>
      <c r="BE45" s="691"/>
      <c r="BF45" s="518"/>
    </row>
    <row r="46" spans="1:58" ht="21.9" customHeight="1">
      <c r="A46" s="734"/>
      <c r="B46" s="714"/>
      <c r="C46" s="715"/>
      <c r="D46" s="715"/>
      <c r="E46" s="715"/>
      <c r="F46" s="715"/>
      <c r="G46" s="715"/>
      <c r="H46" s="715"/>
      <c r="I46" s="715"/>
      <c r="J46" s="716"/>
      <c r="K46" s="714"/>
      <c r="L46" s="715"/>
      <c r="M46" s="715"/>
      <c r="N46" s="716"/>
      <c r="O46" s="714"/>
      <c r="P46" s="715"/>
      <c r="Q46" s="715"/>
      <c r="R46" s="715"/>
      <c r="S46" s="715"/>
      <c r="T46" s="716"/>
      <c r="U46" s="714"/>
      <c r="V46" s="715"/>
      <c r="W46" s="715"/>
      <c r="X46" s="715"/>
      <c r="Y46" s="715"/>
      <c r="Z46" s="716"/>
      <c r="AA46" s="714"/>
      <c r="AB46" s="715"/>
      <c r="AC46" s="715"/>
      <c r="AD46" s="715"/>
      <c r="AE46" s="716"/>
      <c r="AF46" s="686" t="s">
        <v>266</v>
      </c>
      <c r="AG46" s="704"/>
      <c r="AH46" s="704"/>
      <c r="AI46" s="704"/>
      <c r="AJ46" s="704"/>
      <c r="AK46" s="704"/>
      <c r="AL46" s="692" t="s">
        <v>679</v>
      </c>
      <c r="AM46" s="693"/>
      <c r="AN46" s="693"/>
      <c r="AO46" s="693"/>
      <c r="AP46" s="693"/>
      <c r="AQ46" s="693"/>
      <c r="AR46" s="693"/>
      <c r="AS46" s="693"/>
      <c r="AT46" s="693"/>
      <c r="AU46" s="693"/>
      <c r="AV46" s="693"/>
      <c r="AW46" s="693"/>
      <c r="AX46" s="693"/>
      <c r="AY46" s="693"/>
      <c r="AZ46" s="694"/>
      <c r="BA46" s="690"/>
      <c r="BB46" s="685"/>
      <c r="BC46" s="685"/>
      <c r="BD46" s="685"/>
      <c r="BE46" s="691"/>
      <c r="BF46" s="518"/>
    </row>
    <row r="47" spans="1:58" ht="21.9" customHeight="1">
      <c r="A47" s="734"/>
      <c r="B47" s="714"/>
      <c r="C47" s="715"/>
      <c r="D47" s="715"/>
      <c r="E47" s="715"/>
      <c r="F47" s="715"/>
      <c r="G47" s="715"/>
      <c r="H47" s="715"/>
      <c r="I47" s="715"/>
      <c r="J47" s="716"/>
      <c r="K47" s="714"/>
      <c r="L47" s="715"/>
      <c r="M47" s="715"/>
      <c r="N47" s="716"/>
      <c r="O47" s="714"/>
      <c r="P47" s="715"/>
      <c r="Q47" s="715"/>
      <c r="R47" s="715"/>
      <c r="S47" s="715"/>
      <c r="T47" s="716"/>
      <c r="U47" s="714"/>
      <c r="V47" s="715"/>
      <c r="W47" s="715"/>
      <c r="X47" s="715"/>
      <c r="Y47" s="715"/>
      <c r="Z47" s="716"/>
      <c r="AA47" s="714"/>
      <c r="AB47" s="715"/>
      <c r="AC47" s="715"/>
      <c r="AD47" s="715"/>
      <c r="AE47" s="716"/>
      <c r="AF47" s="686" t="s">
        <v>267</v>
      </c>
      <c r="AG47" s="704"/>
      <c r="AH47" s="704"/>
      <c r="AI47" s="704"/>
      <c r="AJ47" s="704"/>
      <c r="AK47" s="704"/>
      <c r="AL47" s="687" t="s">
        <v>662</v>
      </c>
      <c r="AM47" s="688"/>
      <c r="AN47" s="688"/>
      <c r="AO47" s="688"/>
      <c r="AP47" s="688"/>
      <c r="AQ47" s="688"/>
      <c r="AR47" s="688"/>
      <c r="AS47" s="688"/>
      <c r="AT47" s="688"/>
      <c r="AU47" s="688"/>
      <c r="AV47" s="688"/>
      <c r="AW47" s="688"/>
      <c r="AX47" s="688"/>
      <c r="AY47" s="688"/>
      <c r="AZ47" s="689"/>
      <c r="BA47" s="690"/>
      <c r="BB47" s="685"/>
      <c r="BC47" s="685"/>
      <c r="BD47" s="685"/>
      <c r="BE47" s="691"/>
      <c r="BF47" s="518"/>
    </row>
    <row r="48" spans="1:58" ht="21.9" customHeight="1">
      <c r="A48" s="734"/>
      <c r="B48" s="714"/>
      <c r="C48" s="715"/>
      <c r="D48" s="715"/>
      <c r="E48" s="715"/>
      <c r="F48" s="715"/>
      <c r="G48" s="715"/>
      <c r="H48" s="715"/>
      <c r="I48" s="715"/>
      <c r="J48" s="716"/>
      <c r="K48" s="720"/>
      <c r="L48" s="721"/>
      <c r="M48" s="721"/>
      <c r="N48" s="722"/>
      <c r="O48" s="720"/>
      <c r="P48" s="721"/>
      <c r="Q48" s="721"/>
      <c r="R48" s="721"/>
      <c r="S48" s="721"/>
      <c r="T48" s="722"/>
      <c r="U48" s="720"/>
      <c r="V48" s="721"/>
      <c r="W48" s="721"/>
      <c r="X48" s="721"/>
      <c r="Y48" s="721"/>
      <c r="Z48" s="722"/>
      <c r="AA48" s="720"/>
      <c r="AB48" s="721"/>
      <c r="AC48" s="721"/>
      <c r="AD48" s="721"/>
      <c r="AE48" s="722"/>
      <c r="AF48" s="698" t="s">
        <v>680</v>
      </c>
      <c r="AG48" s="685"/>
      <c r="AH48" s="685"/>
      <c r="AI48" s="685"/>
      <c r="AJ48" s="685"/>
      <c r="AK48" s="686"/>
      <c r="AL48" s="687" t="s">
        <v>662</v>
      </c>
      <c r="AM48" s="688"/>
      <c r="AN48" s="688"/>
      <c r="AO48" s="688"/>
      <c r="AP48" s="688"/>
      <c r="AQ48" s="688"/>
      <c r="AR48" s="688"/>
      <c r="AS48" s="688"/>
      <c r="AT48" s="688"/>
      <c r="AU48" s="688"/>
      <c r="AV48" s="688"/>
      <c r="AW48" s="688"/>
      <c r="AX48" s="688"/>
      <c r="AY48" s="688"/>
      <c r="AZ48" s="689"/>
      <c r="BA48" s="690"/>
      <c r="BB48" s="685"/>
      <c r="BC48" s="685"/>
      <c r="BD48" s="685"/>
      <c r="BE48" s="691"/>
      <c r="BF48" s="521"/>
    </row>
    <row r="49" spans="1:58" ht="35.1" customHeight="1">
      <c r="A49" s="734"/>
      <c r="B49" s="714"/>
      <c r="C49" s="715"/>
      <c r="D49" s="715"/>
      <c r="E49" s="715"/>
      <c r="F49" s="715"/>
      <c r="G49" s="715"/>
      <c r="H49" s="715"/>
      <c r="I49" s="715"/>
      <c r="J49" s="716"/>
      <c r="K49" s="720"/>
      <c r="L49" s="721"/>
      <c r="M49" s="721"/>
      <c r="N49" s="722"/>
      <c r="O49" s="720"/>
      <c r="P49" s="721"/>
      <c r="Q49" s="721"/>
      <c r="R49" s="721"/>
      <c r="S49" s="721"/>
      <c r="T49" s="722"/>
      <c r="U49" s="720"/>
      <c r="V49" s="721"/>
      <c r="W49" s="721"/>
      <c r="X49" s="721"/>
      <c r="Y49" s="721"/>
      <c r="Z49" s="722"/>
      <c r="AA49" s="720"/>
      <c r="AB49" s="721"/>
      <c r="AC49" s="721"/>
      <c r="AD49" s="721"/>
      <c r="AE49" s="722"/>
      <c r="AF49" s="699" t="s">
        <v>681</v>
      </c>
      <c r="AG49" s="699"/>
      <c r="AH49" s="699"/>
      <c r="AI49" s="699"/>
      <c r="AJ49" s="699"/>
      <c r="AK49" s="700"/>
      <c r="AL49" s="701" t="s">
        <v>682</v>
      </c>
      <c r="AM49" s="702"/>
      <c r="AN49" s="702"/>
      <c r="AO49" s="702"/>
      <c r="AP49" s="702"/>
      <c r="AQ49" s="702"/>
      <c r="AR49" s="702"/>
      <c r="AS49" s="702"/>
      <c r="AT49" s="702"/>
      <c r="AU49" s="702"/>
      <c r="AV49" s="702"/>
      <c r="AW49" s="702"/>
      <c r="AX49" s="702"/>
      <c r="AY49" s="702"/>
      <c r="AZ49" s="703"/>
      <c r="BA49" s="690"/>
      <c r="BB49" s="685"/>
      <c r="BC49" s="685"/>
      <c r="BD49" s="685"/>
      <c r="BE49" s="691"/>
      <c r="BF49" s="518"/>
    </row>
    <row r="50" spans="1:58" ht="21.9" customHeight="1">
      <c r="A50" s="734"/>
      <c r="B50" s="714"/>
      <c r="C50" s="715"/>
      <c r="D50" s="715"/>
      <c r="E50" s="715"/>
      <c r="F50" s="715"/>
      <c r="G50" s="715"/>
      <c r="H50" s="715"/>
      <c r="I50" s="715"/>
      <c r="J50" s="716"/>
      <c r="K50" s="720"/>
      <c r="L50" s="721"/>
      <c r="M50" s="721"/>
      <c r="N50" s="722"/>
      <c r="O50" s="720"/>
      <c r="P50" s="721"/>
      <c r="Q50" s="721"/>
      <c r="R50" s="721"/>
      <c r="S50" s="721"/>
      <c r="T50" s="722"/>
      <c r="U50" s="720"/>
      <c r="V50" s="721"/>
      <c r="W50" s="721"/>
      <c r="X50" s="721"/>
      <c r="Y50" s="721"/>
      <c r="Z50" s="722"/>
      <c r="AA50" s="720"/>
      <c r="AB50" s="721"/>
      <c r="AC50" s="721"/>
      <c r="AD50" s="721"/>
      <c r="AE50" s="722"/>
      <c r="AF50" s="685" t="s">
        <v>683</v>
      </c>
      <c r="AG50" s="685"/>
      <c r="AH50" s="685"/>
      <c r="AI50" s="685"/>
      <c r="AJ50" s="685"/>
      <c r="AK50" s="686"/>
      <c r="AL50" s="687" t="s">
        <v>684</v>
      </c>
      <c r="AM50" s="688"/>
      <c r="AN50" s="688"/>
      <c r="AO50" s="688"/>
      <c r="AP50" s="688"/>
      <c r="AQ50" s="688"/>
      <c r="AR50" s="688"/>
      <c r="AS50" s="688"/>
      <c r="AT50" s="688"/>
      <c r="AU50" s="688"/>
      <c r="AV50" s="688"/>
      <c r="AW50" s="688"/>
      <c r="AX50" s="688"/>
      <c r="AY50" s="688"/>
      <c r="AZ50" s="689"/>
      <c r="BA50" s="690"/>
      <c r="BB50" s="685"/>
      <c r="BC50" s="685"/>
      <c r="BD50" s="685"/>
      <c r="BE50" s="691"/>
      <c r="BF50" s="518"/>
    </row>
    <row r="51" spans="1:58" ht="21.9" customHeight="1">
      <c r="A51" s="734"/>
      <c r="B51" s="714"/>
      <c r="C51" s="715"/>
      <c r="D51" s="715"/>
      <c r="E51" s="715"/>
      <c r="F51" s="715"/>
      <c r="G51" s="715"/>
      <c r="H51" s="715"/>
      <c r="I51" s="715"/>
      <c r="J51" s="716"/>
      <c r="K51" s="720"/>
      <c r="L51" s="721"/>
      <c r="M51" s="721"/>
      <c r="N51" s="722"/>
      <c r="O51" s="720"/>
      <c r="P51" s="721"/>
      <c r="Q51" s="721"/>
      <c r="R51" s="721"/>
      <c r="S51" s="721"/>
      <c r="T51" s="722"/>
      <c r="U51" s="720"/>
      <c r="V51" s="721"/>
      <c r="W51" s="721"/>
      <c r="X51" s="721"/>
      <c r="Y51" s="721"/>
      <c r="Z51" s="722"/>
      <c r="AA51" s="720"/>
      <c r="AB51" s="721"/>
      <c r="AC51" s="721"/>
      <c r="AD51" s="721"/>
      <c r="AE51" s="722"/>
      <c r="AF51" s="685" t="s">
        <v>685</v>
      </c>
      <c r="AG51" s="685"/>
      <c r="AH51" s="685"/>
      <c r="AI51" s="685"/>
      <c r="AJ51" s="685"/>
      <c r="AK51" s="686"/>
      <c r="AL51" s="695" t="s">
        <v>662</v>
      </c>
      <c r="AM51" s="696"/>
      <c r="AN51" s="696"/>
      <c r="AO51" s="696"/>
      <c r="AP51" s="696"/>
      <c r="AQ51" s="696"/>
      <c r="AR51" s="696"/>
      <c r="AS51" s="696"/>
      <c r="AT51" s="696"/>
      <c r="AU51" s="696"/>
      <c r="AV51" s="696"/>
      <c r="AW51" s="696"/>
      <c r="AX51" s="696"/>
      <c r="AY51" s="696"/>
      <c r="AZ51" s="697"/>
      <c r="BA51" s="690"/>
      <c r="BB51" s="685"/>
      <c r="BC51" s="685"/>
      <c r="BD51" s="685"/>
      <c r="BE51" s="691"/>
      <c r="BF51" s="522"/>
    </row>
    <row r="52" spans="1:58" ht="21.9" customHeight="1">
      <c r="A52" s="734"/>
      <c r="B52" s="714"/>
      <c r="C52" s="715"/>
      <c r="D52" s="715"/>
      <c r="E52" s="715"/>
      <c r="F52" s="715"/>
      <c r="G52" s="715"/>
      <c r="H52" s="715"/>
      <c r="I52" s="715"/>
      <c r="J52" s="716"/>
      <c r="K52" s="720"/>
      <c r="L52" s="721"/>
      <c r="M52" s="721"/>
      <c r="N52" s="722"/>
      <c r="O52" s="720"/>
      <c r="P52" s="721"/>
      <c r="Q52" s="721"/>
      <c r="R52" s="721"/>
      <c r="S52" s="721"/>
      <c r="T52" s="722"/>
      <c r="U52" s="720"/>
      <c r="V52" s="721"/>
      <c r="W52" s="721"/>
      <c r="X52" s="721"/>
      <c r="Y52" s="721"/>
      <c r="Z52" s="722"/>
      <c r="AA52" s="720"/>
      <c r="AB52" s="721"/>
      <c r="AC52" s="721"/>
      <c r="AD52" s="721"/>
      <c r="AE52" s="722"/>
      <c r="AF52" s="685" t="s">
        <v>686</v>
      </c>
      <c r="AG52" s="685"/>
      <c r="AH52" s="685"/>
      <c r="AI52" s="685"/>
      <c r="AJ52" s="685"/>
      <c r="AK52" s="686"/>
      <c r="AL52" s="687" t="s">
        <v>684</v>
      </c>
      <c r="AM52" s="688"/>
      <c r="AN52" s="688"/>
      <c r="AO52" s="688"/>
      <c r="AP52" s="688"/>
      <c r="AQ52" s="688"/>
      <c r="AR52" s="688"/>
      <c r="AS52" s="688"/>
      <c r="AT52" s="688"/>
      <c r="AU52" s="688"/>
      <c r="AV52" s="688"/>
      <c r="AW52" s="688"/>
      <c r="AX52" s="688"/>
      <c r="AY52" s="688"/>
      <c r="AZ52" s="689"/>
      <c r="BA52" s="690"/>
      <c r="BB52" s="685"/>
      <c r="BC52" s="685"/>
      <c r="BD52" s="685"/>
      <c r="BE52" s="691"/>
      <c r="BF52" s="522"/>
    </row>
    <row r="53" spans="1:58" ht="21.9" customHeight="1" thickBot="1">
      <c r="A53" s="734"/>
      <c r="B53" s="717"/>
      <c r="C53" s="718"/>
      <c r="D53" s="718"/>
      <c r="E53" s="718"/>
      <c r="F53" s="718"/>
      <c r="G53" s="718"/>
      <c r="H53" s="718"/>
      <c r="I53" s="718"/>
      <c r="J53" s="719"/>
      <c r="K53" s="723"/>
      <c r="L53" s="724"/>
      <c r="M53" s="724"/>
      <c r="N53" s="725"/>
      <c r="O53" s="723"/>
      <c r="P53" s="724"/>
      <c r="Q53" s="724"/>
      <c r="R53" s="724"/>
      <c r="S53" s="724"/>
      <c r="T53" s="725"/>
      <c r="U53" s="723"/>
      <c r="V53" s="724"/>
      <c r="W53" s="724"/>
      <c r="X53" s="724"/>
      <c r="Y53" s="724"/>
      <c r="Z53" s="725"/>
      <c r="AA53" s="723"/>
      <c r="AB53" s="724"/>
      <c r="AC53" s="724"/>
      <c r="AD53" s="724"/>
      <c r="AE53" s="725"/>
      <c r="AF53" s="690" t="s">
        <v>687</v>
      </c>
      <c r="AG53" s="685"/>
      <c r="AH53" s="685"/>
      <c r="AI53" s="685"/>
      <c r="AJ53" s="685"/>
      <c r="AK53" s="686"/>
      <c r="AL53" s="692" t="s">
        <v>678</v>
      </c>
      <c r="AM53" s="693"/>
      <c r="AN53" s="693"/>
      <c r="AO53" s="693"/>
      <c r="AP53" s="693"/>
      <c r="AQ53" s="693"/>
      <c r="AR53" s="693"/>
      <c r="AS53" s="693"/>
      <c r="AT53" s="693"/>
      <c r="AU53" s="693"/>
      <c r="AV53" s="693"/>
      <c r="AW53" s="693"/>
      <c r="AX53" s="693"/>
      <c r="AY53" s="693"/>
      <c r="AZ53" s="694"/>
      <c r="BA53" s="690"/>
      <c r="BB53" s="685"/>
      <c r="BC53" s="685"/>
      <c r="BD53" s="685"/>
      <c r="BE53" s="691"/>
      <c r="BF53" s="522"/>
    </row>
    <row r="54" spans="1:58" ht="11.25" customHeight="1">
      <c r="A54" s="1664"/>
      <c r="B54" s="1665"/>
      <c r="C54" s="1665"/>
      <c r="D54" s="1665"/>
      <c r="E54" s="1665"/>
      <c r="F54" s="1665"/>
      <c r="G54" s="1665"/>
      <c r="H54" s="1665"/>
      <c r="I54" s="1665"/>
      <c r="J54" s="1665"/>
      <c r="K54" s="1665"/>
      <c r="L54" s="1665"/>
      <c r="M54" s="1665"/>
      <c r="N54" s="1665"/>
      <c r="O54" s="1665"/>
      <c r="P54" s="1665"/>
      <c r="Q54" s="1665"/>
      <c r="R54" s="1665"/>
      <c r="S54" s="1665"/>
      <c r="T54" s="1665"/>
      <c r="U54" s="1665"/>
      <c r="V54" s="1665"/>
      <c r="W54" s="1665"/>
      <c r="X54" s="1665"/>
      <c r="Y54" s="1665"/>
      <c r="Z54" s="1665"/>
      <c r="AA54" s="1665"/>
      <c r="AB54" s="1665"/>
      <c r="AC54" s="1665"/>
      <c r="AD54" s="1665"/>
      <c r="AE54" s="1665"/>
      <c r="AF54" s="1665"/>
      <c r="AG54" s="1665"/>
      <c r="AH54" s="1665"/>
      <c r="AI54" s="1665"/>
      <c r="AJ54" s="1665"/>
      <c r="AK54" s="1665"/>
      <c r="AL54" s="1665"/>
      <c r="AM54" s="1665"/>
      <c r="AN54" s="1665"/>
      <c r="AO54" s="1665"/>
      <c r="AP54" s="1665"/>
      <c r="AQ54" s="1665"/>
      <c r="AR54" s="1665"/>
      <c r="AS54" s="1665"/>
      <c r="AT54" s="1665"/>
      <c r="AU54" s="1665"/>
      <c r="AV54" s="1665"/>
      <c r="AW54" s="1665"/>
      <c r="AX54" s="1665"/>
      <c r="AY54" s="1665"/>
      <c r="AZ54" s="1665"/>
      <c r="BA54" s="1665"/>
      <c r="BB54" s="1665"/>
      <c r="BC54" s="1665"/>
      <c r="BD54" s="1665"/>
      <c r="BE54" s="1665"/>
      <c r="BF54" s="1666"/>
    </row>
    <row r="55" spans="1:58" ht="9" customHeight="1">
      <c r="A55" s="1667"/>
      <c r="B55" s="1667"/>
      <c r="C55" s="1667"/>
      <c r="D55" s="1667"/>
      <c r="E55" s="1667"/>
      <c r="F55" s="1667"/>
      <c r="G55" s="1667"/>
      <c r="H55" s="1667"/>
      <c r="I55" s="1667"/>
      <c r="J55" s="1667"/>
      <c r="K55" s="1667"/>
      <c r="L55" s="1667"/>
      <c r="M55" s="1667"/>
      <c r="N55" s="1667"/>
      <c r="O55" s="1667"/>
      <c r="P55" s="1667"/>
      <c r="Q55" s="1667"/>
      <c r="R55" s="1667"/>
      <c r="S55" s="1667"/>
      <c r="T55" s="1667"/>
      <c r="U55" s="1667"/>
      <c r="V55" s="1667"/>
      <c r="W55" s="1667"/>
      <c r="X55" s="1667"/>
      <c r="Y55" s="1667"/>
      <c r="Z55" s="1667"/>
      <c r="AA55" s="1667"/>
      <c r="AB55" s="1667"/>
      <c r="AC55" s="1667"/>
      <c r="AD55" s="1667"/>
      <c r="AE55" s="1667"/>
      <c r="AF55" s="1667"/>
      <c r="AG55" s="1667"/>
      <c r="AH55" s="1667"/>
      <c r="AI55" s="1667"/>
      <c r="AJ55" s="1667"/>
      <c r="AK55" s="1667"/>
      <c r="AL55" s="1667"/>
      <c r="AM55" s="1667"/>
      <c r="AN55" s="1667"/>
      <c r="AO55" s="1667"/>
      <c r="AP55" s="1667"/>
      <c r="AQ55" s="1667"/>
      <c r="AR55" s="1667"/>
      <c r="AS55" s="1667"/>
      <c r="AT55" s="1667"/>
      <c r="AU55" s="1667"/>
      <c r="AV55" s="1667"/>
      <c r="AW55" s="1667"/>
      <c r="AX55" s="1667"/>
      <c r="AY55" s="1667"/>
      <c r="AZ55" s="1667"/>
      <c r="BA55" s="1667"/>
      <c r="BB55" s="1667"/>
      <c r="BC55" s="1667"/>
      <c r="BD55" s="1667"/>
      <c r="BE55" s="1667"/>
    </row>
    <row r="56" spans="1:58" ht="27" customHeight="1">
      <c r="A56" s="1668" t="s">
        <v>728</v>
      </c>
      <c r="B56" s="1669"/>
      <c r="C56" s="1670" t="s">
        <v>729</v>
      </c>
      <c r="D56" s="1670"/>
      <c r="E56" s="1670"/>
      <c r="F56" s="1670"/>
      <c r="G56" s="1670"/>
      <c r="H56" s="1670"/>
      <c r="I56" s="1670"/>
      <c r="J56" s="1670"/>
      <c r="K56" s="1670"/>
      <c r="L56" s="1670"/>
      <c r="M56" s="1670"/>
      <c r="N56" s="1670"/>
      <c r="O56" s="1670"/>
      <c r="P56" s="1670"/>
      <c r="Q56" s="1670"/>
      <c r="R56" s="1670"/>
      <c r="S56" s="1670"/>
      <c r="T56" s="1670"/>
      <c r="U56" s="1670"/>
      <c r="V56" s="1670"/>
      <c r="W56" s="1670"/>
      <c r="X56" s="1670"/>
      <c r="Y56" s="1670"/>
      <c r="Z56" s="1670"/>
      <c r="AA56" s="1670"/>
      <c r="AB56" s="1670"/>
      <c r="AC56" s="1670"/>
      <c r="AD56" s="1670"/>
      <c r="AE56" s="1670"/>
      <c r="AF56" s="1670"/>
      <c r="AG56" s="1670"/>
      <c r="AH56" s="1670"/>
      <c r="AI56" s="1670"/>
      <c r="AJ56" s="1670"/>
      <c r="AK56" s="1670"/>
      <c r="AL56" s="1670"/>
      <c r="AM56" s="1670"/>
      <c r="AN56" s="1670"/>
      <c r="AO56" s="1670"/>
      <c r="AP56" s="1670"/>
      <c r="AQ56" s="1670"/>
      <c r="AR56" s="1670"/>
      <c r="AS56" s="1670"/>
      <c r="AT56" s="1670"/>
      <c r="AU56" s="1670"/>
      <c r="AV56" s="1670"/>
      <c r="AW56" s="1670"/>
      <c r="AX56" s="1670"/>
      <c r="AY56" s="1670"/>
      <c r="AZ56" s="1670"/>
      <c r="BA56" s="1670"/>
      <c r="BB56" s="1670"/>
      <c r="BC56" s="1670"/>
      <c r="BD56" s="1670"/>
      <c r="BE56" s="1670"/>
    </row>
    <row r="57" spans="1:58" ht="248.25" customHeight="1">
      <c r="A57" s="1668"/>
      <c r="B57" s="1669"/>
      <c r="C57" s="1670"/>
      <c r="D57" s="1670"/>
      <c r="E57" s="1670"/>
      <c r="F57" s="1670"/>
      <c r="G57" s="1670"/>
      <c r="H57" s="1670"/>
      <c r="I57" s="1670"/>
      <c r="J57" s="1670"/>
      <c r="K57" s="1670"/>
      <c r="L57" s="1670"/>
      <c r="M57" s="1670"/>
      <c r="N57" s="1670"/>
      <c r="O57" s="1670"/>
      <c r="P57" s="1670"/>
      <c r="Q57" s="1670"/>
      <c r="R57" s="1670"/>
      <c r="S57" s="1670"/>
      <c r="T57" s="1670"/>
      <c r="U57" s="1670"/>
      <c r="V57" s="1670"/>
      <c r="W57" s="1670"/>
      <c r="X57" s="1670"/>
      <c r="Y57" s="1670"/>
      <c r="Z57" s="1670"/>
      <c r="AA57" s="1670"/>
      <c r="AB57" s="1670"/>
      <c r="AC57" s="1670"/>
      <c r="AD57" s="1670"/>
      <c r="AE57" s="1670"/>
      <c r="AF57" s="1670"/>
      <c r="AG57" s="1670"/>
      <c r="AH57" s="1670"/>
      <c r="AI57" s="1670"/>
      <c r="AJ57" s="1670"/>
      <c r="AK57" s="1670"/>
      <c r="AL57" s="1670"/>
      <c r="AM57" s="1670"/>
      <c r="AN57" s="1670"/>
      <c r="AO57" s="1670"/>
      <c r="AP57" s="1670"/>
      <c r="AQ57" s="1670"/>
      <c r="AR57" s="1670"/>
      <c r="AS57" s="1670"/>
      <c r="AT57" s="1670"/>
      <c r="AU57" s="1670"/>
      <c r="AV57" s="1670"/>
      <c r="AW57" s="1670"/>
      <c r="AX57" s="1670"/>
      <c r="AY57" s="1670"/>
      <c r="AZ57" s="1670"/>
      <c r="BA57" s="1670"/>
      <c r="BB57" s="1670"/>
      <c r="BC57" s="1670"/>
      <c r="BD57" s="1670"/>
      <c r="BE57" s="1670"/>
      <c r="BF57" s="1671"/>
    </row>
    <row r="58" spans="1:58" ht="26.25" customHeight="1">
      <c r="A58" s="1668" t="s">
        <v>730</v>
      </c>
      <c r="B58" s="1668"/>
      <c r="C58" s="1668" t="s">
        <v>731</v>
      </c>
      <c r="D58" s="1668"/>
      <c r="E58" s="1668"/>
      <c r="F58" s="1668"/>
      <c r="G58" s="1668"/>
      <c r="H58" s="1668"/>
      <c r="I58" s="1668"/>
      <c r="J58" s="1668"/>
      <c r="K58" s="1668"/>
      <c r="L58" s="1668"/>
      <c r="M58" s="1668"/>
      <c r="N58" s="1668"/>
      <c r="O58" s="1668"/>
      <c r="P58" s="1668"/>
      <c r="Q58" s="1668"/>
      <c r="R58" s="1668"/>
      <c r="S58" s="1668"/>
      <c r="T58" s="1668"/>
      <c r="U58" s="1668"/>
      <c r="V58" s="1668"/>
      <c r="W58" s="1668"/>
      <c r="X58" s="1668"/>
      <c r="Y58" s="1668"/>
      <c r="Z58" s="1668"/>
      <c r="AA58" s="1668"/>
      <c r="AB58" s="1668"/>
      <c r="AC58" s="1668"/>
      <c r="AD58" s="1668"/>
      <c r="AE58" s="1668"/>
      <c r="AF58" s="1668"/>
      <c r="AG58" s="1668"/>
      <c r="AH58" s="1668"/>
      <c r="AI58" s="1668"/>
      <c r="AJ58" s="1668"/>
      <c r="AK58" s="1668"/>
      <c r="AL58" s="1668"/>
      <c r="AM58" s="1668"/>
      <c r="AN58" s="1668"/>
      <c r="AO58" s="1668"/>
      <c r="AP58" s="1668"/>
      <c r="AQ58" s="1668"/>
      <c r="AR58" s="1668"/>
      <c r="AS58" s="1668"/>
      <c r="AT58" s="1668"/>
      <c r="AU58" s="1668"/>
      <c r="AV58" s="1668"/>
      <c r="AW58" s="1668"/>
      <c r="AX58" s="1668"/>
      <c r="AY58" s="1668"/>
      <c r="AZ58" s="1668"/>
      <c r="BA58" s="1668"/>
      <c r="BB58" s="1668"/>
      <c r="BC58" s="1668"/>
      <c r="BD58" s="1668"/>
      <c r="BE58" s="1668"/>
      <c r="BF58" s="1666"/>
    </row>
    <row r="59" spans="1:58" ht="26.25" customHeight="1">
      <c r="A59" s="1668" t="s">
        <v>732</v>
      </c>
      <c r="B59" s="1669"/>
      <c r="C59" s="1669" t="s">
        <v>733</v>
      </c>
      <c r="D59" s="1672"/>
      <c r="E59" s="1672"/>
      <c r="F59" s="1672"/>
      <c r="G59" s="1672"/>
      <c r="H59" s="1672"/>
      <c r="I59" s="1672"/>
      <c r="J59" s="1672"/>
      <c r="K59" s="1672"/>
      <c r="L59" s="1672"/>
      <c r="M59" s="1672"/>
      <c r="N59" s="1672"/>
      <c r="O59" s="1672"/>
      <c r="P59" s="1672"/>
      <c r="Q59" s="1672"/>
      <c r="R59" s="1672"/>
      <c r="S59" s="1672"/>
      <c r="T59" s="1672"/>
      <c r="U59" s="1672"/>
      <c r="V59" s="1672"/>
      <c r="W59" s="1672"/>
      <c r="X59" s="1672"/>
      <c r="Y59" s="1672"/>
      <c r="Z59" s="1672"/>
      <c r="AA59" s="1672"/>
      <c r="AB59" s="1672"/>
      <c r="AC59" s="1672"/>
      <c r="AD59" s="1672"/>
      <c r="AE59" s="1672"/>
      <c r="AF59" s="1672"/>
      <c r="AG59" s="1672"/>
      <c r="AH59" s="1672"/>
      <c r="AI59" s="1672"/>
      <c r="AJ59" s="1672"/>
      <c r="AK59" s="1672"/>
      <c r="AL59" s="1672"/>
      <c r="AM59" s="1672"/>
      <c r="AN59" s="1672"/>
      <c r="AO59" s="1672"/>
      <c r="AP59" s="1672"/>
      <c r="AQ59" s="1672"/>
      <c r="AR59" s="1672"/>
      <c r="AS59" s="1672"/>
      <c r="AT59" s="1672"/>
      <c r="AU59" s="1672"/>
      <c r="AV59" s="1672"/>
      <c r="AW59" s="1672"/>
      <c r="AX59" s="1672"/>
      <c r="AY59" s="1672"/>
      <c r="AZ59" s="1672"/>
      <c r="BA59" s="1672"/>
      <c r="BB59" s="1672"/>
      <c r="BC59" s="1672"/>
      <c r="BD59" s="1672"/>
      <c r="BE59" s="1672"/>
    </row>
    <row r="60" spans="1:58" ht="27.75" customHeight="1">
      <c r="A60" s="1668" t="s">
        <v>734</v>
      </c>
      <c r="B60" s="1669"/>
      <c r="C60" s="1673" t="s">
        <v>735</v>
      </c>
      <c r="D60" s="1673"/>
      <c r="E60" s="1673"/>
      <c r="F60" s="1673"/>
      <c r="G60" s="1673"/>
      <c r="H60" s="1673"/>
      <c r="I60" s="1673"/>
      <c r="J60" s="1673"/>
      <c r="K60" s="1673"/>
      <c r="L60" s="1673"/>
      <c r="M60" s="1673"/>
      <c r="N60" s="1673"/>
      <c r="O60" s="1673"/>
      <c r="P60" s="1673"/>
      <c r="Q60" s="1673"/>
      <c r="R60" s="1673"/>
      <c r="S60" s="1673"/>
      <c r="T60" s="1673"/>
      <c r="U60" s="1673"/>
      <c r="V60" s="1673"/>
      <c r="W60" s="1673"/>
      <c r="X60" s="1673"/>
      <c r="Y60" s="1673"/>
      <c r="Z60" s="1673"/>
      <c r="AA60" s="1673"/>
      <c r="AB60" s="1673"/>
      <c r="AC60" s="1673"/>
      <c r="AD60" s="1673"/>
      <c r="AE60" s="1673"/>
      <c r="AF60" s="1673"/>
      <c r="AG60" s="1673"/>
      <c r="AH60" s="1673"/>
      <c r="AI60" s="1673"/>
      <c r="AJ60" s="1673"/>
      <c r="AK60" s="1673"/>
      <c r="AL60" s="1673"/>
      <c r="AM60" s="1673"/>
      <c r="AN60" s="1673"/>
      <c r="AO60" s="1673"/>
      <c r="AP60" s="1673"/>
      <c r="AQ60" s="1673"/>
      <c r="AR60" s="1673"/>
      <c r="AS60" s="1673"/>
      <c r="AT60" s="1673"/>
      <c r="AU60" s="1673"/>
      <c r="AV60" s="1673"/>
      <c r="AW60" s="1673"/>
      <c r="AX60" s="1673"/>
      <c r="AY60" s="1673"/>
      <c r="AZ60" s="1673"/>
      <c r="BA60" s="1673"/>
      <c r="BB60" s="1673"/>
      <c r="BC60" s="1673"/>
      <c r="BD60" s="1673"/>
      <c r="BE60" s="1674"/>
    </row>
    <row r="61" spans="1:58" ht="27.75" customHeight="1">
      <c r="A61" s="1668" t="s">
        <v>736</v>
      </c>
      <c r="B61" s="1673"/>
      <c r="C61" s="1669" t="s">
        <v>737</v>
      </c>
      <c r="D61" s="1674"/>
      <c r="E61" s="1674"/>
      <c r="F61" s="1674"/>
      <c r="G61" s="1674"/>
      <c r="H61" s="1674"/>
      <c r="I61" s="1674"/>
      <c r="J61" s="1674"/>
      <c r="K61" s="1674"/>
      <c r="L61" s="1674"/>
      <c r="M61" s="1674"/>
      <c r="N61" s="1674"/>
      <c r="O61" s="1674"/>
      <c r="P61" s="1674"/>
      <c r="Q61" s="1674"/>
      <c r="R61" s="1674"/>
      <c r="S61" s="1674"/>
      <c r="T61" s="1674"/>
      <c r="U61" s="1674"/>
      <c r="V61" s="1674"/>
      <c r="W61" s="1674"/>
      <c r="X61" s="1674"/>
      <c r="Y61" s="1674"/>
      <c r="Z61" s="1674"/>
      <c r="AA61" s="1674"/>
      <c r="AB61" s="1674"/>
      <c r="AC61" s="1674"/>
      <c r="AD61" s="1674"/>
      <c r="AE61" s="1674"/>
      <c r="AF61" s="1674"/>
      <c r="AG61" s="1674"/>
      <c r="AH61" s="1674"/>
      <c r="AI61" s="1674"/>
      <c r="AJ61" s="1674"/>
      <c r="AK61" s="1674"/>
      <c r="AL61" s="1674"/>
      <c r="AM61" s="1674"/>
      <c r="AN61" s="1674"/>
      <c r="AO61" s="1674"/>
      <c r="AP61" s="1674"/>
      <c r="AQ61" s="1674"/>
      <c r="AR61" s="1674"/>
      <c r="AS61" s="1674"/>
      <c r="AT61" s="1674"/>
      <c r="AU61" s="1674"/>
      <c r="AV61" s="1674"/>
      <c r="AW61" s="1674"/>
      <c r="AX61" s="1674"/>
      <c r="AY61" s="1674"/>
      <c r="AZ61" s="1674"/>
      <c r="BA61" s="1674"/>
      <c r="BB61" s="1674"/>
      <c r="BC61" s="1674"/>
      <c r="BD61" s="1674"/>
      <c r="BE61" s="1674"/>
    </row>
    <row r="62" spans="1:58" ht="27.75" customHeight="1">
      <c r="A62" s="1668" t="s">
        <v>738</v>
      </c>
      <c r="B62" s="1673"/>
      <c r="C62" s="1670" t="s">
        <v>739</v>
      </c>
      <c r="D62" s="1670"/>
      <c r="E62" s="1670"/>
      <c r="F62" s="1670"/>
      <c r="G62" s="1670"/>
      <c r="H62" s="1670"/>
      <c r="I62" s="1670"/>
      <c r="J62" s="1670"/>
      <c r="K62" s="1670"/>
      <c r="L62" s="1670"/>
      <c r="M62" s="1670"/>
      <c r="N62" s="1670"/>
      <c r="O62" s="1670"/>
      <c r="P62" s="1670"/>
      <c r="Q62" s="1670"/>
      <c r="R62" s="1670"/>
      <c r="S62" s="1670"/>
      <c r="T62" s="1670"/>
      <c r="U62" s="1670"/>
      <c r="V62" s="1670"/>
      <c r="W62" s="1670"/>
      <c r="X62" s="1670"/>
      <c r="Y62" s="1670"/>
      <c r="Z62" s="1670"/>
      <c r="AA62" s="1670"/>
      <c r="AB62" s="1670"/>
      <c r="AC62" s="1670"/>
      <c r="AD62" s="1670"/>
      <c r="AE62" s="1670"/>
      <c r="AF62" s="1670"/>
      <c r="AG62" s="1670"/>
      <c r="AH62" s="1670"/>
      <c r="AI62" s="1670"/>
      <c r="AJ62" s="1670"/>
      <c r="AK62" s="1670"/>
      <c r="AL62" s="1670"/>
      <c r="AM62" s="1670"/>
      <c r="AN62" s="1670"/>
      <c r="AO62" s="1670"/>
      <c r="AP62" s="1670"/>
      <c r="AQ62" s="1670"/>
      <c r="AR62" s="1670"/>
      <c r="AS62" s="1670"/>
      <c r="AT62" s="1670"/>
      <c r="AU62" s="1670"/>
      <c r="AV62" s="1670"/>
      <c r="AW62" s="1670"/>
      <c r="AX62" s="1670"/>
      <c r="AY62" s="1670"/>
      <c r="AZ62" s="1670"/>
      <c r="BA62" s="1670"/>
      <c r="BB62" s="1670"/>
      <c r="BC62" s="1670"/>
      <c r="BD62" s="1670"/>
      <c r="BE62" s="1670"/>
    </row>
    <row r="63" spans="1:58" ht="34.5" customHeight="1">
      <c r="A63" s="1668"/>
      <c r="B63" s="1673"/>
      <c r="C63" s="1670"/>
      <c r="D63" s="1670"/>
      <c r="E63" s="1670"/>
      <c r="F63" s="1670"/>
      <c r="G63" s="1670"/>
      <c r="H63" s="1670"/>
      <c r="I63" s="1670"/>
      <c r="J63" s="1670"/>
      <c r="K63" s="1670"/>
      <c r="L63" s="1670"/>
      <c r="M63" s="1670"/>
      <c r="N63" s="1670"/>
      <c r="O63" s="1670"/>
      <c r="P63" s="1670"/>
      <c r="Q63" s="1670"/>
      <c r="R63" s="1670"/>
      <c r="S63" s="1670"/>
      <c r="T63" s="1670"/>
      <c r="U63" s="1670"/>
      <c r="V63" s="1670"/>
      <c r="W63" s="1670"/>
      <c r="X63" s="1670"/>
      <c r="Y63" s="1670"/>
      <c r="Z63" s="1670"/>
      <c r="AA63" s="1670"/>
      <c r="AB63" s="1670"/>
      <c r="AC63" s="1670"/>
      <c r="AD63" s="1670"/>
      <c r="AE63" s="1670"/>
      <c r="AF63" s="1670"/>
      <c r="AG63" s="1670"/>
      <c r="AH63" s="1670"/>
      <c r="AI63" s="1670"/>
      <c r="AJ63" s="1670"/>
      <c r="AK63" s="1670"/>
      <c r="AL63" s="1670"/>
      <c r="AM63" s="1670"/>
      <c r="AN63" s="1670"/>
      <c r="AO63" s="1670"/>
      <c r="AP63" s="1670"/>
      <c r="AQ63" s="1670"/>
      <c r="AR63" s="1670"/>
      <c r="AS63" s="1670"/>
      <c r="AT63" s="1670"/>
      <c r="AU63" s="1670"/>
      <c r="AV63" s="1670"/>
      <c r="AW63" s="1670"/>
      <c r="AX63" s="1670"/>
      <c r="AY63" s="1670"/>
      <c r="AZ63" s="1670"/>
      <c r="BA63" s="1670"/>
      <c r="BB63" s="1670"/>
      <c r="BC63" s="1670"/>
      <c r="BD63" s="1670"/>
      <c r="BE63" s="1670"/>
    </row>
    <row r="64" spans="1:58" ht="34.5" customHeight="1">
      <c r="A64" s="1668"/>
      <c r="B64" s="1673"/>
      <c r="C64" s="1670"/>
      <c r="D64" s="1670"/>
      <c r="E64" s="1670"/>
      <c r="F64" s="1670"/>
      <c r="G64" s="1670"/>
      <c r="H64" s="1670"/>
      <c r="I64" s="1670"/>
      <c r="J64" s="1670"/>
      <c r="K64" s="1670"/>
      <c r="L64" s="1670"/>
      <c r="M64" s="1670"/>
      <c r="N64" s="1670"/>
      <c r="O64" s="1670"/>
      <c r="P64" s="1670"/>
      <c r="Q64" s="1670"/>
      <c r="R64" s="1670"/>
      <c r="S64" s="1670"/>
      <c r="T64" s="1670"/>
      <c r="U64" s="1670"/>
      <c r="V64" s="1670"/>
      <c r="W64" s="1670"/>
      <c r="X64" s="1670"/>
      <c r="Y64" s="1670"/>
      <c r="Z64" s="1670"/>
      <c r="AA64" s="1670"/>
      <c r="AB64" s="1670"/>
      <c r="AC64" s="1670"/>
      <c r="AD64" s="1670"/>
      <c r="AE64" s="1670"/>
      <c r="AF64" s="1670"/>
      <c r="AG64" s="1670"/>
      <c r="AH64" s="1670"/>
      <c r="AI64" s="1670"/>
      <c r="AJ64" s="1670"/>
      <c r="AK64" s="1670"/>
      <c r="AL64" s="1670"/>
      <c r="AM64" s="1670"/>
      <c r="AN64" s="1670"/>
      <c r="AO64" s="1670"/>
      <c r="AP64" s="1670"/>
      <c r="AQ64" s="1670"/>
      <c r="AR64" s="1670"/>
      <c r="AS64" s="1670"/>
      <c r="AT64" s="1670"/>
      <c r="AU64" s="1670"/>
      <c r="AV64" s="1670"/>
      <c r="AW64" s="1670"/>
      <c r="AX64" s="1670"/>
      <c r="AY64" s="1670"/>
      <c r="AZ64" s="1670"/>
      <c r="BA64" s="1670"/>
      <c r="BB64" s="1670"/>
      <c r="BC64" s="1670"/>
      <c r="BD64" s="1670"/>
      <c r="BE64" s="1670"/>
    </row>
    <row r="65" spans="1:57" ht="22.5" customHeight="1">
      <c r="A65" s="1668" t="s">
        <v>740</v>
      </c>
      <c r="B65" s="1669"/>
      <c r="C65" s="1675" t="s">
        <v>741</v>
      </c>
      <c r="D65" s="1675"/>
      <c r="E65" s="1675"/>
      <c r="F65" s="1675"/>
      <c r="G65" s="1675"/>
      <c r="H65" s="1675"/>
      <c r="I65" s="1675"/>
      <c r="J65" s="1675"/>
      <c r="K65" s="1675"/>
      <c r="L65" s="1675"/>
      <c r="M65" s="1675"/>
      <c r="N65" s="1675"/>
      <c r="O65" s="1675"/>
      <c r="P65" s="1675"/>
      <c r="Q65" s="1675"/>
      <c r="R65" s="1675"/>
      <c r="S65" s="1675"/>
      <c r="T65" s="1675"/>
      <c r="U65" s="1675"/>
      <c r="V65" s="1675"/>
      <c r="W65" s="1675"/>
      <c r="X65" s="1675"/>
      <c r="Y65" s="1675"/>
      <c r="Z65" s="1675"/>
      <c r="AA65" s="1675"/>
      <c r="AB65" s="1675"/>
      <c r="AC65" s="1675"/>
      <c r="AD65" s="1675"/>
      <c r="AE65" s="1675"/>
      <c r="AF65" s="1675"/>
      <c r="AG65" s="1675"/>
      <c r="AH65" s="1675"/>
      <c r="AI65" s="1675"/>
      <c r="AJ65" s="1675"/>
      <c r="AK65" s="1675"/>
      <c r="AL65" s="1675"/>
      <c r="AM65" s="1675"/>
      <c r="AN65" s="1675"/>
      <c r="AO65" s="1675"/>
      <c r="AP65" s="1675"/>
      <c r="AQ65" s="1675"/>
      <c r="AR65" s="1675"/>
      <c r="AS65" s="1675"/>
      <c r="AT65" s="1675"/>
      <c r="AU65" s="1675"/>
      <c r="AV65" s="1675"/>
      <c r="AW65" s="1675"/>
      <c r="AX65" s="1675"/>
      <c r="AY65" s="1675"/>
      <c r="AZ65" s="1675"/>
      <c r="BA65" s="1675"/>
      <c r="BB65" s="1675"/>
      <c r="BC65" s="1675"/>
      <c r="BD65" s="1675"/>
      <c r="BE65" s="1675"/>
    </row>
    <row r="66" spans="1:57" ht="22.5" customHeight="1">
      <c r="A66" s="1668"/>
      <c r="B66" s="1669"/>
      <c r="C66" s="1675"/>
      <c r="D66" s="1675"/>
      <c r="E66" s="1675"/>
      <c r="F66" s="1675"/>
      <c r="G66" s="1675"/>
      <c r="H66" s="1675"/>
      <c r="I66" s="1675"/>
      <c r="J66" s="1675"/>
      <c r="K66" s="1675"/>
      <c r="L66" s="1675"/>
      <c r="M66" s="1675"/>
      <c r="N66" s="1675"/>
      <c r="O66" s="1675"/>
      <c r="P66" s="1675"/>
      <c r="Q66" s="1675"/>
      <c r="R66" s="1675"/>
      <c r="S66" s="1675"/>
      <c r="T66" s="1675"/>
      <c r="U66" s="1675"/>
      <c r="V66" s="1675"/>
      <c r="W66" s="1675"/>
      <c r="X66" s="1675"/>
      <c r="Y66" s="1675"/>
      <c r="Z66" s="1675"/>
      <c r="AA66" s="1675"/>
      <c r="AB66" s="1675"/>
      <c r="AC66" s="1675"/>
      <c r="AD66" s="1675"/>
      <c r="AE66" s="1675"/>
      <c r="AF66" s="1675"/>
      <c r="AG66" s="1675"/>
      <c r="AH66" s="1675"/>
      <c r="AI66" s="1675"/>
      <c r="AJ66" s="1675"/>
      <c r="AK66" s="1675"/>
      <c r="AL66" s="1675"/>
      <c r="AM66" s="1675"/>
      <c r="AN66" s="1675"/>
      <c r="AO66" s="1675"/>
      <c r="AP66" s="1675"/>
      <c r="AQ66" s="1675"/>
      <c r="AR66" s="1675"/>
      <c r="AS66" s="1675"/>
      <c r="AT66" s="1675"/>
      <c r="AU66" s="1675"/>
      <c r="AV66" s="1675"/>
      <c r="AW66" s="1675"/>
      <c r="AX66" s="1675"/>
      <c r="AY66" s="1675"/>
      <c r="AZ66" s="1675"/>
      <c r="BA66" s="1675"/>
      <c r="BB66" s="1675"/>
      <c r="BC66" s="1675"/>
      <c r="BD66" s="1675"/>
      <c r="BE66" s="1675"/>
    </row>
    <row r="67" spans="1:57" ht="27.75" customHeight="1">
      <c r="A67" s="1668" t="s">
        <v>742</v>
      </c>
      <c r="B67" s="1669"/>
      <c r="C67" s="1675" t="s">
        <v>743</v>
      </c>
      <c r="D67" s="1675"/>
      <c r="E67" s="1675"/>
      <c r="F67" s="1675"/>
      <c r="G67" s="1675"/>
      <c r="H67" s="1675"/>
      <c r="I67" s="1675"/>
      <c r="J67" s="1675"/>
      <c r="K67" s="1675"/>
      <c r="L67" s="1675"/>
      <c r="M67" s="1675"/>
      <c r="N67" s="1675"/>
      <c r="O67" s="1675"/>
      <c r="P67" s="1675"/>
      <c r="Q67" s="1675"/>
      <c r="R67" s="1675"/>
      <c r="S67" s="1675"/>
      <c r="T67" s="1675"/>
      <c r="U67" s="1675"/>
      <c r="V67" s="1675"/>
      <c r="W67" s="1675"/>
      <c r="X67" s="1675"/>
      <c r="Y67" s="1675"/>
      <c r="Z67" s="1675"/>
      <c r="AA67" s="1675"/>
      <c r="AB67" s="1675"/>
      <c r="AC67" s="1675"/>
      <c r="AD67" s="1675"/>
      <c r="AE67" s="1675"/>
      <c r="AF67" s="1675"/>
      <c r="AG67" s="1675"/>
      <c r="AH67" s="1675"/>
      <c r="AI67" s="1675"/>
      <c r="AJ67" s="1675"/>
      <c r="AK67" s="1675"/>
      <c r="AL67" s="1675"/>
      <c r="AM67" s="1675"/>
      <c r="AN67" s="1675"/>
      <c r="AO67" s="1675"/>
      <c r="AP67" s="1675"/>
      <c r="AQ67" s="1675"/>
      <c r="AR67" s="1675"/>
      <c r="AS67" s="1675"/>
      <c r="AT67" s="1675"/>
      <c r="AU67" s="1675"/>
      <c r="AV67" s="1675"/>
      <c r="AW67" s="1675"/>
      <c r="AX67" s="1675"/>
      <c r="AY67" s="1675"/>
      <c r="AZ67" s="1675"/>
      <c r="BA67" s="1675"/>
      <c r="BB67" s="1675"/>
      <c r="BC67" s="1675"/>
      <c r="BD67" s="1675"/>
      <c r="BE67" s="1674"/>
    </row>
    <row r="68" spans="1:57" ht="26.25" customHeight="1">
      <c r="A68" s="1668" t="s">
        <v>744</v>
      </c>
      <c r="B68" s="1674"/>
      <c r="C68" s="1669" t="s">
        <v>745</v>
      </c>
      <c r="D68" s="1674"/>
      <c r="E68" s="1674"/>
      <c r="F68" s="1674"/>
      <c r="G68" s="1674"/>
      <c r="H68" s="1674"/>
      <c r="I68" s="1674"/>
      <c r="J68" s="1674"/>
      <c r="K68" s="1674"/>
      <c r="L68" s="1674"/>
      <c r="M68" s="1674"/>
      <c r="N68" s="1674"/>
      <c r="O68" s="1674"/>
      <c r="P68" s="1674"/>
      <c r="Q68" s="1674"/>
      <c r="R68" s="1674"/>
      <c r="S68" s="1674"/>
      <c r="T68" s="1674"/>
      <c r="U68" s="1674"/>
      <c r="V68" s="1674"/>
      <c r="W68" s="1674"/>
      <c r="X68" s="1674"/>
      <c r="Y68" s="1674"/>
      <c r="Z68" s="1674"/>
      <c r="AA68" s="1674"/>
      <c r="AB68" s="1674"/>
      <c r="AC68" s="1674"/>
      <c r="AD68" s="1674"/>
      <c r="AE68" s="1674"/>
      <c r="AF68" s="1674"/>
      <c r="AG68" s="1674"/>
      <c r="AH68" s="1674"/>
      <c r="AI68" s="1674"/>
      <c r="AJ68" s="1674"/>
      <c r="AK68" s="1674"/>
      <c r="AL68" s="1674"/>
      <c r="AM68" s="1674"/>
      <c r="AN68" s="1674"/>
      <c r="AO68" s="1674"/>
      <c r="AP68" s="1674"/>
      <c r="AQ68" s="1674"/>
      <c r="AR68" s="1674"/>
      <c r="AS68" s="1674"/>
      <c r="AT68" s="1674"/>
      <c r="AU68" s="1674"/>
      <c r="AV68" s="1674"/>
      <c r="AW68" s="1674"/>
      <c r="AX68" s="1674"/>
      <c r="AY68" s="1674"/>
      <c r="AZ68" s="1674"/>
      <c r="BA68" s="1674"/>
      <c r="BB68" s="1674"/>
      <c r="BC68" s="1674"/>
      <c r="BD68" s="1674"/>
      <c r="BE68" s="1674"/>
    </row>
    <row r="69" spans="1:57" ht="26.25" customHeight="1">
      <c r="A69" s="1668"/>
      <c r="B69" s="1674"/>
      <c r="C69" s="1669" t="s">
        <v>746</v>
      </c>
      <c r="D69" s="1674"/>
      <c r="E69" s="1674"/>
      <c r="F69" s="1674"/>
      <c r="G69" s="1674"/>
      <c r="H69" s="1674"/>
      <c r="I69" s="1674"/>
      <c r="J69" s="1674"/>
      <c r="K69" s="1674"/>
      <c r="L69" s="1674"/>
      <c r="M69" s="1674"/>
      <c r="N69" s="1674"/>
      <c r="O69" s="1674"/>
      <c r="P69" s="1674"/>
      <c r="Q69" s="1674"/>
      <c r="R69" s="1674"/>
      <c r="S69" s="1674"/>
      <c r="T69" s="1674"/>
      <c r="U69" s="1674"/>
      <c r="V69" s="1674"/>
      <c r="W69" s="1674"/>
      <c r="X69" s="1674"/>
      <c r="Y69" s="1674"/>
      <c r="Z69" s="1674"/>
      <c r="AA69" s="1674"/>
      <c r="AB69" s="1674"/>
      <c r="AC69" s="1674"/>
      <c r="AD69" s="1674"/>
      <c r="AE69" s="1674"/>
      <c r="AF69" s="1674"/>
      <c r="AG69" s="1674"/>
      <c r="AH69" s="1674"/>
      <c r="AI69" s="1674"/>
      <c r="AJ69" s="1674"/>
      <c r="AK69" s="1674"/>
      <c r="AL69" s="1674"/>
      <c r="AM69" s="1674"/>
      <c r="AN69" s="1674"/>
      <c r="AO69" s="1674"/>
      <c r="AP69" s="1674"/>
      <c r="AQ69" s="1674"/>
      <c r="AR69" s="1674"/>
      <c r="AS69" s="1674"/>
      <c r="AT69" s="1674"/>
      <c r="AU69" s="1674"/>
      <c r="AV69" s="1674"/>
      <c r="AW69" s="1674"/>
      <c r="AX69" s="1674"/>
      <c r="AY69" s="1674"/>
      <c r="AZ69" s="1674"/>
      <c r="BA69" s="1674"/>
      <c r="BB69" s="1674"/>
      <c r="BC69" s="1674"/>
      <c r="BD69" s="1674"/>
      <c r="BE69" s="1674"/>
    </row>
    <row r="70" spans="1:57" ht="26.25" customHeight="1">
      <c r="A70" s="1668" t="s">
        <v>747</v>
      </c>
      <c r="B70" s="1674"/>
      <c r="C70" s="1669" t="s">
        <v>748</v>
      </c>
      <c r="D70" s="1674"/>
      <c r="E70" s="1674"/>
      <c r="F70" s="1674"/>
      <c r="G70" s="1674"/>
      <c r="H70" s="1674"/>
      <c r="I70" s="1674"/>
      <c r="J70" s="1674"/>
      <c r="K70" s="1674"/>
      <c r="L70" s="1674"/>
      <c r="M70" s="1674"/>
      <c r="N70" s="1674"/>
      <c r="O70" s="1674"/>
      <c r="P70" s="1674"/>
      <c r="Q70" s="1674"/>
      <c r="R70" s="1674"/>
      <c r="S70" s="1674"/>
      <c r="T70" s="1674"/>
      <c r="U70" s="1674"/>
      <c r="V70" s="1674"/>
      <c r="W70" s="1674"/>
      <c r="X70" s="1674"/>
      <c r="Y70" s="1674"/>
      <c r="Z70" s="1674"/>
      <c r="AA70" s="1674"/>
      <c r="AB70" s="1674"/>
      <c r="AC70" s="1674"/>
      <c r="AD70" s="1674"/>
      <c r="AE70" s="1674"/>
      <c r="AF70" s="1674"/>
      <c r="AG70" s="1674"/>
      <c r="AH70" s="1674"/>
      <c r="AI70" s="1674"/>
      <c r="AJ70" s="1674"/>
      <c r="AK70" s="1674"/>
      <c r="AL70" s="1674"/>
      <c r="AM70" s="1674"/>
      <c r="AN70" s="1674"/>
      <c r="AO70" s="1674"/>
      <c r="AP70" s="1674"/>
      <c r="AQ70" s="1674"/>
      <c r="AR70" s="1674"/>
      <c r="AS70" s="1674"/>
      <c r="AT70" s="1674"/>
      <c r="AU70" s="1674"/>
      <c r="AV70" s="1674"/>
      <c r="AW70" s="1674"/>
      <c r="AX70" s="1674"/>
      <c r="AY70" s="1674"/>
      <c r="AZ70" s="1674"/>
      <c r="BA70" s="1674"/>
      <c r="BB70" s="1674"/>
      <c r="BC70" s="1674"/>
      <c r="BD70" s="1674"/>
      <c r="BE70" s="1674"/>
    </row>
    <row r="71" spans="1:57" ht="66.75" customHeight="1">
      <c r="A71" s="1676" t="s">
        <v>749</v>
      </c>
      <c r="B71" s="1674"/>
      <c r="C71" s="1670" t="s">
        <v>750</v>
      </c>
      <c r="D71" s="1670"/>
      <c r="E71" s="1670"/>
      <c r="F71" s="1670"/>
      <c r="G71" s="1670"/>
      <c r="H71" s="1670"/>
      <c r="I71" s="1670"/>
      <c r="J71" s="1670"/>
      <c r="K71" s="1670"/>
      <c r="L71" s="1670"/>
      <c r="M71" s="1670"/>
      <c r="N71" s="1670"/>
      <c r="O71" s="1670"/>
      <c r="P71" s="1670"/>
      <c r="Q71" s="1670"/>
      <c r="R71" s="1670"/>
      <c r="S71" s="1670"/>
      <c r="T71" s="1670"/>
      <c r="U71" s="1670"/>
      <c r="V71" s="1670"/>
      <c r="W71" s="1670"/>
      <c r="X71" s="1670"/>
      <c r="Y71" s="1670"/>
      <c r="Z71" s="1670"/>
      <c r="AA71" s="1670"/>
      <c r="AB71" s="1670"/>
      <c r="AC71" s="1670"/>
      <c r="AD71" s="1670"/>
      <c r="AE71" s="1670"/>
      <c r="AF71" s="1670"/>
      <c r="AG71" s="1670"/>
      <c r="AH71" s="1670"/>
      <c r="AI71" s="1670"/>
      <c r="AJ71" s="1670"/>
      <c r="AK71" s="1670"/>
      <c r="AL71" s="1670"/>
      <c r="AM71" s="1670"/>
      <c r="AN71" s="1670"/>
      <c r="AO71" s="1670"/>
      <c r="AP71" s="1670"/>
      <c r="AQ71" s="1670"/>
      <c r="AR71" s="1670"/>
      <c r="AS71" s="1670"/>
      <c r="AT71" s="1670"/>
      <c r="AU71" s="1670"/>
      <c r="AV71" s="1670"/>
      <c r="AW71" s="1670"/>
      <c r="AX71" s="1670"/>
      <c r="AY71" s="1670"/>
      <c r="AZ71" s="1670"/>
      <c r="BA71" s="1670"/>
      <c r="BB71" s="1670"/>
      <c r="BC71" s="1670"/>
      <c r="BD71" s="1670"/>
      <c r="BE71" s="1670"/>
    </row>
    <row r="72" spans="1:57" ht="57.75" customHeight="1">
      <c r="A72" s="1676" t="s">
        <v>751</v>
      </c>
      <c r="B72" s="1674"/>
      <c r="C72" s="1670" t="s">
        <v>752</v>
      </c>
      <c r="D72" s="1670"/>
      <c r="E72" s="1670"/>
      <c r="F72" s="1670"/>
      <c r="G72" s="1670"/>
      <c r="H72" s="1670"/>
      <c r="I72" s="1670"/>
      <c r="J72" s="1670"/>
      <c r="K72" s="1670"/>
      <c r="L72" s="1670"/>
      <c r="M72" s="1670"/>
      <c r="N72" s="1670"/>
      <c r="O72" s="1670"/>
      <c r="P72" s="1670"/>
      <c r="Q72" s="1670"/>
      <c r="R72" s="1670"/>
      <c r="S72" s="1670"/>
      <c r="T72" s="1670"/>
      <c r="U72" s="1670"/>
      <c r="V72" s="1670"/>
      <c r="W72" s="1670"/>
      <c r="X72" s="1670"/>
      <c r="Y72" s="1670"/>
      <c r="Z72" s="1670"/>
      <c r="AA72" s="1670"/>
      <c r="AB72" s="1670"/>
      <c r="AC72" s="1670"/>
      <c r="AD72" s="1670"/>
      <c r="AE72" s="1670"/>
      <c r="AF72" s="1670"/>
      <c r="AG72" s="1670"/>
      <c r="AH72" s="1670"/>
      <c r="AI72" s="1670"/>
      <c r="AJ72" s="1670"/>
      <c r="AK72" s="1670"/>
      <c r="AL72" s="1670"/>
      <c r="AM72" s="1670"/>
      <c r="AN72" s="1670"/>
      <c r="AO72" s="1670"/>
      <c r="AP72" s="1670"/>
      <c r="AQ72" s="1670"/>
      <c r="AR72" s="1670"/>
      <c r="AS72" s="1670"/>
      <c r="AT72" s="1670"/>
      <c r="AU72" s="1670"/>
      <c r="AV72" s="1670"/>
      <c r="AW72" s="1670"/>
      <c r="AX72" s="1670"/>
      <c r="AY72" s="1670"/>
      <c r="AZ72" s="1670"/>
      <c r="BA72" s="1670"/>
      <c r="BB72" s="1670"/>
      <c r="BC72" s="1670"/>
      <c r="BD72" s="1670"/>
      <c r="BE72" s="1670"/>
    </row>
    <row r="73" spans="1:57" ht="26.25" customHeight="1">
      <c r="A73" s="1676" t="s">
        <v>753</v>
      </c>
      <c r="B73" s="1677"/>
      <c r="C73" s="1672" t="s">
        <v>754</v>
      </c>
      <c r="D73" s="1677"/>
      <c r="E73" s="1674"/>
      <c r="F73" s="1674"/>
      <c r="G73" s="1674"/>
      <c r="H73" s="1674"/>
      <c r="I73" s="1674"/>
      <c r="J73" s="1674"/>
      <c r="K73" s="1674"/>
      <c r="L73" s="1674"/>
      <c r="M73" s="1674"/>
      <c r="N73" s="1674"/>
      <c r="O73" s="1674"/>
      <c r="P73" s="1674"/>
      <c r="Q73" s="1674"/>
      <c r="R73" s="1674"/>
      <c r="S73" s="1674"/>
      <c r="T73" s="1674"/>
      <c r="U73" s="1674"/>
      <c r="V73" s="1674"/>
      <c r="W73" s="1674"/>
      <c r="X73" s="1674"/>
      <c r="Y73" s="1674"/>
      <c r="Z73" s="1674"/>
      <c r="AA73" s="1674"/>
      <c r="AB73" s="1674"/>
      <c r="AC73" s="1674"/>
      <c r="AD73" s="1674"/>
      <c r="AE73" s="1674"/>
      <c r="AF73" s="1674"/>
      <c r="AG73" s="1674"/>
      <c r="AH73" s="1674"/>
      <c r="AI73" s="1674"/>
      <c r="AJ73" s="1674"/>
      <c r="AK73" s="1674"/>
      <c r="AL73" s="1674"/>
      <c r="AM73" s="1674"/>
      <c r="AN73" s="1674"/>
      <c r="AO73" s="1674"/>
      <c r="AP73" s="1674"/>
      <c r="AQ73" s="1674"/>
      <c r="AR73" s="1674"/>
      <c r="AS73" s="1674"/>
      <c r="AT73" s="1674"/>
      <c r="AU73" s="1674"/>
      <c r="AV73" s="1674"/>
      <c r="AW73" s="1674"/>
      <c r="AX73" s="1674"/>
      <c r="AY73" s="1674"/>
      <c r="AZ73" s="1674"/>
      <c r="BA73" s="1674"/>
      <c r="BB73" s="1674"/>
      <c r="BC73" s="1674"/>
      <c r="BD73" s="1674"/>
      <c r="BE73" s="1674"/>
    </row>
    <row r="74" spans="1:57" ht="30" customHeight="1">
      <c r="A74" s="1672" t="s">
        <v>755</v>
      </c>
      <c r="B74" s="1674"/>
      <c r="C74" s="1670" t="s">
        <v>756</v>
      </c>
      <c r="D74" s="1670"/>
      <c r="E74" s="1670"/>
      <c r="F74" s="1670"/>
      <c r="G74" s="1670"/>
      <c r="H74" s="1670"/>
      <c r="I74" s="1670"/>
      <c r="J74" s="1670"/>
      <c r="K74" s="1670"/>
      <c r="L74" s="1670"/>
      <c r="M74" s="1670"/>
      <c r="N74" s="1670"/>
      <c r="O74" s="1670"/>
      <c r="P74" s="1670"/>
      <c r="Q74" s="1670"/>
      <c r="R74" s="1670"/>
      <c r="S74" s="1670"/>
      <c r="T74" s="1670"/>
      <c r="U74" s="1670"/>
      <c r="V74" s="1670"/>
      <c r="W74" s="1670"/>
      <c r="X74" s="1670"/>
      <c r="Y74" s="1670"/>
      <c r="Z74" s="1670"/>
      <c r="AA74" s="1670"/>
      <c r="AB74" s="1670"/>
      <c r="AC74" s="1670"/>
      <c r="AD74" s="1670"/>
      <c r="AE74" s="1670"/>
      <c r="AF74" s="1670"/>
      <c r="AG74" s="1670"/>
      <c r="AH74" s="1670"/>
      <c r="AI74" s="1670"/>
      <c r="AJ74" s="1670"/>
      <c r="AK74" s="1670"/>
      <c r="AL74" s="1670"/>
      <c r="AM74" s="1670"/>
      <c r="AN74" s="1670"/>
      <c r="AO74" s="1670"/>
      <c r="AP74" s="1670"/>
      <c r="AQ74" s="1670"/>
      <c r="AR74" s="1670"/>
      <c r="AS74" s="1670"/>
      <c r="AT74" s="1670"/>
      <c r="AU74" s="1670"/>
      <c r="AV74" s="1670"/>
      <c r="AW74" s="1670"/>
      <c r="AX74" s="1670"/>
      <c r="AY74" s="1670"/>
      <c r="AZ74" s="1670"/>
      <c r="BA74" s="1670"/>
      <c r="BB74" s="1670"/>
      <c r="BC74" s="1670"/>
      <c r="BD74" s="1670"/>
      <c r="BE74" s="1670"/>
    </row>
    <row r="75" spans="1:57" ht="65.25" customHeight="1">
      <c r="A75" s="1672" t="s">
        <v>757</v>
      </c>
      <c r="B75" s="1678"/>
      <c r="C75" s="1679" t="s">
        <v>758</v>
      </c>
      <c r="D75" s="1679"/>
      <c r="E75" s="1679"/>
      <c r="F75" s="1679"/>
      <c r="G75" s="1679"/>
      <c r="H75" s="1679"/>
      <c r="I75" s="1679"/>
      <c r="J75" s="1679"/>
      <c r="K75" s="1679"/>
      <c r="L75" s="1679"/>
      <c r="M75" s="1679"/>
      <c r="N75" s="1679"/>
      <c r="O75" s="1679"/>
      <c r="P75" s="1679"/>
      <c r="Q75" s="1679"/>
      <c r="R75" s="1679"/>
      <c r="S75" s="1679"/>
      <c r="T75" s="1679"/>
      <c r="U75" s="1679"/>
      <c r="V75" s="1679"/>
      <c r="W75" s="1679"/>
      <c r="X75" s="1679"/>
      <c r="Y75" s="1679"/>
      <c r="Z75" s="1679"/>
      <c r="AA75" s="1679"/>
      <c r="AB75" s="1679"/>
      <c r="AC75" s="1679"/>
      <c r="AD75" s="1679"/>
      <c r="AE75" s="1679"/>
      <c r="AF75" s="1679"/>
      <c r="AG75" s="1679"/>
      <c r="AH75" s="1679"/>
      <c r="AI75" s="1679"/>
      <c r="AJ75" s="1679"/>
      <c r="AK75" s="1679"/>
      <c r="AL75" s="1679"/>
      <c r="AM75" s="1679"/>
      <c r="AN75" s="1679"/>
      <c r="AO75" s="1679"/>
      <c r="AP75" s="1679"/>
      <c r="AQ75" s="1679"/>
      <c r="AR75" s="1679"/>
      <c r="AS75" s="1679"/>
      <c r="AT75" s="1679"/>
      <c r="AU75" s="1679"/>
      <c r="AV75" s="1679"/>
      <c r="AW75" s="1679"/>
      <c r="AX75" s="1679"/>
      <c r="AY75" s="1679"/>
      <c r="AZ75" s="1679"/>
      <c r="BA75" s="1679"/>
      <c r="BB75" s="1679"/>
      <c r="BC75" s="1679"/>
      <c r="BD75" s="1679"/>
      <c r="BE75" s="1674"/>
    </row>
    <row r="76" spans="1:57" ht="42" customHeight="1">
      <c r="A76" s="1680"/>
      <c r="B76" s="1681"/>
      <c r="C76" s="1682"/>
      <c r="D76" s="1682"/>
      <c r="E76" s="1682"/>
      <c r="F76" s="1682"/>
      <c r="G76" s="1682"/>
      <c r="H76" s="1682"/>
      <c r="I76" s="1682"/>
      <c r="J76" s="1682"/>
      <c r="K76" s="1682"/>
      <c r="L76" s="1682"/>
      <c r="M76" s="1682"/>
      <c r="N76" s="1682"/>
      <c r="O76" s="1682"/>
      <c r="P76" s="1682"/>
      <c r="Q76" s="1682"/>
      <c r="R76" s="1682"/>
      <c r="S76" s="1682"/>
      <c r="T76" s="1682"/>
      <c r="U76" s="1682"/>
      <c r="V76" s="1682"/>
      <c r="W76" s="1682"/>
      <c r="X76" s="1682"/>
      <c r="Y76" s="1682"/>
      <c r="Z76" s="1682"/>
      <c r="AA76" s="1682"/>
      <c r="AB76" s="1682"/>
      <c r="AC76" s="1682"/>
      <c r="AD76" s="1682"/>
      <c r="AE76" s="1682"/>
      <c r="AF76" s="1682"/>
      <c r="AG76" s="1682"/>
      <c r="AH76" s="1682"/>
      <c r="AI76" s="1682"/>
      <c r="AJ76" s="1682"/>
      <c r="AK76" s="1682"/>
      <c r="AL76" s="1682"/>
      <c r="AM76" s="1682"/>
      <c r="AN76" s="1682"/>
      <c r="AO76" s="1682"/>
      <c r="AP76" s="1682"/>
      <c r="AQ76" s="1682"/>
      <c r="AR76" s="1682"/>
      <c r="AS76" s="1682"/>
      <c r="AT76" s="1682"/>
      <c r="AU76" s="1682"/>
      <c r="AV76" s="1682"/>
      <c r="AW76" s="1682"/>
      <c r="AX76" s="1682"/>
      <c r="AY76" s="1682"/>
      <c r="AZ76" s="1682"/>
      <c r="BA76" s="1682"/>
      <c r="BB76" s="1682"/>
      <c r="BC76" s="1682"/>
      <c r="BD76" s="1682"/>
      <c r="BE76" s="1674"/>
    </row>
    <row r="77" spans="1:57">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row>
    <row r="78" spans="1:57">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row>
    <row r="79" spans="1:57">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row>
    <row r="80" spans="1:57">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5"/>
    </row>
    <row r="81" spans="3:57">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5"/>
    </row>
    <row r="82" spans="3:57">
      <c r="C82" s="185"/>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c r="BA82" s="185"/>
      <c r="BB82" s="185"/>
      <c r="BC82" s="185"/>
      <c r="BD82" s="185"/>
      <c r="BE82" s="185"/>
    </row>
    <row r="83" spans="3:57">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5"/>
      <c r="BD83" s="185"/>
      <c r="BE83" s="185"/>
    </row>
    <row r="84" spans="3:57">
      <c r="C84" s="185"/>
      <c r="D84" s="185"/>
      <c r="E84" s="185"/>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185"/>
      <c r="AZ84" s="185"/>
      <c r="BA84" s="185"/>
      <c r="BB84" s="185"/>
      <c r="BC84" s="185"/>
      <c r="BD84" s="185"/>
      <c r="BE84" s="185"/>
    </row>
    <row r="85" spans="3:57">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185"/>
      <c r="BE85" s="185"/>
    </row>
    <row r="86" spans="3:57">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85"/>
      <c r="BD86" s="185"/>
      <c r="BE86" s="185"/>
    </row>
    <row r="87" spans="3:57">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c r="BA87" s="185"/>
      <c r="BB87" s="185"/>
      <c r="BC87" s="185"/>
      <c r="BD87" s="185"/>
      <c r="BE87" s="185"/>
    </row>
    <row r="88" spans="3:57">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c r="AS88" s="185"/>
      <c r="AT88" s="185"/>
      <c r="AU88" s="185"/>
      <c r="AV88" s="185"/>
      <c r="AW88" s="185"/>
      <c r="AX88" s="185"/>
      <c r="AY88" s="185"/>
      <c r="AZ88" s="185"/>
      <c r="BA88" s="185"/>
      <c r="BB88" s="185"/>
      <c r="BC88" s="185"/>
      <c r="BD88" s="185"/>
      <c r="BE88" s="185"/>
    </row>
    <row r="89" spans="3:57">
      <c r="C89" s="185"/>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5"/>
    </row>
    <row r="90" spans="3:57">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85"/>
      <c r="BB90" s="185"/>
      <c r="BC90" s="185"/>
      <c r="BD90" s="185"/>
      <c r="BE90" s="185"/>
    </row>
    <row r="91" spans="3:57">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185"/>
      <c r="AZ91" s="185"/>
      <c r="BA91" s="185"/>
      <c r="BB91" s="185"/>
      <c r="BC91" s="185"/>
      <c r="BD91" s="185"/>
      <c r="BE91" s="185"/>
    </row>
    <row r="92" spans="3:57">
      <c r="C92" s="185"/>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c r="BA92" s="185"/>
      <c r="BB92" s="185"/>
      <c r="BC92" s="185"/>
      <c r="BD92" s="185"/>
      <c r="BE92" s="185"/>
    </row>
    <row r="93" spans="3:57">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85"/>
      <c r="BD93" s="185"/>
      <c r="BE93" s="185"/>
    </row>
    <row r="94" spans="3:57">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85"/>
      <c r="BD94" s="185"/>
      <c r="BE94" s="185"/>
    </row>
    <row r="95" spans="3:57">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5"/>
    </row>
    <row r="96" spans="3:57">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row>
    <row r="97" spans="3:57">
      <c r="C97" s="185"/>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c r="AZ97" s="185"/>
      <c r="BA97" s="185"/>
      <c r="BB97" s="185"/>
      <c r="BC97" s="185"/>
      <c r="BD97" s="185"/>
      <c r="BE97" s="185"/>
    </row>
    <row r="98" spans="3:57">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c r="AZ98" s="185"/>
      <c r="BA98" s="185"/>
      <c r="BB98" s="185"/>
      <c r="BC98" s="185"/>
      <c r="BD98" s="185"/>
      <c r="BE98" s="185"/>
    </row>
    <row r="99" spans="3:57">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c r="BE99" s="185"/>
    </row>
    <row r="100" spans="3:57">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c r="BE100" s="185"/>
    </row>
    <row r="101" spans="3:57">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85"/>
    </row>
    <row r="102" spans="3:57">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row>
    <row r="103" spans="3:57">
      <c r="C103" s="185"/>
      <c r="D103" s="185"/>
      <c r="E103" s="185"/>
      <c r="F103" s="185"/>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c r="BE103" s="185"/>
    </row>
    <row r="104" spans="3:57">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c r="BE104" s="185"/>
    </row>
    <row r="105" spans="3:57">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c r="BE105" s="185"/>
    </row>
    <row r="106" spans="3:57">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c r="BE106" s="185"/>
    </row>
    <row r="107" spans="3:57">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c r="BE107" s="185"/>
    </row>
    <row r="108" spans="3:57">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c r="BE108" s="185"/>
    </row>
    <row r="109" spans="3:57">
      <c r="C109" s="185"/>
      <c r="D109" s="185"/>
      <c r="E109" s="185"/>
      <c r="F109" s="185"/>
      <c r="G109" s="185"/>
      <c r="H109" s="185"/>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c r="BE109" s="185"/>
    </row>
    <row r="110" spans="3:57">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c r="BE110" s="185"/>
    </row>
    <row r="111" spans="3:57">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c r="BE111" s="185"/>
    </row>
    <row r="112" spans="3:57">
      <c r="C112" s="185"/>
      <c r="D112" s="185"/>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c r="BE112" s="185"/>
    </row>
    <row r="113" spans="3:57">
      <c r="C113" s="185"/>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c r="BE113" s="185"/>
    </row>
    <row r="114" spans="3:57">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c r="BE114" s="185"/>
    </row>
    <row r="115" spans="3:57">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c r="BE115" s="185"/>
    </row>
    <row r="116" spans="3:57">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c r="BE116" s="185"/>
    </row>
    <row r="117" spans="3:57">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c r="BE117" s="185"/>
    </row>
    <row r="118" spans="3:57">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c r="BE118" s="185"/>
    </row>
    <row r="119" spans="3:57">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c r="BE119" s="185"/>
    </row>
    <row r="120" spans="3:57">
      <c r="C120" s="185"/>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c r="AS120" s="185"/>
      <c r="AT120" s="185"/>
      <c r="AU120" s="185"/>
      <c r="AV120" s="185"/>
      <c r="AW120" s="185"/>
      <c r="AX120" s="185"/>
      <c r="AY120" s="185"/>
      <c r="AZ120" s="185"/>
      <c r="BA120" s="185"/>
      <c r="BB120" s="185"/>
      <c r="BC120" s="185"/>
      <c r="BD120" s="185"/>
      <c r="BE120" s="185"/>
    </row>
    <row r="121" spans="3:57">
      <c r="C121" s="185"/>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185"/>
      <c r="AV121" s="185"/>
      <c r="AW121" s="185"/>
      <c r="AX121" s="185"/>
      <c r="AY121" s="185"/>
      <c r="AZ121" s="185"/>
      <c r="BA121" s="185"/>
      <c r="BB121" s="185"/>
      <c r="BC121" s="185"/>
      <c r="BD121" s="185"/>
      <c r="BE121" s="185"/>
    </row>
    <row r="122" spans="3:57">
      <c r="C122" s="185"/>
      <c r="D122" s="185"/>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c r="AS122" s="185"/>
      <c r="AT122" s="185"/>
      <c r="AU122" s="185"/>
      <c r="AV122" s="185"/>
      <c r="AW122" s="185"/>
      <c r="AX122" s="185"/>
      <c r="AY122" s="185"/>
      <c r="AZ122" s="185"/>
      <c r="BA122" s="185"/>
      <c r="BB122" s="185"/>
      <c r="BC122" s="185"/>
      <c r="BD122" s="185"/>
      <c r="BE122" s="185"/>
    </row>
    <row r="123" spans="3:57">
      <c r="C123" s="185"/>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185"/>
      <c r="BD123" s="185"/>
      <c r="BE123" s="185"/>
    </row>
    <row r="124" spans="3:57">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c r="BE124" s="185"/>
    </row>
    <row r="125" spans="3:57">
      <c r="C125" s="185"/>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5"/>
      <c r="BC125" s="185"/>
      <c r="BD125" s="185"/>
      <c r="BE125" s="185"/>
    </row>
    <row r="126" spans="3:57">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c r="AS126" s="185"/>
      <c r="AT126" s="185"/>
      <c r="AU126" s="185"/>
      <c r="AV126" s="185"/>
      <c r="AW126" s="185"/>
      <c r="AX126" s="185"/>
      <c r="AY126" s="185"/>
      <c r="AZ126" s="185"/>
      <c r="BA126" s="185"/>
      <c r="BB126" s="185"/>
      <c r="BC126" s="185"/>
      <c r="BD126" s="185"/>
      <c r="BE126" s="185"/>
    </row>
    <row r="127" spans="3:57">
      <c r="C127" s="185"/>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185"/>
      <c r="BA127" s="185"/>
      <c r="BB127" s="185"/>
      <c r="BC127" s="185"/>
      <c r="BD127" s="185"/>
      <c r="BE127" s="185"/>
    </row>
    <row r="128" spans="3:57">
      <c r="C128" s="185"/>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c r="AS128" s="185"/>
      <c r="AT128" s="185"/>
      <c r="AU128" s="185"/>
      <c r="AV128" s="185"/>
      <c r="AW128" s="185"/>
      <c r="AX128" s="185"/>
      <c r="AY128" s="185"/>
      <c r="AZ128" s="185"/>
      <c r="BA128" s="185"/>
      <c r="BB128" s="185"/>
      <c r="BC128" s="185"/>
      <c r="BD128" s="185"/>
      <c r="BE128" s="185"/>
    </row>
    <row r="129" spans="3:57">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5"/>
      <c r="AZ129" s="185"/>
      <c r="BA129" s="185"/>
      <c r="BB129" s="185"/>
      <c r="BC129" s="185"/>
      <c r="BD129" s="185"/>
      <c r="BE129" s="185"/>
    </row>
    <row r="130" spans="3:57">
      <c r="C130" s="185"/>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c r="BE130" s="185"/>
    </row>
    <row r="131" spans="3:57">
      <c r="C131" s="185"/>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c r="BE131" s="185"/>
    </row>
    <row r="132" spans="3:57">
      <c r="C132" s="185"/>
      <c r="D132" s="185"/>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c r="BE132" s="185"/>
    </row>
    <row r="133" spans="3:57">
      <c r="C133" s="185"/>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c r="BE133" s="185"/>
    </row>
    <row r="134" spans="3:57">
      <c r="C134" s="185"/>
      <c r="D134" s="185"/>
      <c r="E134" s="185"/>
      <c r="F134" s="185"/>
      <c r="G134" s="185"/>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c r="BE134" s="185"/>
    </row>
    <row r="135" spans="3:57">
      <c r="C135" s="185"/>
      <c r="D135" s="185"/>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c r="BE135" s="185"/>
    </row>
    <row r="136" spans="3:57">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c r="BE136" s="185"/>
    </row>
    <row r="137" spans="3:57">
      <c r="C137" s="185"/>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c r="AS137" s="185"/>
      <c r="AT137" s="185"/>
      <c r="AU137" s="185"/>
      <c r="AV137" s="185"/>
      <c r="AW137" s="185"/>
      <c r="AX137" s="185"/>
      <c r="AY137" s="185"/>
      <c r="AZ137" s="185"/>
      <c r="BA137" s="185"/>
      <c r="BB137" s="185"/>
      <c r="BC137" s="185"/>
      <c r="BD137" s="185"/>
      <c r="BE137" s="185"/>
    </row>
    <row r="138" spans="3:57">
      <c r="C138" s="185"/>
      <c r="D138" s="185"/>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c r="BE138" s="185"/>
    </row>
    <row r="139" spans="3:57">
      <c r="C139" s="185"/>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c r="BE139" s="185"/>
    </row>
    <row r="140" spans="3:57">
      <c r="C140" s="185"/>
      <c r="D140" s="185"/>
      <c r="E140" s="185"/>
      <c r="F140" s="185"/>
      <c r="G140" s="185"/>
      <c r="H140" s="185"/>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c r="AS140" s="185"/>
      <c r="AT140" s="185"/>
      <c r="AU140" s="185"/>
      <c r="AV140" s="185"/>
      <c r="AW140" s="185"/>
      <c r="AX140" s="185"/>
      <c r="AY140" s="185"/>
      <c r="AZ140" s="185"/>
      <c r="BA140" s="185"/>
      <c r="BB140" s="185"/>
      <c r="BC140" s="185"/>
      <c r="BD140" s="185"/>
      <c r="BE140" s="185"/>
    </row>
    <row r="141" spans="3:57">
      <c r="C141" s="185"/>
      <c r="D141" s="185"/>
      <c r="E141" s="185"/>
      <c r="F141" s="185"/>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c r="BE141" s="185"/>
    </row>
    <row r="142" spans="3:57">
      <c r="C142" s="185"/>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c r="AS142" s="185"/>
      <c r="AT142" s="185"/>
      <c r="AU142" s="185"/>
      <c r="AV142" s="185"/>
      <c r="AW142" s="185"/>
      <c r="AX142" s="185"/>
      <c r="AY142" s="185"/>
      <c r="AZ142" s="185"/>
      <c r="BA142" s="185"/>
      <c r="BB142" s="185"/>
      <c r="BC142" s="185"/>
      <c r="BD142" s="185"/>
      <c r="BE142" s="185"/>
    </row>
    <row r="143" spans="3:57">
      <c r="C143" s="185"/>
      <c r="D143" s="185"/>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c r="AS143" s="185"/>
      <c r="AT143" s="185"/>
      <c r="AU143" s="185"/>
      <c r="AV143" s="185"/>
      <c r="AW143" s="185"/>
      <c r="AX143" s="185"/>
      <c r="AY143" s="185"/>
      <c r="AZ143" s="185"/>
      <c r="BA143" s="185"/>
      <c r="BB143" s="185"/>
      <c r="BC143" s="185"/>
      <c r="BD143" s="185"/>
      <c r="BE143" s="185"/>
    </row>
    <row r="144" spans="3:57">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c r="BE144" s="185"/>
    </row>
    <row r="145" spans="3:57">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c r="AS145" s="185"/>
      <c r="AT145" s="185"/>
      <c r="AU145" s="185"/>
      <c r="AV145" s="185"/>
      <c r="AW145" s="185"/>
      <c r="AX145" s="185"/>
      <c r="AY145" s="185"/>
      <c r="AZ145" s="185"/>
      <c r="BA145" s="185"/>
      <c r="BB145" s="185"/>
      <c r="BC145" s="185"/>
      <c r="BD145" s="185"/>
      <c r="BE145" s="185"/>
    </row>
    <row r="146" spans="3:57">
      <c r="C146" s="185"/>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c r="AS146" s="185"/>
      <c r="AT146" s="185"/>
      <c r="AU146" s="185"/>
      <c r="AV146" s="185"/>
      <c r="AW146" s="185"/>
      <c r="AX146" s="185"/>
      <c r="AY146" s="185"/>
      <c r="AZ146" s="185"/>
      <c r="BA146" s="185"/>
      <c r="BB146" s="185"/>
      <c r="BC146" s="185"/>
      <c r="BD146" s="185"/>
      <c r="BE146" s="185"/>
    </row>
    <row r="147" spans="3:57">
      <c r="C147" s="185"/>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c r="AS147" s="185"/>
      <c r="AT147" s="185"/>
      <c r="AU147" s="185"/>
      <c r="AV147" s="185"/>
      <c r="AW147" s="185"/>
      <c r="AX147" s="185"/>
      <c r="AY147" s="185"/>
      <c r="AZ147" s="185"/>
      <c r="BA147" s="185"/>
      <c r="BB147" s="185"/>
      <c r="BC147" s="185"/>
      <c r="BD147" s="185"/>
      <c r="BE147" s="185"/>
    </row>
    <row r="148" spans="3:57">
      <c r="C148" s="185"/>
      <c r="D148" s="185"/>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c r="BE148" s="185"/>
    </row>
    <row r="149" spans="3:57">
      <c r="C149" s="185"/>
      <c r="D149" s="185"/>
      <c r="E149" s="185"/>
      <c r="F149" s="185"/>
      <c r="G149" s="185"/>
      <c r="H149" s="185"/>
      <c r="I149" s="185"/>
      <c r="J149" s="185"/>
      <c r="K149" s="185"/>
      <c r="L149" s="185"/>
      <c r="M149" s="185"/>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c r="BE149" s="185"/>
    </row>
    <row r="150" spans="3:57">
      <c r="C150" s="185"/>
      <c r="D150" s="185"/>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c r="BE150" s="185"/>
    </row>
    <row r="151" spans="3:57">
      <c r="C151" s="185"/>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c r="BE151" s="185"/>
    </row>
    <row r="152" spans="3:57">
      <c r="C152" s="185"/>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c r="BE152" s="185"/>
    </row>
    <row r="153" spans="3:57">
      <c r="C153" s="185"/>
      <c r="D153" s="185"/>
      <c r="E153" s="185"/>
      <c r="F153" s="185"/>
      <c r="G153" s="185"/>
      <c r="H153" s="185"/>
      <c r="I153" s="185"/>
      <c r="J153" s="185"/>
      <c r="K153" s="185"/>
      <c r="L153" s="185"/>
      <c r="M153" s="185"/>
      <c r="N153" s="185"/>
      <c r="O153" s="185"/>
      <c r="P153" s="185"/>
      <c r="Q153" s="185"/>
      <c r="R153" s="185"/>
      <c r="S153" s="185"/>
      <c r="T153" s="185"/>
      <c r="U153" s="185"/>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c r="BE153" s="185"/>
    </row>
    <row r="154" spans="3:57">
      <c r="C154" s="185"/>
      <c r="D154" s="185"/>
      <c r="E154" s="185"/>
      <c r="F154" s="185"/>
      <c r="G154" s="185"/>
      <c r="H154" s="185"/>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c r="AS154" s="185"/>
      <c r="AT154" s="185"/>
      <c r="AU154" s="185"/>
      <c r="AV154" s="185"/>
      <c r="AW154" s="185"/>
      <c r="AX154" s="185"/>
      <c r="AY154" s="185"/>
      <c r="AZ154" s="185"/>
      <c r="BA154" s="185"/>
      <c r="BB154" s="185"/>
      <c r="BC154" s="185"/>
      <c r="BD154" s="185"/>
      <c r="BE154" s="185"/>
    </row>
    <row r="155" spans="3:57">
      <c r="C155" s="185"/>
      <c r="D155" s="185"/>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c r="AS155" s="185"/>
      <c r="AT155" s="185"/>
      <c r="AU155" s="185"/>
      <c r="AV155" s="185"/>
      <c r="AW155" s="185"/>
      <c r="AX155" s="185"/>
      <c r="AY155" s="185"/>
      <c r="AZ155" s="185"/>
      <c r="BA155" s="185"/>
      <c r="BB155" s="185"/>
      <c r="BC155" s="185"/>
      <c r="BD155" s="185"/>
      <c r="BE155" s="185"/>
    </row>
    <row r="156" spans="3:57">
      <c r="C156" s="185"/>
      <c r="D156" s="185"/>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5"/>
      <c r="BC156" s="185"/>
      <c r="BD156" s="185"/>
      <c r="BE156" s="185"/>
    </row>
    <row r="157" spans="3:57">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185"/>
      <c r="AY157" s="185"/>
      <c r="AZ157" s="185"/>
      <c r="BA157" s="185"/>
      <c r="BB157" s="185"/>
      <c r="BC157" s="185"/>
      <c r="BD157" s="185"/>
      <c r="BE157" s="185"/>
    </row>
    <row r="158" spans="3:57">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c r="BE158" s="185"/>
    </row>
    <row r="159" spans="3:57">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c r="BE159" s="185"/>
    </row>
    <row r="160" spans="3:57">
      <c r="C160" s="185"/>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c r="AS160" s="185"/>
      <c r="AT160" s="185"/>
      <c r="AU160" s="185"/>
      <c r="AV160" s="185"/>
      <c r="AW160" s="185"/>
      <c r="AX160" s="185"/>
      <c r="AY160" s="185"/>
      <c r="AZ160" s="185"/>
      <c r="BA160" s="185"/>
      <c r="BB160" s="185"/>
      <c r="BC160" s="185"/>
      <c r="BD160" s="185"/>
      <c r="BE160" s="185"/>
    </row>
    <row r="161" spans="3:57">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c r="AS161" s="185"/>
      <c r="AT161" s="185"/>
      <c r="AU161" s="185"/>
      <c r="AV161" s="185"/>
      <c r="AW161" s="185"/>
      <c r="AX161" s="185"/>
      <c r="AY161" s="185"/>
      <c r="AZ161" s="185"/>
      <c r="BA161" s="185"/>
      <c r="BB161" s="185"/>
      <c r="BC161" s="185"/>
      <c r="BD161" s="185"/>
      <c r="BE161" s="185"/>
    </row>
    <row r="162" spans="3:57">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c r="BE162" s="185"/>
    </row>
    <row r="163" spans="3:57">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c r="BE163" s="185"/>
    </row>
    <row r="164" spans="3:57">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c r="BE164" s="185"/>
    </row>
    <row r="165" spans="3:57">
      <c r="C165" s="185"/>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c r="AS165" s="185"/>
      <c r="AT165" s="185"/>
      <c r="AU165" s="185"/>
      <c r="AV165" s="185"/>
      <c r="AW165" s="185"/>
      <c r="AX165" s="185"/>
      <c r="AY165" s="185"/>
      <c r="AZ165" s="185"/>
      <c r="BA165" s="185"/>
      <c r="BB165" s="185"/>
      <c r="BC165" s="185"/>
      <c r="BD165" s="185"/>
      <c r="BE165" s="185"/>
    </row>
    <row r="166" spans="3:57">
      <c r="C166" s="185"/>
      <c r="D166" s="185"/>
      <c r="E166" s="185"/>
      <c r="F166" s="185"/>
      <c r="G166" s="185"/>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c r="BE166" s="185"/>
    </row>
    <row r="167" spans="3:57">
      <c r="C167" s="185"/>
      <c r="D167" s="185"/>
      <c r="E167" s="185"/>
      <c r="F167" s="185"/>
      <c r="G167" s="185"/>
      <c r="H167" s="185"/>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c r="AS167" s="185"/>
      <c r="AT167" s="185"/>
      <c r="AU167" s="185"/>
      <c r="AV167" s="185"/>
      <c r="AW167" s="185"/>
      <c r="AX167" s="185"/>
      <c r="AY167" s="185"/>
      <c r="AZ167" s="185"/>
      <c r="BA167" s="185"/>
      <c r="BB167" s="185"/>
      <c r="BC167" s="185"/>
      <c r="BD167" s="185"/>
      <c r="BE167" s="185"/>
    </row>
    <row r="168" spans="3:57">
      <c r="C168" s="185"/>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row>
    <row r="169" spans="3:57">
      <c r="C169" s="185"/>
      <c r="D169" s="185"/>
      <c r="E169" s="185"/>
      <c r="F169" s="185"/>
      <c r="G169" s="185"/>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c r="BE169" s="185"/>
    </row>
    <row r="170" spans="3:57">
      <c r="C170" s="185"/>
      <c r="D170" s="185"/>
      <c r="E170" s="185"/>
      <c r="F170" s="185"/>
      <c r="G170" s="185"/>
      <c r="H170" s="185"/>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c r="BE170" s="185"/>
    </row>
    <row r="171" spans="3:57">
      <c r="C171" s="185"/>
      <c r="D171" s="185"/>
      <c r="E171" s="185"/>
      <c r="F171" s="185"/>
      <c r="G171" s="185"/>
      <c r="H171" s="185"/>
      <c r="I171" s="185"/>
      <c r="J171" s="185"/>
      <c r="K171" s="185"/>
      <c r="L171" s="185"/>
      <c r="M171" s="185"/>
      <c r="N171" s="185"/>
      <c r="O171" s="185"/>
      <c r="P171" s="185"/>
      <c r="Q171" s="185"/>
      <c r="R171" s="185"/>
      <c r="S171" s="185"/>
      <c r="T171" s="185"/>
      <c r="U171" s="185"/>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c r="BE171" s="185"/>
    </row>
    <row r="172" spans="3:57">
      <c r="C172" s="185"/>
      <c r="D172" s="185"/>
      <c r="E172" s="185"/>
      <c r="F172" s="185"/>
      <c r="G172" s="185"/>
      <c r="H172" s="185"/>
      <c r="I172" s="185"/>
      <c r="J172" s="185"/>
      <c r="K172" s="185"/>
      <c r="L172" s="185"/>
      <c r="M172" s="185"/>
      <c r="N172" s="185"/>
      <c r="O172" s="185"/>
      <c r="P172" s="185"/>
      <c r="Q172" s="185"/>
      <c r="R172" s="185"/>
      <c r="S172" s="185"/>
      <c r="T172" s="185"/>
      <c r="U172" s="185"/>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c r="AS172" s="185"/>
      <c r="AT172" s="185"/>
      <c r="AU172" s="185"/>
      <c r="AV172" s="185"/>
      <c r="AW172" s="185"/>
      <c r="AX172" s="185"/>
      <c r="AY172" s="185"/>
      <c r="AZ172" s="185"/>
      <c r="BA172" s="185"/>
      <c r="BB172" s="185"/>
      <c r="BC172" s="185"/>
      <c r="BD172" s="185"/>
      <c r="BE172" s="185"/>
    </row>
    <row r="173" spans="3:57">
      <c r="C173" s="185"/>
      <c r="D173" s="185"/>
      <c r="E173" s="185"/>
      <c r="F173" s="185"/>
      <c r="G173" s="185"/>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c r="BE173" s="185"/>
    </row>
    <row r="174" spans="3:57">
      <c r="C174" s="185"/>
      <c r="D174" s="185"/>
      <c r="E174" s="185"/>
      <c r="F174" s="185"/>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c r="BE174" s="185"/>
    </row>
    <row r="175" spans="3:57">
      <c r="C175" s="185"/>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c r="BE175" s="185"/>
    </row>
    <row r="176" spans="3:57">
      <c r="C176" s="185"/>
      <c r="D176" s="185"/>
      <c r="E176" s="185"/>
      <c r="F176" s="185"/>
      <c r="G176" s="185"/>
      <c r="H176" s="185"/>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c r="BE176" s="185"/>
    </row>
    <row r="177" spans="3:57">
      <c r="C177" s="185"/>
      <c r="D177" s="185"/>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c r="BE177" s="185"/>
    </row>
    <row r="178" spans="3:57">
      <c r="C178" s="185"/>
      <c r="D178" s="185"/>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c r="BE178" s="185"/>
    </row>
    <row r="179" spans="3:57">
      <c r="C179" s="185"/>
      <c r="D179" s="185"/>
      <c r="E179" s="185"/>
      <c r="F179" s="185"/>
      <c r="G179" s="185"/>
      <c r="H179" s="185"/>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c r="BE179" s="185"/>
    </row>
    <row r="180" spans="3:57">
      <c r="C180" s="185"/>
      <c r="D180" s="185"/>
      <c r="E180" s="185"/>
      <c r="F180" s="185"/>
      <c r="G180" s="185"/>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c r="BE180" s="185"/>
    </row>
    <row r="181" spans="3:57">
      <c r="C181" s="185"/>
      <c r="D181" s="185"/>
      <c r="E181" s="185"/>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c r="BE181" s="185"/>
    </row>
    <row r="182" spans="3:57">
      <c r="C182" s="185"/>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c r="BE182" s="185"/>
    </row>
    <row r="183" spans="3:57">
      <c r="C183" s="185"/>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c r="BE183" s="185"/>
    </row>
    <row r="184" spans="3:57">
      <c r="C184" s="185"/>
      <c r="D184" s="185"/>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c r="BE184" s="185"/>
    </row>
    <row r="185" spans="3:57">
      <c r="C185" s="185"/>
      <c r="D185" s="185"/>
      <c r="E185" s="185"/>
      <c r="F185" s="185"/>
      <c r="G185" s="185"/>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185"/>
      <c r="BA185" s="185"/>
      <c r="BB185" s="185"/>
      <c r="BC185" s="185"/>
      <c r="BD185" s="185"/>
      <c r="BE185" s="185"/>
    </row>
    <row r="186" spans="3:57">
      <c r="C186" s="185"/>
      <c r="D186" s="185"/>
      <c r="E186" s="185"/>
      <c r="F186" s="185"/>
      <c r="G186" s="185"/>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185"/>
      <c r="BA186" s="185"/>
      <c r="BB186" s="185"/>
      <c r="BC186" s="185"/>
      <c r="BD186" s="185"/>
      <c r="BE186" s="185"/>
    </row>
    <row r="187" spans="3:57">
      <c r="C187" s="185"/>
      <c r="D187" s="185"/>
      <c r="E187" s="185"/>
      <c r="F187" s="185"/>
      <c r="G187" s="185"/>
      <c r="H187" s="185"/>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c r="AS187" s="185"/>
      <c r="AT187" s="185"/>
      <c r="AU187" s="185"/>
      <c r="AV187" s="185"/>
      <c r="AW187" s="185"/>
      <c r="AX187" s="185"/>
      <c r="AY187" s="185"/>
      <c r="AZ187" s="185"/>
      <c r="BA187" s="185"/>
      <c r="BB187" s="185"/>
      <c r="BC187" s="185"/>
      <c r="BD187" s="185"/>
      <c r="BE187" s="185"/>
    </row>
    <row r="188" spans="3:57">
      <c r="C188" s="185"/>
      <c r="D188" s="185"/>
      <c r="E188" s="185"/>
      <c r="F188" s="185"/>
      <c r="G188" s="185"/>
      <c r="H188" s="185"/>
      <c r="I188" s="185"/>
      <c r="J188" s="185"/>
      <c r="K188" s="185"/>
      <c r="L188" s="185"/>
      <c r="M188" s="185"/>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c r="AS188" s="185"/>
      <c r="AT188" s="185"/>
      <c r="AU188" s="185"/>
      <c r="AV188" s="185"/>
      <c r="AW188" s="185"/>
      <c r="AX188" s="185"/>
      <c r="AY188" s="185"/>
      <c r="AZ188" s="185"/>
      <c r="BA188" s="185"/>
      <c r="BB188" s="185"/>
      <c r="BC188" s="185"/>
      <c r="BD188" s="185"/>
      <c r="BE188" s="185"/>
    </row>
    <row r="189" spans="3:57">
      <c r="C189" s="185"/>
      <c r="D189" s="185"/>
      <c r="E189" s="185"/>
      <c r="F189" s="185"/>
      <c r="G189" s="185"/>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c r="AS189" s="185"/>
      <c r="AT189" s="185"/>
      <c r="AU189" s="185"/>
      <c r="AV189" s="185"/>
      <c r="AW189" s="185"/>
      <c r="AX189" s="185"/>
      <c r="AY189" s="185"/>
      <c r="AZ189" s="185"/>
      <c r="BA189" s="185"/>
      <c r="BB189" s="185"/>
      <c r="BC189" s="185"/>
      <c r="BD189" s="185"/>
      <c r="BE189" s="185"/>
    </row>
    <row r="190" spans="3:57">
      <c r="C190" s="185"/>
      <c r="D190" s="185"/>
      <c r="E190" s="185"/>
      <c r="F190" s="185"/>
      <c r="G190" s="185"/>
      <c r="H190" s="185"/>
      <c r="I190" s="185"/>
      <c r="J190" s="185"/>
      <c r="K190" s="185"/>
      <c r="L190" s="185"/>
      <c r="M190" s="185"/>
      <c r="N190" s="185"/>
      <c r="O190" s="185"/>
      <c r="P190" s="185"/>
      <c r="Q190" s="185"/>
      <c r="R190" s="185"/>
      <c r="S190" s="185"/>
      <c r="T190" s="185"/>
      <c r="U190" s="185"/>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c r="AS190" s="185"/>
      <c r="AT190" s="185"/>
      <c r="AU190" s="185"/>
      <c r="AV190" s="185"/>
      <c r="AW190" s="185"/>
      <c r="AX190" s="185"/>
      <c r="AY190" s="185"/>
      <c r="AZ190" s="185"/>
      <c r="BA190" s="185"/>
      <c r="BB190" s="185"/>
      <c r="BC190" s="185"/>
      <c r="BD190" s="185"/>
      <c r="BE190" s="185"/>
    </row>
    <row r="191" spans="3:57">
      <c r="C191" s="185"/>
      <c r="D191" s="185"/>
      <c r="E191" s="185"/>
      <c r="F191" s="185"/>
      <c r="G191" s="185"/>
      <c r="H191" s="185"/>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c r="BE191" s="185"/>
    </row>
    <row r="192" spans="3:57">
      <c r="C192" s="185"/>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row>
  </sheetData>
  <mergeCells count="174">
    <mergeCell ref="C74:BE74"/>
    <mergeCell ref="C75:BD75"/>
    <mergeCell ref="C76:BD76"/>
    <mergeCell ref="C56:BE57"/>
    <mergeCell ref="C62:BE64"/>
    <mergeCell ref="C65:BE66"/>
    <mergeCell ref="C67:BD67"/>
    <mergeCell ref="C71:BE71"/>
    <mergeCell ref="C72:BE72"/>
    <mergeCell ref="AF52:AK52"/>
    <mergeCell ref="AL52:AZ52"/>
    <mergeCell ref="BA52:BE52"/>
    <mergeCell ref="AF53:AK53"/>
    <mergeCell ref="AL53:AZ53"/>
    <mergeCell ref="BA53:BE53"/>
    <mergeCell ref="AF50:AK50"/>
    <mergeCell ref="AL50:AZ50"/>
    <mergeCell ref="BA50:BE50"/>
    <mergeCell ref="AF51:AK51"/>
    <mergeCell ref="AL51:AZ51"/>
    <mergeCell ref="BA51:BE51"/>
    <mergeCell ref="AF48:AK48"/>
    <mergeCell ref="AL48:AZ48"/>
    <mergeCell ref="BA48:BE48"/>
    <mergeCell ref="AF49:AK49"/>
    <mergeCell ref="AL49:AZ49"/>
    <mergeCell ref="BA49:BE49"/>
    <mergeCell ref="AF46:AK46"/>
    <mergeCell ref="AL46:AZ46"/>
    <mergeCell ref="BA46:BE46"/>
    <mergeCell ref="AF47:AK47"/>
    <mergeCell ref="AL47:AZ47"/>
    <mergeCell ref="BA47:BE47"/>
    <mergeCell ref="AL43:AZ43"/>
    <mergeCell ref="BA43:BE43"/>
    <mergeCell ref="AF44:AK44"/>
    <mergeCell ref="AL44:AZ44"/>
    <mergeCell ref="BA44:BE44"/>
    <mergeCell ref="AF45:AK45"/>
    <mergeCell ref="AL45:AZ45"/>
    <mergeCell ref="BA45:BE45"/>
    <mergeCell ref="AL40:AZ40"/>
    <mergeCell ref="BA40:BE40"/>
    <mergeCell ref="AF41:AK41"/>
    <mergeCell ref="AL41:AZ41"/>
    <mergeCell ref="BA41:BE41"/>
    <mergeCell ref="AF42:AK42"/>
    <mergeCell ref="AL42:AZ42"/>
    <mergeCell ref="BA42:BE42"/>
    <mergeCell ref="AL37:AZ37"/>
    <mergeCell ref="BA37:BE37"/>
    <mergeCell ref="AF38:AK38"/>
    <mergeCell ref="AL38:AZ38"/>
    <mergeCell ref="BA38:BE38"/>
    <mergeCell ref="AF39:AK39"/>
    <mergeCell ref="AL39:AZ39"/>
    <mergeCell ref="BA39:BE39"/>
    <mergeCell ref="AL34:AZ34"/>
    <mergeCell ref="BA34:BE34"/>
    <mergeCell ref="AF35:AK35"/>
    <mergeCell ref="AL35:AZ35"/>
    <mergeCell ref="BA35:BE35"/>
    <mergeCell ref="AF36:AK36"/>
    <mergeCell ref="AL36:AZ36"/>
    <mergeCell ref="BA36:BE36"/>
    <mergeCell ref="AL31:AZ31"/>
    <mergeCell ref="BA31:BE31"/>
    <mergeCell ref="AF32:AK32"/>
    <mergeCell ref="AL32:AZ32"/>
    <mergeCell ref="BA32:BE32"/>
    <mergeCell ref="AF33:AK33"/>
    <mergeCell ref="AL33:AZ33"/>
    <mergeCell ref="BA33:BE33"/>
    <mergeCell ref="B31:J53"/>
    <mergeCell ref="K31:N53"/>
    <mergeCell ref="O31:T53"/>
    <mergeCell ref="U31:Z53"/>
    <mergeCell ref="AA31:AE53"/>
    <mergeCell ref="AF31:AK31"/>
    <mergeCell ref="AF34:AK34"/>
    <mergeCell ref="AF37:AK37"/>
    <mergeCell ref="AF40:AK40"/>
    <mergeCell ref="AF43:AK43"/>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53"/>
    <mergeCell ref="B8:J30"/>
    <mergeCell ref="K8:N30"/>
    <mergeCell ref="O8:T30"/>
    <mergeCell ref="U8:Z30"/>
    <mergeCell ref="AA8:AE30"/>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2"/>
  <printOptions horizontalCentered="1"/>
  <pageMargins left="0.11811023622047244" right="0.11811023622047244" top="0.19685039370078741" bottom="0.19685039370078741" header="0.11811023622047244" footer="0.11811023622047244"/>
  <pageSetup paperSize="9" orientation="portrait" verticalDpi="0" r:id="rId1"/>
  <headerFooter alignWithMargins="0"/>
  <rowBreaks count="3" manualBreakCount="3">
    <brk id="7" max="16383" man="1"/>
    <brk id="30" max="16383" man="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
  <sheetViews>
    <sheetView showGridLines="0" view="pageBreakPreview" zoomScale="110" zoomScaleNormal="100" zoomScaleSheetLayoutView="110" workbookViewId="0">
      <selection activeCell="N28" sqref="N28:AL28"/>
    </sheetView>
  </sheetViews>
  <sheetFormatPr defaultColWidth="2.21875" defaultRowHeight="13.2"/>
  <cols>
    <col min="1" max="1" width="2.21875" style="433" customWidth="1"/>
    <col min="2" max="2" width="2.21875" style="435" customWidth="1"/>
    <col min="3" max="5" width="2.21875" style="433"/>
    <col min="6" max="6" width="2.44140625" style="433" bestFit="1" customWidth="1"/>
    <col min="7" max="18" width="2.21875" style="433"/>
    <col min="19" max="19" width="2.6640625" style="433" bestFit="1" customWidth="1"/>
    <col min="20" max="20" width="2.21875" style="433"/>
    <col min="21" max="21" width="2.44140625" style="433" bestFit="1" customWidth="1"/>
    <col min="22" max="26" width="2.21875" style="433"/>
    <col min="27" max="38" width="2.77734375" style="433" customWidth="1"/>
    <col min="39" max="256" width="2.21875" style="433"/>
    <col min="257" max="258" width="2.21875" style="433" customWidth="1"/>
    <col min="259" max="261" width="2.21875" style="433"/>
    <col min="262" max="262" width="2.44140625" style="433" bestFit="1" customWidth="1"/>
    <col min="263" max="276" width="2.21875" style="433"/>
    <col min="277" max="277" width="2.44140625" style="433" bestFit="1" customWidth="1"/>
    <col min="278" max="282" width="2.21875" style="433"/>
    <col min="283" max="294" width="2.77734375" style="433" customWidth="1"/>
    <col min="295" max="512" width="2.21875" style="433"/>
    <col min="513" max="514" width="2.21875" style="433" customWidth="1"/>
    <col min="515" max="517" width="2.21875" style="433"/>
    <col min="518" max="518" width="2.44140625" style="433" bestFit="1" customWidth="1"/>
    <col min="519" max="532" width="2.21875" style="433"/>
    <col min="533" max="533" width="2.44140625" style="433" bestFit="1" customWidth="1"/>
    <col min="534" max="538" width="2.21875" style="433"/>
    <col min="539" max="550" width="2.77734375" style="433" customWidth="1"/>
    <col min="551" max="768" width="2.21875" style="433"/>
    <col min="769" max="770" width="2.21875" style="433" customWidth="1"/>
    <col min="771" max="773" width="2.21875" style="433"/>
    <col min="774" max="774" width="2.44140625" style="433" bestFit="1" customWidth="1"/>
    <col min="775" max="788" width="2.21875" style="433"/>
    <col min="789" max="789" width="2.44140625" style="433" bestFit="1" customWidth="1"/>
    <col min="790" max="794" width="2.21875" style="433"/>
    <col min="795" max="806" width="2.77734375" style="433" customWidth="1"/>
    <col min="807" max="1024" width="2.21875" style="433"/>
    <col min="1025" max="1026" width="2.21875" style="433" customWidth="1"/>
    <col min="1027" max="1029" width="2.21875" style="433"/>
    <col min="1030" max="1030" width="2.44140625" style="433" bestFit="1" customWidth="1"/>
    <col min="1031" max="1044" width="2.21875" style="433"/>
    <col min="1045" max="1045" width="2.44140625" style="433" bestFit="1" customWidth="1"/>
    <col min="1046" max="1050" width="2.21875" style="433"/>
    <col min="1051" max="1062" width="2.77734375" style="433" customWidth="1"/>
    <col min="1063" max="1280" width="2.21875" style="433"/>
    <col min="1281" max="1282" width="2.21875" style="433" customWidth="1"/>
    <col min="1283" max="1285" width="2.21875" style="433"/>
    <col min="1286" max="1286" width="2.44140625" style="433" bestFit="1" customWidth="1"/>
    <col min="1287" max="1300" width="2.21875" style="433"/>
    <col min="1301" max="1301" width="2.44140625" style="433" bestFit="1" customWidth="1"/>
    <col min="1302" max="1306" width="2.21875" style="433"/>
    <col min="1307" max="1318" width="2.77734375" style="433" customWidth="1"/>
    <col min="1319" max="1536" width="2.21875" style="433"/>
    <col min="1537" max="1538" width="2.21875" style="433" customWidth="1"/>
    <col min="1539" max="1541" width="2.21875" style="433"/>
    <col min="1542" max="1542" width="2.44140625" style="433" bestFit="1" customWidth="1"/>
    <col min="1543" max="1556" width="2.21875" style="433"/>
    <col min="1557" max="1557" width="2.44140625" style="433" bestFit="1" customWidth="1"/>
    <col min="1558" max="1562" width="2.21875" style="433"/>
    <col min="1563" max="1574" width="2.77734375" style="433" customWidth="1"/>
    <col min="1575" max="1792" width="2.21875" style="433"/>
    <col min="1793" max="1794" width="2.21875" style="433" customWidth="1"/>
    <col min="1795" max="1797" width="2.21875" style="433"/>
    <col min="1798" max="1798" width="2.44140625" style="433" bestFit="1" customWidth="1"/>
    <col min="1799" max="1812" width="2.21875" style="433"/>
    <col min="1813" max="1813" width="2.44140625" style="433" bestFit="1" customWidth="1"/>
    <col min="1814" max="1818" width="2.21875" style="433"/>
    <col min="1819" max="1830" width="2.77734375" style="433" customWidth="1"/>
    <col min="1831" max="2048" width="2.21875" style="433"/>
    <col min="2049" max="2050" width="2.21875" style="433" customWidth="1"/>
    <col min="2051" max="2053" width="2.21875" style="433"/>
    <col min="2054" max="2054" width="2.44140625" style="433" bestFit="1" customWidth="1"/>
    <col min="2055" max="2068" width="2.21875" style="433"/>
    <col min="2069" max="2069" width="2.44140625" style="433" bestFit="1" customWidth="1"/>
    <col min="2070" max="2074" width="2.21875" style="433"/>
    <col min="2075" max="2086" width="2.77734375" style="433" customWidth="1"/>
    <col min="2087" max="2304" width="2.21875" style="433"/>
    <col min="2305" max="2306" width="2.21875" style="433" customWidth="1"/>
    <col min="2307" max="2309" width="2.21875" style="433"/>
    <col min="2310" max="2310" width="2.44140625" style="433" bestFit="1" customWidth="1"/>
    <col min="2311" max="2324" width="2.21875" style="433"/>
    <col min="2325" max="2325" width="2.44140625" style="433" bestFit="1" customWidth="1"/>
    <col min="2326" max="2330" width="2.21875" style="433"/>
    <col min="2331" max="2342" width="2.77734375" style="433" customWidth="1"/>
    <col min="2343" max="2560" width="2.21875" style="433"/>
    <col min="2561" max="2562" width="2.21875" style="433" customWidth="1"/>
    <col min="2563" max="2565" width="2.21875" style="433"/>
    <col min="2566" max="2566" width="2.44140625" style="433" bestFit="1" customWidth="1"/>
    <col min="2567" max="2580" width="2.21875" style="433"/>
    <col min="2581" max="2581" width="2.44140625" style="433" bestFit="1" customWidth="1"/>
    <col min="2582" max="2586" width="2.21875" style="433"/>
    <col min="2587" max="2598" width="2.77734375" style="433" customWidth="1"/>
    <col min="2599" max="2816" width="2.21875" style="433"/>
    <col min="2817" max="2818" width="2.21875" style="433" customWidth="1"/>
    <col min="2819" max="2821" width="2.21875" style="433"/>
    <col min="2822" max="2822" width="2.44140625" style="433" bestFit="1" customWidth="1"/>
    <col min="2823" max="2836" width="2.21875" style="433"/>
    <col min="2837" max="2837" width="2.44140625" style="433" bestFit="1" customWidth="1"/>
    <col min="2838" max="2842" width="2.21875" style="433"/>
    <col min="2843" max="2854" width="2.77734375" style="433" customWidth="1"/>
    <col min="2855" max="3072" width="2.21875" style="433"/>
    <col min="3073" max="3074" width="2.21875" style="433" customWidth="1"/>
    <col min="3075" max="3077" width="2.21875" style="433"/>
    <col min="3078" max="3078" width="2.44140625" style="433" bestFit="1" customWidth="1"/>
    <col min="3079" max="3092" width="2.21875" style="433"/>
    <col min="3093" max="3093" width="2.44140625" style="433" bestFit="1" customWidth="1"/>
    <col min="3094" max="3098" width="2.21875" style="433"/>
    <col min="3099" max="3110" width="2.77734375" style="433" customWidth="1"/>
    <col min="3111" max="3328" width="2.21875" style="433"/>
    <col min="3329" max="3330" width="2.21875" style="433" customWidth="1"/>
    <col min="3331" max="3333" width="2.21875" style="433"/>
    <col min="3334" max="3334" width="2.44140625" style="433" bestFit="1" customWidth="1"/>
    <col min="3335" max="3348" width="2.21875" style="433"/>
    <col min="3349" max="3349" width="2.44140625" style="433" bestFit="1" customWidth="1"/>
    <col min="3350" max="3354" width="2.21875" style="433"/>
    <col min="3355" max="3366" width="2.77734375" style="433" customWidth="1"/>
    <col min="3367" max="3584" width="2.21875" style="433"/>
    <col min="3585" max="3586" width="2.21875" style="433" customWidth="1"/>
    <col min="3587" max="3589" width="2.21875" style="433"/>
    <col min="3590" max="3590" width="2.44140625" style="433" bestFit="1" customWidth="1"/>
    <col min="3591" max="3604" width="2.21875" style="433"/>
    <col min="3605" max="3605" width="2.44140625" style="433" bestFit="1" customWidth="1"/>
    <col min="3606" max="3610" width="2.21875" style="433"/>
    <col min="3611" max="3622" width="2.77734375" style="433" customWidth="1"/>
    <col min="3623" max="3840" width="2.21875" style="433"/>
    <col min="3841" max="3842" width="2.21875" style="433" customWidth="1"/>
    <col min="3843" max="3845" width="2.21875" style="433"/>
    <col min="3846" max="3846" width="2.44140625" style="433" bestFit="1" customWidth="1"/>
    <col min="3847" max="3860" width="2.21875" style="433"/>
    <col min="3861" max="3861" width="2.44140625" style="433" bestFit="1" customWidth="1"/>
    <col min="3862" max="3866" width="2.21875" style="433"/>
    <col min="3867" max="3878" width="2.77734375" style="433" customWidth="1"/>
    <col min="3879" max="4096" width="2.21875" style="433"/>
    <col min="4097" max="4098" width="2.21875" style="433" customWidth="1"/>
    <col min="4099" max="4101" width="2.21875" style="433"/>
    <col min="4102" max="4102" width="2.44140625" style="433" bestFit="1" customWidth="1"/>
    <col min="4103" max="4116" width="2.21875" style="433"/>
    <col min="4117" max="4117" width="2.44140625" style="433" bestFit="1" customWidth="1"/>
    <col min="4118" max="4122" width="2.21875" style="433"/>
    <col min="4123" max="4134" width="2.77734375" style="433" customWidth="1"/>
    <col min="4135" max="4352" width="2.21875" style="433"/>
    <col min="4353" max="4354" width="2.21875" style="433" customWidth="1"/>
    <col min="4355" max="4357" width="2.21875" style="433"/>
    <col min="4358" max="4358" width="2.44140625" style="433" bestFit="1" customWidth="1"/>
    <col min="4359" max="4372" width="2.21875" style="433"/>
    <col min="4373" max="4373" width="2.44140625" style="433" bestFit="1" customWidth="1"/>
    <col min="4374" max="4378" width="2.21875" style="433"/>
    <col min="4379" max="4390" width="2.77734375" style="433" customWidth="1"/>
    <col min="4391" max="4608" width="2.21875" style="433"/>
    <col min="4609" max="4610" width="2.21875" style="433" customWidth="1"/>
    <col min="4611" max="4613" width="2.21875" style="433"/>
    <col min="4614" max="4614" width="2.44140625" style="433" bestFit="1" customWidth="1"/>
    <col min="4615" max="4628" width="2.21875" style="433"/>
    <col min="4629" max="4629" width="2.44140625" style="433" bestFit="1" customWidth="1"/>
    <col min="4630" max="4634" width="2.21875" style="433"/>
    <col min="4635" max="4646" width="2.77734375" style="433" customWidth="1"/>
    <col min="4647" max="4864" width="2.21875" style="433"/>
    <col min="4865" max="4866" width="2.21875" style="433" customWidth="1"/>
    <col min="4867" max="4869" width="2.21875" style="433"/>
    <col min="4870" max="4870" width="2.44140625" style="433" bestFit="1" customWidth="1"/>
    <col min="4871" max="4884" width="2.21875" style="433"/>
    <col min="4885" max="4885" width="2.44140625" style="433" bestFit="1" customWidth="1"/>
    <col min="4886" max="4890" width="2.21875" style="433"/>
    <col min="4891" max="4902" width="2.77734375" style="433" customWidth="1"/>
    <col min="4903" max="5120" width="2.21875" style="433"/>
    <col min="5121" max="5122" width="2.21875" style="433" customWidth="1"/>
    <col min="5123" max="5125" width="2.21875" style="433"/>
    <col min="5126" max="5126" width="2.44140625" style="433" bestFit="1" customWidth="1"/>
    <col min="5127" max="5140" width="2.21875" style="433"/>
    <col min="5141" max="5141" width="2.44140625" style="433" bestFit="1" customWidth="1"/>
    <col min="5142" max="5146" width="2.21875" style="433"/>
    <col min="5147" max="5158" width="2.77734375" style="433" customWidth="1"/>
    <col min="5159" max="5376" width="2.21875" style="433"/>
    <col min="5377" max="5378" width="2.21875" style="433" customWidth="1"/>
    <col min="5379" max="5381" width="2.21875" style="433"/>
    <col min="5382" max="5382" width="2.44140625" style="433" bestFit="1" customWidth="1"/>
    <col min="5383" max="5396" width="2.21875" style="433"/>
    <col min="5397" max="5397" width="2.44140625" style="433" bestFit="1" customWidth="1"/>
    <col min="5398" max="5402" width="2.21875" style="433"/>
    <col min="5403" max="5414" width="2.77734375" style="433" customWidth="1"/>
    <col min="5415" max="5632" width="2.21875" style="433"/>
    <col min="5633" max="5634" width="2.21875" style="433" customWidth="1"/>
    <col min="5635" max="5637" width="2.21875" style="433"/>
    <col min="5638" max="5638" width="2.44140625" style="433" bestFit="1" customWidth="1"/>
    <col min="5639" max="5652" width="2.21875" style="433"/>
    <col min="5653" max="5653" width="2.44140625" style="433" bestFit="1" customWidth="1"/>
    <col min="5654" max="5658" width="2.21875" style="433"/>
    <col min="5659" max="5670" width="2.77734375" style="433" customWidth="1"/>
    <col min="5671" max="5888" width="2.21875" style="433"/>
    <col min="5889" max="5890" width="2.21875" style="433" customWidth="1"/>
    <col min="5891" max="5893" width="2.21875" style="433"/>
    <col min="5894" max="5894" width="2.44140625" style="433" bestFit="1" customWidth="1"/>
    <col min="5895" max="5908" width="2.21875" style="433"/>
    <col min="5909" max="5909" width="2.44140625" style="433" bestFit="1" customWidth="1"/>
    <col min="5910" max="5914" width="2.21875" style="433"/>
    <col min="5915" max="5926" width="2.77734375" style="433" customWidth="1"/>
    <col min="5927" max="6144" width="2.21875" style="433"/>
    <col min="6145" max="6146" width="2.21875" style="433" customWidth="1"/>
    <col min="6147" max="6149" width="2.21875" style="433"/>
    <col min="6150" max="6150" width="2.44140625" style="433" bestFit="1" customWidth="1"/>
    <col min="6151" max="6164" width="2.21875" style="433"/>
    <col min="6165" max="6165" width="2.44140625" style="433" bestFit="1" customWidth="1"/>
    <col min="6166" max="6170" width="2.21875" style="433"/>
    <col min="6171" max="6182" width="2.77734375" style="433" customWidth="1"/>
    <col min="6183" max="6400" width="2.21875" style="433"/>
    <col min="6401" max="6402" width="2.21875" style="433" customWidth="1"/>
    <col min="6403" max="6405" width="2.21875" style="433"/>
    <col min="6406" max="6406" width="2.44140625" style="433" bestFit="1" customWidth="1"/>
    <col min="6407" max="6420" width="2.21875" style="433"/>
    <col min="6421" max="6421" width="2.44140625" style="433" bestFit="1" customWidth="1"/>
    <col min="6422" max="6426" width="2.21875" style="433"/>
    <col min="6427" max="6438" width="2.77734375" style="433" customWidth="1"/>
    <col min="6439" max="6656" width="2.21875" style="433"/>
    <col min="6657" max="6658" width="2.21875" style="433" customWidth="1"/>
    <col min="6659" max="6661" width="2.21875" style="433"/>
    <col min="6662" max="6662" width="2.44140625" style="433" bestFit="1" customWidth="1"/>
    <col min="6663" max="6676" width="2.21875" style="433"/>
    <col min="6677" max="6677" width="2.44140625" style="433" bestFit="1" customWidth="1"/>
    <col min="6678" max="6682" width="2.21875" style="433"/>
    <col min="6683" max="6694" width="2.77734375" style="433" customWidth="1"/>
    <col min="6695" max="6912" width="2.21875" style="433"/>
    <col min="6913" max="6914" width="2.21875" style="433" customWidth="1"/>
    <col min="6915" max="6917" width="2.21875" style="433"/>
    <col min="6918" max="6918" width="2.44140625" style="433" bestFit="1" customWidth="1"/>
    <col min="6919" max="6932" width="2.21875" style="433"/>
    <col min="6933" max="6933" width="2.44140625" style="433" bestFit="1" customWidth="1"/>
    <col min="6934" max="6938" width="2.21875" style="433"/>
    <col min="6939" max="6950" width="2.77734375" style="433" customWidth="1"/>
    <col min="6951" max="7168" width="2.21875" style="433"/>
    <col min="7169" max="7170" width="2.21875" style="433" customWidth="1"/>
    <col min="7171" max="7173" width="2.21875" style="433"/>
    <col min="7174" max="7174" width="2.44140625" style="433" bestFit="1" customWidth="1"/>
    <col min="7175" max="7188" width="2.21875" style="433"/>
    <col min="7189" max="7189" width="2.44140625" style="433" bestFit="1" customWidth="1"/>
    <col min="7190" max="7194" width="2.21875" style="433"/>
    <col min="7195" max="7206" width="2.77734375" style="433" customWidth="1"/>
    <col min="7207" max="7424" width="2.21875" style="433"/>
    <col min="7425" max="7426" width="2.21875" style="433" customWidth="1"/>
    <col min="7427" max="7429" width="2.21875" style="433"/>
    <col min="7430" max="7430" width="2.44140625" style="433" bestFit="1" customWidth="1"/>
    <col min="7431" max="7444" width="2.21875" style="433"/>
    <col min="7445" max="7445" width="2.44140625" style="433" bestFit="1" customWidth="1"/>
    <col min="7446" max="7450" width="2.21875" style="433"/>
    <col min="7451" max="7462" width="2.77734375" style="433" customWidth="1"/>
    <col min="7463" max="7680" width="2.21875" style="433"/>
    <col min="7681" max="7682" width="2.21875" style="433" customWidth="1"/>
    <col min="7683" max="7685" width="2.21875" style="433"/>
    <col min="7686" max="7686" width="2.44140625" style="433" bestFit="1" customWidth="1"/>
    <col min="7687" max="7700" width="2.21875" style="433"/>
    <col min="7701" max="7701" width="2.44140625" style="433" bestFit="1" customWidth="1"/>
    <col min="7702" max="7706" width="2.21875" style="433"/>
    <col min="7707" max="7718" width="2.77734375" style="433" customWidth="1"/>
    <col min="7719" max="7936" width="2.21875" style="433"/>
    <col min="7937" max="7938" width="2.21875" style="433" customWidth="1"/>
    <col min="7939" max="7941" width="2.21875" style="433"/>
    <col min="7942" max="7942" width="2.44140625" style="433" bestFit="1" customWidth="1"/>
    <col min="7943" max="7956" width="2.21875" style="433"/>
    <col min="7957" max="7957" width="2.44140625" style="433" bestFit="1" customWidth="1"/>
    <col min="7958" max="7962" width="2.21875" style="433"/>
    <col min="7963" max="7974" width="2.77734375" style="433" customWidth="1"/>
    <col min="7975" max="8192" width="2.21875" style="433"/>
    <col min="8193" max="8194" width="2.21875" style="433" customWidth="1"/>
    <col min="8195" max="8197" width="2.21875" style="433"/>
    <col min="8198" max="8198" width="2.44140625" style="433" bestFit="1" customWidth="1"/>
    <col min="8199" max="8212" width="2.21875" style="433"/>
    <col min="8213" max="8213" width="2.44140625" style="433" bestFit="1" customWidth="1"/>
    <col min="8214" max="8218" width="2.21875" style="433"/>
    <col min="8219" max="8230" width="2.77734375" style="433" customWidth="1"/>
    <col min="8231" max="8448" width="2.21875" style="433"/>
    <col min="8449" max="8450" width="2.21875" style="433" customWidth="1"/>
    <col min="8451" max="8453" width="2.21875" style="433"/>
    <col min="8454" max="8454" width="2.44140625" style="433" bestFit="1" customWidth="1"/>
    <col min="8455" max="8468" width="2.21875" style="433"/>
    <col min="8469" max="8469" width="2.44140625" style="433" bestFit="1" customWidth="1"/>
    <col min="8470" max="8474" width="2.21875" style="433"/>
    <col min="8475" max="8486" width="2.77734375" style="433" customWidth="1"/>
    <col min="8487" max="8704" width="2.21875" style="433"/>
    <col min="8705" max="8706" width="2.21875" style="433" customWidth="1"/>
    <col min="8707" max="8709" width="2.21875" style="433"/>
    <col min="8710" max="8710" width="2.44140625" style="433" bestFit="1" customWidth="1"/>
    <col min="8711" max="8724" width="2.21875" style="433"/>
    <col min="8725" max="8725" width="2.44140625" style="433" bestFit="1" customWidth="1"/>
    <col min="8726" max="8730" width="2.21875" style="433"/>
    <col min="8731" max="8742" width="2.77734375" style="433" customWidth="1"/>
    <col min="8743" max="8960" width="2.21875" style="433"/>
    <col min="8961" max="8962" width="2.21875" style="433" customWidth="1"/>
    <col min="8963" max="8965" width="2.21875" style="433"/>
    <col min="8966" max="8966" width="2.44140625" style="433" bestFit="1" customWidth="1"/>
    <col min="8967" max="8980" width="2.21875" style="433"/>
    <col min="8981" max="8981" width="2.44140625" style="433" bestFit="1" customWidth="1"/>
    <col min="8982" max="8986" width="2.21875" style="433"/>
    <col min="8987" max="8998" width="2.77734375" style="433" customWidth="1"/>
    <col min="8999" max="9216" width="2.21875" style="433"/>
    <col min="9217" max="9218" width="2.21875" style="433" customWidth="1"/>
    <col min="9219" max="9221" width="2.21875" style="433"/>
    <col min="9222" max="9222" width="2.44140625" style="433" bestFit="1" customWidth="1"/>
    <col min="9223" max="9236" width="2.21875" style="433"/>
    <col min="9237" max="9237" width="2.44140625" style="433" bestFit="1" customWidth="1"/>
    <col min="9238" max="9242" width="2.21875" style="433"/>
    <col min="9243" max="9254" width="2.77734375" style="433" customWidth="1"/>
    <col min="9255" max="9472" width="2.21875" style="433"/>
    <col min="9473" max="9474" width="2.21875" style="433" customWidth="1"/>
    <col min="9475" max="9477" width="2.21875" style="433"/>
    <col min="9478" max="9478" width="2.44140625" style="433" bestFit="1" customWidth="1"/>
    <col min="9479" max="9492" width="2.21875" style="433"/>
    <col min="9493" max="9493" width="2.44140625" style="433" bestFit="1" customWidth="1"/>
    <col min="9494" max="9498" width="2.21875" style="433"/>
    <col min="9499" max="9510" width="2.77734375" style="433" customWidth="1"/>
    <col min="9511" max="9728" width="2.21875" style="433"/>
    <col min="9729" max="9730" width="2.21875" style="433" customWidth="1"/>
    <col min="9731" max="9733" width="2.21875" style="433"/>
    <col min="9734" max="9734" width="2.44140625" style="433" bestFit="1" customWidth="1"/>
    <col min="9735" max="9748" width="2.21875" style="433"/>
    <col min="9749" max="9749" width="2.44140625" style="433" bestFit="1" customWidth="1"/>
    <col min="9750" max="9754" width="2.21875" style="433"/>
    <col min="9755" max="9766" width="2.77734375" style="433" customWidth="1"/>
    <col min="9767" max="9984" width="2.21875" style="433"/>
    <col min="9985" max="9986" width="2.21875" style="433" customWidth="1"/>
    <col min="9987" max="9989" width="2.21875" style="433"/>
    <col min="9990" max="9990" width="2.44140625" style="433" bestFit="1" customWidth="1"/>
    <col min="9991" max="10004" width="2.21875" style="433"/>
    <col min="10005" max="10005" width="2.44140625" style="433" bestFit="1" customWidth="1"/>
    <col min="10006" max="10010" width="2.21875" style="433"/>
    <col min="10011" max="10022" width="2.77734375" style="433" customWidth="1"/>
    <col min="10023" max="10240" width="2.21875" style="433"/>
    <col min="10241" max="10242" width="2.21875" style="433" customWidth="1"/>
    <col min="10243" max="10245" width="2.21875" style="433"/>
    <col min="10246" max="10246" width="2.44140625" style="433" bestFit="1" customWidth="1"/>
    <col min="10247" max="10260" width="2.21875" style="433"/>
    <col min="10261" max="10261" width="2.44140625" style="433" bestFit="1" customWidth="1"/>
    <col min="10262" max="10266" width="2.21875" style="433"/>
    <col min="10267" max="10278" width="2.77734375" style="433" customWidth="1"/>
    <col min="10279" max="10496" width="2.21875" style="433"/>
    <col min="10497" max="10498" width="2.21875" style="433" customWidth="1"/>
    <col min="10499" max="10501" width="2.21875" style="433"/>
    <col min="10502" max="10502" width="2.44140625" style="433" bestFit="1" customWidth="1"/>
    <col min="10503" max="10516" width="2.21875" style="433"/>
    <col min="10517" max="10517" width="2.44140625" style="433" bestFit="1" customWidth="1"/>
    <col min="10518" max="10522" width="2.21875" style="433"/>
    <col min="10523" max="10534" width="2.77734375" style="433" customWidth="1"/>
    <col min="10535" max="10752" width="2.21875" style="433"/>
    <col min="10753" max="10754" width="2.21875" style="433" customWidth="1"/>
    <col min="10755" max="10757" width="2.21875" style="433"/>
    <col min="10758" max="10758" width="2.44140625" style="433" bestFit="1" customWidth="1"/>
    <col min="10759" max="10772" width="2.21875" style="433"/>
    <col min="10773" max="10773" width="2.44140625" style="433" bestFit="1" customWidth="1"/>
    <col min="10774" max="10778" width="2.21875" style="433"/>
    <col min="10779" max="10790" width="2.77734375" style="433" customWidth="1"/>
    <col min="10791" max="11008" width="2.21875" style="433"/>
    <col min="11009" max="11010" width="2.21875" style="433" customWidth="1"/>
    <col min="11011" max="11013" width="2.21875" style="433"/>
    <col min="11014" max="11014" width="2.44140625" style="433" bestFit="1" customWidth="1"/>
    <col min="11015" max="11028" width="2.21875" style="433"/>
    <col min="11029" max="11029" width="2.44140625" style="433" bestFit="1" customWidth="1"/>
    <col min="11030" max="11034" width="2.21875" style="433"/>
    <col min="11035" max="11046" width="2.77734375" style="433" customWidth="1"/>
    <col min="11047" max="11264" width="2.21875" style="433"/>
    <col min="11265" max="11266" width="2.21875" style="433" customWidth="1"/>
    <col min="11267" max="11269" width="2.21875" style="433"/>
    <col min="11270" max="11270" width="2.44140625" style="433" bestFit="1" customWidth="1"/>
    <col min="11271" max="11284" width="2.21875" style="433"/>
    <col min="11285" max="11285" width="2.44140625" style="433" bestFit="1" customWidth="1"/>
    <col min="11286" max="11290" width="2.21875" style="433"/>
    <col min="11291" max="11302" width="2.77734375" style="433" customWidth="1"/>
    <col min="11303" max="11520" width="2.21875" style="433"/>
    <col min="11521" max="11522" width="2.21875" style="433" customWidth="1"/>
    <col min="11523" max="11525" width="2.21875" style="433"/>
    <col min="11526" max="11526" width="2.44140625" style="433" bestFit="1" customWidth="1"/>
    <col min="11527" max="11540" width="2.21875" style="433"/>
    <col min="11541" max="11541" width="2.44140625" style="433" bestFit="1" customWidth="1"/>
    <col min="11542" max="11546" width="2.21875" style="433"/>
    <col min="11547" max="11558" width="2.77734375" style="433" customWidth="1"/>
    <col min="11559" max="11776" width="2.21875" style="433"/>
    <col min="11777" max="11778" width="2.21875" style="433" customWidth="1"/>
    <col min="11779" max="11781" width="2.21875" style="433"/>
    <col min="11782" max="11782" width="2.44140625" style="433" bestFit="1" customWidth="1"/>
    <col min="11783" max="11796" width="2.21875" style="433"/>
    <col min="11797" max="11797" width="2.44140625" style="433" bestFit="1" customWidth="1"/>
    <col min="11798" max="11802" width="2.21875" style="433"/>
    <col min="11803" max="11814" width="2.77734375" style="433" customWidth="1"/>
    <col min="11815" max="12032" width="2.21875" style="433"/>
    <col min="12033" max="12034" width="2.21875" style="433" customWidth="1"/>
    <col min="12035" max="12037" width="2.21875" style="433"/>
    <col min="12038" max="12038" width="2.44140625" style="433" bestFit="1" customWidth="1"/>
    <col min="12039" max="12052" width="2.21875" style="433"/>
    <col min="12053" max="12053" width="2.44140625" style="433" bestFit="1" customWidth="1"/>
    <col min="12054" max="12058" width="2.21875" style="433"/>
    <col min="12059" max="12070" width="2.77734375" style="433" customWidth="1"/>
    <col min="12071" max="12288" width="2.21875" style="433"/>
    <col min="12289" max="12290" width="2.21875" style="433" customWidth="1"/>
    <col min="12291" max="12293" width="2.21875" style="433"/>
    <col min="12294" max="12294" width="2.44140625" style="433" bestFit="1" customWidth="1"/>
    <col min="12295" max="12308" width="2.21875" style="433"/>
    <col min="12309" max="12309" width="2.44140625" style="433" bestFit="1" customWidth="1"/>
    <col min="12310" max="12314" width="2.21875" style="433"/>
    <col min="12315" max="12326" width="2.77734375" style="433" customWidth="1"/>
    <col min="12327" max="12544" width="2.21875" style="433"/>
    <col min="12545" max="12546" width="2.21875" style="433" customWidth="1"/>
    <col min="12547" max="12549" width="2.21875" style="433"/>
    <col min="12550" max="12550" width="2.44140625" style="433" bestFit="1" customWidth="1"/>
    <col min="12551" max="12564" width="2.21875" style="433"/>
    <col min="12565" max="12565" width="2.44140625" style="433" bestFit="1" customWidth="1"/>
    <col min="12566" max="12570" width="2.21875" style="433"/>
    <col min="12571" max="12582" width="2.77734375" style="433" customWidth="1"/>
    <col min="12583" max="12800" width="2.21875" style="433"/>
    <col min="12801" max="12802" width="2.21875" style="433" customWidth="1"/>
    <col min="12803" max="12805" width="2.21875" style="433"/>
    <col min="12806" max="12806" width="2.44140625" style="433" bestFit="1" customWidth="1"/>
    <col min="12807" max="12820" width="2.21875" style="433"/>
    <col min="12821" max="12821" width="2.44140625" style="433" bestFit="1" customWidth="1"/>
    <col min="12822" max="12826" width="2.21875" style="433"/>
    <col min="12827" max="12838" width="2.77734375" style="433" customWidth="1"/>
    <col min="12839" max="13056" width="2.21875" style="433"/>
    <col min="13057" max="13058" width="2.21875" style="433" customWidth="1"/>
    <col min="13059" max="13061" width="2.21875" style="433"/>
    <col min="13062" max="13062" width="2.44140625" style="433" bestFit="1" customWidth="1"/>
    <col min="13063" max="13076" width="2.21875" style="433"/>
    <col min="13077" max="13077" width="2.44140625" style="433" bestFit="1" customWidth="1"/>
    <col min="13078" max="13082" width="2.21875" style="433"/>
    <col min="13083" max="13094" width="2.77734375" style="433" customWidth="1"/>
    <col min="13095" max="13312" width="2.21875" style="433"/>
    <col min="13313" max="13314" width="2.21875" style="433" customWidth="1"/>
    <col min="13315" max="13317" width="2.21875" style="433"/>
    <col min="13318" max="13318" width="2.44140625" style="433" bestFit="1" customWidth="1"/>
    <col min="13319" max="13332" width="2.21875" style="433"/>
    <col min="13333" max="13333" width="2.44140625" style="433" bestFit="1" customWidth="1"/>
    <col min="13334" max="13338" width="2.21875" style="433"/>
    <col min="13339" max="13350" width="2.77734375" style="433" customWidth="1"/>
    <col min="13351" max="13568" width="2.21875" style="433"/>
    <col min="13569" max="13570" width="2.21875" style="433" customWidth="1"/>
    <col min="13571" max="13573" width="2.21875" style="433"/>
    <col min="13574" max="13574" width="2.44140625" style="433" bestFit="1" customWidth="1"/>
    <col min="13575" max="13588" width="2.21875" style="433"/>
    <col min="13589" max="13589" width="2.44140625" style="433" bestFit="1" customWidth="1"/>
    <col min="13590" max="13594" width="2.21875" style="433"/>
    <col min="13595" max="13606" width="2.77734375" style="433" customWidth="1"/>
    <col min="13607" max="13824" width="2.21875" style="433"/>
    <col min="13825" max="13826" width="2.21875" style="433" customWidth="1"/>
    <col min="13827" max="13829" width="2.21875" style="433"/>
    <col min="13830" max="13830" width="2.44140625" style="433" bestFit="1" customWidth="1"/>
    <col min="13831" max="13844" width="2.21875" style="433"/>
    <col min="13845" max="13845" width="2.44140625" style="433" bestFit="1" customWidth="1"/>
    <col min="13846" max="13850" width="2.21875" style="433"/>
    <col min="13851" max="13862" width="2.77734375" style="433" customWidth="1"/>
    <col min="13863" max="14080" width="2.21875" style="433"/>
    <col min="14081" max="14082" width="2.21875" style="433" customWidth="1"/>
    <col min="14083" max="14085" width="2.21875" style="433"/>
    <col min="14086" max="14086" width="2.44140625" style="433" bestFit="1" customWidth="1"/>
    <col min="14087" max="14100" width="2.21875" style="433"/>
    <col min="14101" max="14101" width="2.44140625" style="433" bestFit="1" customWidth="1"/>
    <col min="14102" max="14106" width="2.21875" style="433"/>
    <col min="14107" max="14118" width="2.77734375" style="433" customWidth="1"/>
    <col min="14119" max="14336" width="2.21875" style="433"/>
    <col min="14337" max="14338" width="2.21875" style="433" customWidth="1"/>
    <col min="14339" max="14341" width="2.21875" style="433"/>
    <col min="14342" max="14342" width="2.44140625" style="433" bestFit="1" customWidth="1"/>
    <col min="14343" max="14356" width="2.21875" style="433"/>
    <col min="14357" max="14357" width="2.44140625" style="433" bestFit="1" customWidth="1"/>
    <col min="14358" max="14362" width="2.21875" style="433"/>
    <col min="14363" max="14374" width="2.77734375" style="433" customWidth="1"/>
    <col min="14375" max="14592" width="2.21875" style="433"/>
    <col min="14593" max="14594" width="2.21875" style="433" customWidth="1"/>
    <col min="14595" max="14597" width="2.21875" style="433"/>
    <col min="14598" max="14598" width="2.44140625" style="433" bestFit="1" customWidth="1"/>
    <col min="14599" max="14612" width="2.21875" style="433"/>
    <col min="14613" max="14613" width="2.44140625" style="433" bestFit="1" customWidth="1"/>
    <col min="14614" max="14618" width="2.21875" style="433"/>
    <col min="14619" max="14630" width="2.77734375" style="433" customWidth="1"/>
    <col min="14631" max="14848" width="2.21875" style="433"/>
    <col min="14849" max="14850" width="2.21875" style="433" customWidth="1"/>
    <col min="14851" max="14853" width="2.21875" style="433"/>
    <col min="14854" max="14854" width="2.44140625" style="433" bestFit="1" customWidth="1"/>
    <col min="14855" max="14868" width="2.21875" style="433"/>
    <col min="14869" max="14869" width="2.44140625" style="433" bestFit="1" customWidth="1"/>
    <col min="14870" max="14874" width="2.21875" style="433"/>
    <col min="14875" max="14886" width="2.77734375" style="433" customWidth="1"/>
    <col min="14887" max="15104" width="2.21875" style="433"/>
    <col min="15105" max="15106" width="2.21875" style="433" customWidth="1"/>
    <col min="15107" max="15109" width="2.21875" style="433"/>
    <col min="15110" max="15110" width="2.44140625" style="433" bestFit="1" customWidth="1"/>
    <col min="15111" max="15124" width="2.21875" style="433"/>
    <col min="15125" max="15125" width="2.44140625" style="433" bestFit="1" customWidth="1"/>
    <col min="15126" max="15130" width="2.21875" style="433"/>
    <col min="15131" max="15142" width="2.77734375" style="433" customWidth="1"/>
    <col min="15143" max="15360" width="2.21875" style="433"/>
    <col min="15361" max="15362" width="2.21875" style="433" customWidth="1"/>
    <col min="15363" max="15365" width="2.21875" style="433"/>
    <col min="15366" max="15366" width="2.44140625" style="433" bestFit="1" customWidth="1"/>
    <col min="15367" max="15380" width="2.21875" style="433"/>
    <col min="15381" max="15381" width="2.44140625" style="433" bestFit="1" customWidth="1"/>
    <col min="15382" max="15386" width="2.21875" style="433"/>
    <col min="15387" max="15398" width="2.77734375" style="433" customWidth="1"/>
    <col min="15399" max="15616" width="2.21875" style="433"/>
    <col min="15617" max="15618" width="2.21875" style="433" customWidth="1"/>
    <col min="15619" max="15621" width="2.21875" style="433"/>
    <col min="15622" max="15622" width="2.44140625" style="433" bestFit="1" customWidth="1"/>
    <col min="15623" max="15636" width="2.21875" style="433"/>
    <col min="15637" max="15637" width="2.44140625" style="433" bestFit="1" customWidth="1"/>
    <col min="15638" max="15642" width="2.21875" style="433"/>
    <col min="15643" max="15654" width="2.77734375" style="433" customWidth="1"/>
    <col min="15655" max="15872" width="2.21875" style="433"/>
    <col min="15873" max="15874" width="2.21875" style="433" customWidth="1"/>
    <col min="15875" max="15877" width="2.21875" style="433"/>
    <col min="15878" max="15878" width="2.44140625" style="433" bestFit="1" customWidth="1"/>
    <col min="15879" max="15892" width="2.21875" style="433"/>
    <col min="15893" max="15893" width="2.44140625" style="433" bestFit="1" customWidth="1"/>
    <col min="15894" max="15898" width="2.21875" style="433"/>
    <col min="15899" max="15910" width="2.77734375" style="433" customWidth="1"/>
    <col min="15911" max="16128" width="2.21875" style="433"/>
    <col min="16129" max="16130" width="2.21875" style="433" customWidth="1"/>
    <col min="16131" max="16133" width="2.21875" style="433"/>
    <col min="16134" max="16134" width="2.44140625" style="433" bestFit="1" customWidth="1"/>
    <col min="16135" max="16148" width="2.21875" style="433"/>
    <col min="16149" max="16149" width="2.44140625" style="433" bestFit="1" customWidth="1"/>
    <col min="16150" max="16154" width="2.21875" style="433"/>
    <col min="16155" max="16166" width="2.77734375" style="433" customWidth="1"/>
    <col min="16167" max="16384" width="2.21875" style="433"/>
  </cols>
  <sheetData>
    <row r="1" spans="1:39">
      <c r="AF1" s="776" t="s">
        <v>318</v>
      </c>
      <c r="AG1" s="776"/>
      <c r="AH1" s="776"/>
      <c r="AI1" s="776"/>
      <c r="AJ1" s="776"/>
      <c r="AK1" s="776"/>
      <c r="AL1" s="776"/>
    </row>
    <row r="3" spans="1:39" ht="17.25" customHeight="1">
      <c r="A3" s="777" t="s">
        <v>302</v>
      </c>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c r="AG3" s="777"/>
      <c r="AH3" s="777"/>
      <c r="AI3" s="777"/>
      <c r="AJ3" s="777"/>
      <c r="AK3" s="777"/>
      <c r="AL3" s="777"/>
      <c r="AM3" s="777"/>
    </row>
    <row r="4" spans="1:39" ht="17.25" customHeight="1">
      <c r="A4" s="777"/>
      <c r="B4" s="777"/>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777"/>
      <c r="AL4" s="777"/>
      <c r="AM4" s="777"/>
    </row>
    <row r="6" spans="1:39" ht="15" customHeight="1">
      <c r="B6" s="778" t="s">
        <v>301</v>
      </c>
      <c r="C6" s="778"/>
      <c r="D6" s="778"/>
      <c r="E6" s="778"/>
      <c r="F6" s="778"/>
      <c r="G6" s="778"/>
      <c r="H6" s="778"/>
      <c r="I6" s="778"/>
      <c r="J6" s="778"/>
      <c r="K6" s="778"/>
      <c r="L6" s="779"/>
      <c r="M6" s="779"/>
      <c r="N6" s="779"/>
      <c r="O6" s="779"/>
      <c r="P6" s="779"/>
      <c r="Q6" s="779"/>
      <c r="R6" s="779"/>
      <c r="S6" s="779"/>
      <c r="T6" s="779"/>
      <c r="U6" s="779"/>
      <c r="V6" s="779"/>
      <c r="W6" s="779"/>
      <c r="X6" s="779"/>
      <c r="Y6" s="779"/>
      <c r="Z6" s="779"/>
      <c r="AA6" s="779"/>
      <c r="AB6" s="779"/>
      <c r="AC6" s="779"/>
      <c r="AD6" s="779"/>
      <c r="AE6" s="779"/>
      <c r="AF6" s="779"/>
      <c r="AG6" s="779"/>
      <c r="AH6" s="779"/>
      <c r="AI6" s="779"/>
      <c r="AJ6" s="779"/>
      <c r="AK6" s="779"/>
      <c r="AL6" s="779"/>
    </row>
    <row r="7" spans="1:39" ht="15" customHeight="1">
      <c r="B7" s="778"/>
      <c r="C7" s="778"/>
      <c r="D7" s="778"/>
      <c r="E7" s="778"/>
      <c r="F7" s="778"/>
      <c r="G7" s="778"/>
      <c r="H7" s="778"/>
      <c r="I7" s="778"/>
      <c r="J7" s="778"/>
      <c r="K7" s="778"/>
      <c r="L7" s="779"/>
      <c r="M7" s="779"/>
      <c r="N7" s="779"/>
      <c r="O7" s="779"/>
      <c r="P7" s="779"/>
      <c r="Q7" s="779"/>
      <c r="R7" s="779"/>
      <c r="S7" s="779"/>
      <c r="T7" s="780"/>
      <c r="U7" s="780"/>
      <c r="V7" s="780"/>
      <c r="W7" s="780"/>
      <c r="X7" s="780"/>
      <c r="Y7" s="780"/>
      <c r="Z7" s="780"/>
      <c r="AA7" s="780"/>
      <c r="AB7" s="780"/>
      <c r="AC7" s="780"/>
      <c r="AD7" s="780"/>
      <c r="AE7" s="780"/>
      <c r="AF7" s="780"/>
      <c r="AG7" s="780"/>
      <c r="AH7" s="780"/>
      <c r="AI7" s="780"/>
      <c r="AJ7" s="780"/>
      <c r="AK7" s="780"/>
      <c r="AL7" s="780"/>
    </row>
    <row r="8" spans="1:39" ht="15" customHeight="1">
      <c r="B8" s="781" t="s">
        <v>300</v>
      </c>
      <c r="C8" s="782"/>
      <c r="D8" s="782"/>
      <c r="E8" s="782"/>
      <c r="F8" s="782"/>
      <c r="G8" s="782"/>
      <c r="H8" s="782"/>
      <c r="I8" s="782"/>
      <c r="J8" s="782"/>
      <c r="K8" s="782"/>
      <c r="L8" s="785" t="s">
        <v>299</v>
      </c>
      <c r="M8" s="786"/>
      <c r="N8" s="786"/>
      <c r="O8" s="786"/>
      <c r="P8" s="786"/>
      <c r="Q8" s="786"/>
      <c r="R8" s="786"/>
      <c r="S8" s="786"/>
      <c r="T8" s="786"/>
      <c r="U8" s="786"/>
      <c r="V8" s="786"/>
      <c r="W8" s="786"/>
      <c r="X8" s="786"/>
      <c r="Y8" s="786"/>
      <c r="Z8" s="786"/>
      <c r="AA8" s="786"/>
      <c r="AB8" s="786"/>
      <c r="AC8" s="786"/>
      <c r="AD8" s="786"/>
      <c r="AE8" s="786"/>
      <c r="AF8" s="786"/>
      <c r="AG8" s="786"/>
      <c r="AH8" s="786"/>
      <c r="AI8" s="786"/>
      <c r="AJ8" s="786"/>
      <c r="AK8" s="786"/>
      <c r="AL8" s="787"/>
    </row>
    <row r="9" spans="1:39" ht="15" customHeight="1">
      <c r="B9" s="783"/>
      <c r="C9" s="784"/>
      <c r="D9" s="784"/>
      <c r="E9" s="784"/>
      <c r="F9" s="784"/>
      <c r="G9" s="784"/>
      <c r="H9" s="784"/>
      <c r="I9" s="784"/>
      <c r="J9" s="784"/>
      <c r="K9" s="784"/>
      <c r="L9" s="788"/>
      <c r="M9" s="789"/>
      <c r="N9" s="789"/>
      <c r="O9" s="789"/>
      <c r="P9" s="789"/>
      <c r="Q9" s="789"/>
      <c r="R9" s="789"/>
      <c r="S9" s="789"/>
      <c r="T9" s="789"/>
      <c r="U9" s="789"/>
      <c r="V9" s="789"/>
      <c r="W9" s="789"/>
      <c r="X9" s="789"/>
      <c r="Y9" s="789"/>
      <c r="Z9" s="789"/>
      <c r="AA9" s="789"/>
      <c r="AB9" s="789"/>
      <c r="AC9" s="789"/>
      <c r="AD9" s="789"/>
      <c r="AE9" s="789"/>
      <c r="AF9" s="789"/>
      <c r="AG9" s="789"/>
      <c r="AH9" s="789"/>
      <c r="AI9" s="789"/>
      <c r="AJ9" s="789"/>
      <c r="AK9" s="789"/>
      <c r="AL9" s="790"/>
    </row>
    <row r="10" spans="1:39" ht="15" customHeight="1">
      <c r="B10" s="791" t="s">
        <v>262</v>
      </c>
      <c r="C10" s="792"/>
      <c r="D10" s="792"/>
      <c r="E10" s="792"/>
      <c r="F10" s="792"/>
      <c r="G10" s="792"/>
      <c r="H10" s="792"/>
      <c r="I10" s="792"/>
      <c r="J10" s="792"/>
      <c r="K10" s="793"/>
      <c r="L10" s="486"/>
      <c r="M10" s="486"/>
      <c r="N10" s="486"/>
      <c r="O10" s="486"/>
      <c r="P10" s="486"/>
      <c r="Q10" s="486"/>
      <c r="R10" s="487"/>
      <c r="S10" s="487"/>
      <c r="T10" s="486"/>
      <c r="U10" s="486"/>
      <c r="V10" s="486"/>
      <c r="W10" s="486"/>
      <c r="X10" s="486"/>
      <c r="Y10" s="486"/>
      <c r="Z10" s="486"/>
      <c r="AA10" s="486"/>
      <c r="AB10" s="486"/>
      <c r="AC10" s="486"/>
      <c r="AD10" s="486"/>
      <c r="AE10" s="486"/>
      <c r="AF10" s="486"/>
      <c r="AG10" s="486"/>
      <c r="AH10" s="486"/>
      <c r="AI10" s="486"/>
      <c r="AJ10" s="486"/>
      <c r="AK10" s="486"/>
      <c r="AL10" s="488"/>
    </row>
    <row r="11" spans="1:39" ht="15" customHeight="1">
      <c r="B11" s="794"/>
      <c r="C11" s="795"/>
      <c r="D11" s="795"/>
      <c r="E11" s="795"/>
      <c r="F11" s="795"/>
      <c r="G11" s="795"/>
      <c r="H11" s="795"/>
      <c r="I11" s="795"/>
      <c r="J11" s="795"/>
      <c r="K11" s="796"/>
      <c r="L11" s="489"/>
      <c r="M11" s="489"/>
      <c r="N11" s="489"/>
      <c r="O11" s="489"/>
      <c r="P11" s="489"/>
      <c r="Q11" s="489"/>
      <c r="R11" s="490"/>
      <c r="S11" s="482">
        <v>1</v>
      </c>
      <c r="T11" s="491"/>
      <c r="U11" s="483" t="s">
        <v>298</v>
      </c>
      <c r="V11" s="489"/>
      <c r="W11" s="483"/>
      <c r="X11" s="483"/>
      <c r="Y11" s="483"/>
      <c r="Z11" s="483"/>
      <c r="AA11" s="483"/>
      <c r="AB11" s="483"/>
      <c r="AC11" s="483"/>
      <c r="AD11" s="483"/>
      <c r="AE11" s="483"/>
      <c r="AF11" s="483"/>
      <c r="AG11" s="483"/>
      <c r="AH11" s="483"/>
      <c r="AI11" s="483"/>
      <c r="AJ11" s="483"/>
      <c r="AK11" s="483"/>
      <c r="AL11" s="492"/>
    </row>
    <row r="12" spans="1:39" ht="15" customHeight="1">
      <c r="B12" s="794"/>
      <c r="C12" s="795"/>
      <c r="D12" s="795"/>
      <c r="E12" s="795"/>
      <c r="F12" s="795"/>
      <c r="G12" s="795"/>
      <c r="H12" s="795"/>
      <c r="I12" s="795"/>
      <c r="J12" s="795"/>
      <c r="K12" s="796"/>
      <c r="L12" s="483"/>
      <c r="M12" s="483"/>
      <c r="N12" s="483"/>
      <c r="O12" s="483"/>
      <c r="P12" s="483"/>
      <c r="Q12" s="483"/>
      <c r="R12" s="490"/>
      <c r="S12" s="482">
        <v>2</v>
      </c>
      <c r="T12" s="491"/>
      <c r="U12" s="483" t="s">
        <v>297</v>
      </c>
      <c r="V12" s="489"/>
      <c r="W12" s="483"/>
      <c r="X12" s="483"/>
      <c r="Y12" s="483"/>
      <c r="Z12" s="483"/>
      <c r="AA12" s="483"/>
      <c r="AB12" s="483"/>
      <c r="AC12" s="483"/>
      <c r="AD12" s="483"/>
      <c r="AE12" s="483"/>
      <c r="AF12" s="483"/>
      <c r="AG12" s="483"/>
      <c r="AH12" s="483"/>
      <c r="AI12" s="483"/>
      <c r="AJ12" s="483"/>
      <c r="AK12" s="483"/>
      <c r="AL12" s="493"/>
    </row>
    <row r="13" spans="1:39" ht="15" customHeight="1">
      <c r="B13" s="794"/>
      <c r="C13" s="795"/>
      <c r="D13" s="795"/>
      <c r="E13" s="795"/>
      <c r="F13" s="795"/>
      <c r="G13" s="795"/>
      <c r="H13" s="795"/>
      <c r="I13" s="795"/>
      <c r="J13" s="795"/>
      <c r="K13" s="796"/>
      <c r="L13" s="483"/>
      <c r="M13" s="483"/>
      <c r="N13" s="483"/>
      <c r="O13" s="483"/>
      <c r="P13" s="483"/>
      <c r="Q13" s="483"/>
      <c r="R13" s="490"/>
      <c r="S13" s="482">
        <v>3</v>
      </c>
      <c r="T13" s="491"/>
      <c r="U13" s="483" t="s">
        <v>296</v>
      </c>
      <c r="V13" s="489"/>
      <c r="W13" s="483"/>
      <c r="X13" s="483"/>
      <c r="Y13" s="483"/>
      <c r="Z13" s="483"/>
      <c r="AA13" s="483"/>
      <c r="AB13" s="483"/>
      <c r="AC13" s="483"/>
      <c r="AD13" s="483"/>
      <c r="AE13" s="483"/>
      <c r="AF13" s="483"/>
      <c r="AG13" s="483"/>
      <c r="AH13" s="483"/>
      <c r="AI13" s="483"/>
      <c r="AJ13" s="483"/>
      <c r="AK13" s="483"/>
      <c r="AL13" s="492"/>
    </row>
    <row r="14" spans="1:39" ht="15" customHeight="1">
      <c r="B14" s="794"/>
      <c r="C14" s="795"/>
      <c r="D14" s="795"/>
      <c r="E14" s="795"/>
      <c r="F14" s="795"/>
      <c r="G14" s="795"/>
      <c r="H14" s="795"/>
      <c r="I14" s="795"/>
      <c r="J14" s="795"/>
      <c r="K14" s="796"/>
      <c r="L14" s="483"/>
      <c r="M14" s="483"/>
      <c r="N14" s="483"/>
      <c r="O14" s="483"/>
      <c r="P14" s="483"/>
      <c r="Q14" s="483"/>
      <c r="R14" s="490"/>
      <c r="S14" s="482">
        <v>4</v>
      </c>
      <c r="T14" s="491"/>
      <c r="U14" s="483" t="s">
        <v>295</v>
      </c>
      <c r="V14" s="489"/>
      <c r="W14" s="483"/>
      <c r="X14" s="483"/>
      <c r="Y14" s="483"/>
      <c r="Z14" s="483"/>
      <c r="AA14" s="483"/>
      <c r="AB14" s="483"/>
      <c r="AC14" s="483"/>
      <c r="AD14" s="483"/>
      <c r="AE14" s="483"/>
      <c r="AF14" s="483"/>
      <c r="AG14" s="483"/>
      <c r="AH14" s="483"/>
      <c r="AI14" s="483"/>
      <c r="AJ14" s="483"/>
      <c r="AK14" s="483"/>
      <c r="AL14" s="492"/>
    </row>
    <row r="15" spans="1:39" ht="15" customHeight="1">
      <c r="B15" s="794"/>
      <c r="C15" s="795"/>
      <c r="D15" s="795"/>
      <c r="E15" s="795"/>
      <c r="F15" s="795"/>
      <c r="G15" s="795"/>
      <c r="H15" s="795"/>
      <c r="I15" s="795"/>
      <c r="J15" s="795"/>
      <c r="K15" s="796"/>
      <c r="L15" s="483"/>
      <c r="M15" s="483"/>
      <c r="N15" s="483"/>
      <c r="O15" s="483"/>
      <c r="P15" s="483"/>
      <c r="Q15" s="483"/>
      <c r="R15" s="490"/>
      <c r="S15" s="482">
        <v>5</v>
      </c>
      <c r="T15" s="491"/>
      <c r="U15" s="483" t="s">
        <v>294</v>
      </c>
      <c r="V15" s="489"/>
      <c r="W15" s="483"/>
      <c r="X15" s="483"/>
      <c r="Y15" s="483"/>
      <c r="Z15" s="483"/>
      <c r="AA15" s="483"/>
      <c r="AB15" s="483"/>
      <c r="AC15" s="483"/>
      <c r="AD15" s="483"/>
      <c r="AE15" s="483"/>
      <c r="AF15" s="483"/>
      <c r="AG15" s="483"/>
      <c r="AH15" s="483"/>
      <c r="AI15" s="483"/>
      <c r="AJ15" s="483"/>
      <c r="AK15" s="483"/>
      <c r="AL15" s="492"/>
    </row>
    <row r="16" spans="1:39" ht="15" customHeight="1">
      <c r="B16" s="797"/>
      <c r="C16" s="798"/>
      <c r="D16" s="798"/>
      <c r="E16" s="798"/>
      <c r="F16" s="798"/>
      <c r="G16" s="798"/>
      <c r="H16" s="798"/>
      <c r="I16" s="798"/>
      <c r="J16" s="798"/>
      <c r="K16" s="799"/>
      <c r="L16" s="484"/>
      <c r="M16" s="484"/>
      <c r="N16" s="484"/>
      <c r="O16" s="484"/>
      <c r="P16" s="484"/>
      <c r="Q16" s="484"/>
      <c r="R16" s="494"/>
      <c r="S16" s="494"/>
      <c r="T16" s="495"/>
      <c r="U16" s="484"/>
      <c r="V16" s="495"/>
      <c r="W16" s="484"/>
      <c r="X16" s="484"/>
      <c r="Y16" s="484"/>
      <c r="Z16" s="484"/>
      <c r="AA16" s="484"/>
      <c r="AB16" s="484"/>
      <c r="AC16" s="484"/>
      <c r="AD16" s="484"/>
      <c r="AE16" s="484"/>
      <c r="AF16" s="484"/>
      <c r="AG16" s="484"/>
      <c r="AH16" s="484"/>
      <c r="AI16" s="484"/>
      <c r="AJ16" s="484"/>
      <c r="AK16" s="484"/>
      <c r="AL16" s="496"/>
    </row>
    <row r="17" spans="2:38" ht="15" customHeight="1">
      <c r="B17" s="800" t="s">
        <v>411</v>
      </c>
      <c r="C17" s="801"/>
      <c r="D17" s="801"/>
      <c r="E17" s="801"/>
      <c r="F17" s="801"/>
      <c r="G17" s="801"/>
      <c r="H17" s="801"/>
      <c r="I17" s="801"/>
      <c r="J17" s="801"/>
      <c r="K17" s="802"/>
      <c r="L17" s="486"/>
      <c r="M17" s="486"/>
      <c r="N17" s="486"/>
      <c r="O17" s="486"/>
      <c r="P17" s="486"/>
      <c r="Q17" s="486"/>
      <c r="R17" s="497"/>
      <c r="S17" s="497"/>
      <c r="T17" s="486"/>
      <c r="U17" s="486"/>
      <c r="V17" s="486"/>
      <c r="W17" s="485"/>
      <c r="X17" s="485"/>
      <c r="Y17" s="485"/>
      <c r="Z17" s="485"/>
      <c r="AA17" s="485"/>
      <c r="AB17" s="485"/>
      <c r="AC17" s="485"/>
      <c r="AD17" s="485"/>
      <c r="AE17" s="485"/>
      <c r="AF17" s="485"/>
      <c r="AG17" s="485"/>
      <c r="AH17" s="485"/>
      <c r="AI17" s="485"/>
      <c r="AJ17" s="485"/>
      <c r="AK17" s="485"/>
      <c r="AL17" s="488"/>
    </row>
    <row r="18" spans="2:38" ht="15" customHeight="1">
      <c r="B18" s="803"/>
      <c r="C18" s="804"/>
      <c r="D18" s="804"/>
      <c r="E18" s="804"/>
      <c r="F18" s="804"/>
      <c r="G18" s="804"/>
      <c r="H18" s="804"/>
      <c r="I18" s="804"/>
      <c r="J18" s="804"/>
      <c r="K18" s="805"/>
      <c r="L18" s="483"/>
      <c r="M18" s="483"/>
      <c r="N18" s="483"/>
      <c r="O18" s="483"/>
      <c r="P18" s="498"/>
      <c r="Q18" s="483"/>
      <c r="R18" s="483"/>
      <c r="S18" s="483">
        <v>1</v>
      </c>
      <c r="T18" s="489"/>
      <c r="U18" s="483" t="s">
        <v>410</v>
      </c>
      <c r="V18" s="483"/>
      <c r="W18" s="483"/>
      <c r="X18" s="483"/>
      <c r="Y18" s="489"/>
      <c r="Z18" s="489"/>
      <c r="AA18" s="489"/>
      <c r="AB18" s="489"/>
      <c r="AC18" s="489"/>
      <c r="AD18" s="489"/>
      <c r="AE18" s="489"/>
      <c r="AF18" s="489"/>
      <c r="AG18" s="489"/>
      <c r="AH18" s="489"/>
      <c r="AI18" s="489"/>
      <c r="AJ18" s="489"/>
      <c r="AK18" s="489"/>
      <c r="AL18" s="499"/>
    </row>
    <row r="19" spans="2:38" ht="15" customHeight="1">
      <c r="B19" s="803"/>
      <c r="C19" s="804"/>
      <c r="D19" s="804"/>
      <c r="E19" s="804"/>
      <c r="F19" s="804"/>
      <c r="G19" s="804"/>
      <c r="H19" s="804"/>
      <c r="I19" s="804"/>
      <c r="J19" s="804"/>
      <c r="K19" s="805"/>
      <c r="L19" s="483"/>
      <c r="M19" s="483"/>
      <c r="N19" s="483"/>
      <c r="O19" s="483"/>
      <c r="P19" s="483"/>
      <c r="Q19" s="483"/>
      <c r="R19" s="483"/>
      <c r="S19" s="483">
        <v>2</v>
      </c>
      <c r="T19" s="489"/>
      <c r="U19" s="483" t="s">
        <v>409</v>
      </c>
      <c r="V19" s="483"/>
      <c r="W19" s="483"/>
      <c r="X19" s="483"/>
      <c r="Y19" s="489"/>
      <c r="Z19" s="489"/>
      <c r="AA19" s="489"/>
      <c r="AB19" s="489"/>
      <c r="AC19" s="489"/>
      <c r="AD19" s="489"/>
      <c r="AE19" s="489"/>
      <c r="AF19" s="489"/>
      <c r="AG19" s="489"/>
      <c r="AH19" s="489"/>
      <c r="AI19" s="489"/>
      <c r="AJ19" s="489"/>
      <c r="AK19" s="489"/>
      <c r="AL19" s="499"/>
    </row>
    <row r="20" spans="2:38" ht="15" customHeight="1">
      <c r="B20" s="803"/>
      <c r="C20" s="804"/>
      <c r="D20" s="804"/>
      <c r="E20" s="804"/>
      <c r="F20" s="804"/>
      <c r="G20" s="804"/>
      <c r="H20" s="804"/>
      <c r="I20" s="804"/>
      <c r="J20" s="804"/>
      <c r="K20" s="805"/>
      <c r="L20" s="483"/>
      <c r="M20" s="483"/>
      <c r="N20" s="500"/>
      <c r="O20" s="500"/>
      <c r="P20" s="483"/>
      <c r="Q20" s="483"/>
      <c r="R20" s="483"/>
      <c r="S20" s="483">
        <v>3</v>
      </c>
      <c r="T20" s="489"/>
      <c r="U20" s="483" t="s">
        <v>408</v>
      </c>
      <c r="V20" s="483"/>
      <c r="W20" s="483"/>
      <c r="X20" s="483"/>
      <c r="Y20" s="483"/>
      <c r="Z20" s="483"/>
      <c r="AA20" s="483"/>
      <c r="AB20" s="483"/>
      <c r="AC20" s="483"/>
      <c r="AD20" s="483"/>
      <c r="AE20" s="483"/>
      <c r="AF20" s="483"/>
      <c r="AG20" s="483"/>
      <c r="AH20" s="489"/>
      <c r="AI20" s="489"/>
      <c r="AJ20" s="489"/>
      <c r="AK20" s="489"/>
      <c r="AL20" s="499"/>
    </row>
    <row r="21" spans="2:38" ht="15" customHeight="1">
      <c r="B21" s="803"/>
      <c r="C21" s="804"/>
      <c r="D21" s="804"/>
      <c r="E21" s="804"/>
      <c r="F21" s="804"/>
      <c r="G21" s="804"/>
      <c r="H21" s="804"/>
      <c r="I21" s="804"/>
      <c r="J21" s="804"/>
      <c r="K21" s="805"/>
      <c r="L21" s="483"/>
      <c r="M21" s="483"/>
      <c r="N21" s="500"/>
      <c r="O21" s="500"/>
      <c r="P21" s="483"/>
      <c r="Q21" s="483"/>
      <c r="R21" s="483"/>
      <c r="S21" s="483">
        <v>4</v>
      </c>
      <c r="T21" s="489"/>
      <c r="U21" s="483" t="s">
        <v>407</v>
      </c>
      <c r="V21" s="483"/>
      <c r="W21" s="483"/>
      <c r="X21" s="483"/>
      <c r="Y21" s="483"/>
      <c r="Z21" s="483"/>
      <c r="AA21" s="483"/>
      <c r="AB21" s="483"/>
      <c r="AC21" s="483"/>
      <c r="AD21" s="483"/>
      <c r="AE21" s="483"/>
      <c r="AF21" s="483"/>
      <c r="AG21" s="483"/>
      <c r="AH21" s="489"/>
      <c r="AI21" s="489"/>
      <c r="AJ21" s="489"/>
      <c r="AK21" s="489"/>
      <c r="AL21" s="499"/>
    </row>
    <row r="22" spans="2:38" ht="15" customHeight="1">
      <c r="B22" s="803"/>
      <c r="C22" s="804"/>
      <c r="D22" s="804"/>
      <c r="E22" s="804"/>
      <c r="F22" s="804"/>
      <c r="G22" s="804"/>
      <c r="H22" s="804"/>
      <c r="I22" s="804"/>
      <c r="J22" s="804"/>
      <c r="K22" s="805"/>
      <c r="L22" s="483"/>
      <c r="M22" s="483"/>
      <c r="N22" s="500"/>
      <c r="O22" s="500"/>
      <c r="P22" s="483"/>
      <c r="Q22" s="483"/>
      <c r="R22" s="483"/>
      <c r="S22" s="483">
        <v>5</v>
      </c>
      <c r="T22" s="489"/>
      <c r="U22" s="483" t="s">
        <v>406</v>
      </c>
      <c r="V22" s="483"/>
      <c r="W22" s="483"/>
      <c r="X22" s="483"/>
      <c r="Y22" s="483"/>
      <c r="Z22" s="483"/>
      <c r="AA22" s="483"/>
      <c r="AB22" s="483"/>
      <c r="AC22" s="483"/>
      <c r="AD22" s="483"/>
      <c r="AE22" s="483"/>
      <c r="AF22" s="483"/>
      <c r="AG22" s="483"/>
      <c r="AH22" s="489"/>
      <c r="AI22" s="489"/>
      <c r="AJ22" s="489"/>
      <c r="AK22" s="489"/>
      <c r="AL22" s="499"/>
    </row>
    <row r="23" spans="2:38" ht="15" customHeight="1">
      <c r="B23" s="803"/>
      <c r="C23" s="804"/>
      <c r="D23" s="804"/>
      <c r="E23" s="804"/>
      <c r="F23" s="804"/>
      <c r="G23" s="804"/>
      <c r="H23" s="804"/>
      <c r="I23" s="804"/>
      <c r="J23" s="804"/>
      <c r="K23" s="805"/>
      <c r="L23" s="483"/>
      <c r="M23" s="483"/>
      <c r="N23" s="500"/>
      <c r="O23" s="500"/>
      <c r="P23" s="483"/>
      <c r="Q23" s="483"/>
      <c r="R23" s="483"/>
      <c r="S23" s="483">
        <v>6</v>
      </c>
      <c r="T23" s="489"/>
      <c r="U23" s="483" t="s">
        <v>405</v>
      </c>
      <c r="V23" s="483"/>
      <c r="W23" s="483"/>
      <c r="X23" s="483"/>
      <c r="Y23" s="483"/>
      <c r="Z23" s="483"/>
      <c r="AA23" s="483"/>
      <c r="AB23" s="483"/>
      <c r="AC23" s="483"/>
      <c r="AD23" s="483"/>
      <c r="AE23" s="483"/>
      <c r="AF23" s="483"/>
      <c r="AG23" s="483"/>
      <c r="AH23" s="489"/>
      <c r="AI23" s="489"/>
      <c r="AJ23" s="489"/>
      <c r="AK23" s="489"/>
      <c r="AL23" s="499"/>
    </row>
    <row r="24" spans="2:38" ht="15" customHeight="1">
      <c r="B24" s="803"/>
      <c r="C24" s="804"/>
      <c r="D24" s="804"/>
      <c r="E24" s="804"/>
      <c r="F24" s="804"/>
      <c r="G24" s="804"/>
      <c r="H24" s="804"/>
      <c r="I24" s="804"/>
      <c r="J24" s="804"/>
      <c r="K24" s="805"/>
      <c r="L24" s="483"/>
      <c r="M24" s="483"/>
      <c r="N24" s="500"/>
      <c r="O24" s="500"/>
      <c r="P24" s="483"/>
      <c r="Q24" s="483"/>
      <c r="R24" s="483"/>
      <c r="S24" s="483">
        <v>7</v>
      </c>
      <c r="T24" s="489"/>
      <c r="U24" s="483" t="s">
        <v>404</v>
      </c>
      <c r="V24" s="483"/>
      <c r="W24" s="483"/>
      <c r="X24" s="483"/>
      <c r="Y24" s="483"/>
      <c r="Z24" s="483"/>
      <c r="AA24" s="483"/>
      <c r="AB24" s="483"/>
      <c r="AC24" s="483"/>
      <c r="AD24" s="483"/>
      <c r="AE24" s="483"/>
      <c r="AF24" s="483"/>
      <c r="AG24" s="483"/>
      <c r="AH24" s="489"/>
      <c r="AI24" s="489"/>
      <c r="AJ24" s="489"/>
      <c r="AK24" s="489"/>
      <c r="AL24" s="499"/>
    </row>
    <row r="25" spans="2:38" ht="15" customHeight="1">
      <c r="B25" s="803"/>
      <c r="C25" s="804"/>
      <c r="D25" s="804"/>
      <c r="E25" s="804"/>
      <c r="F25" s="804"/>
      <c r="G25" s="804"/>
      <c r="H25" s="804"/>
      <c r="I25" s="804"/>
      <c r="J25" s="804"/>
      <c r="K25" s="805"/>
      <c r="L25" s="483"/>
      <c r="M25" s="483"/>
      <c r="N25" s="500"/>
      <c r="O25" s="500"/>
      <c r="P25" s="483"/>
      <c r="Q25" s="483"/>
      <c r="R25" s="483"/>
      <c r="S25" s="483">
        <v>8</v>
      </c>
      <c r="T25" s="489"/>
      <c r="U25" s="483" t="s">
        <v>293</v>
      </c>
      <c r="V25" s="483"/>
      <c r="W25" s="483"/>
      <c r="X25" s="483"/>
      <c r="Y25" s="483"/>
      <c r="Z25" s="483"/>
      <c r="AA25" s="483"/>
      <c r="AB25" s="483"/>
      <c r="AC25" s="483"/>
      <c r="AD25" s="483"/>
      <c r="AE25" s="483"/>
      <c r="AF25" s="483"/>
      <c r="AG25" s="483"/>
      <c r="AH25" s="489"/>
      <c r="AI25" s="489"/>
      <c r="AJ25" s="489"/>
      <c r="AK25" s="489"/>
      <c r="AL25" s="499"/>
    </row>
    <row r="26" spans="2:38" ht="15" customHeight="1">
      <c r="B26" s="806"/>
      <c r="C26" s="807"/>
      <c r="D26" s="807"/>
      <c r="E26" s="807"/>
      <c r="F26" s="807"/>
      <c r="G26" s="807"/>
      <c r="H26" s="807"/>
      <c r="I26" s="807"/>
      <c r="J26" s="807"/>
      <c r="K26" s="808"/>
      <c r="L26" s="484"/>
      <c r="M26" s="484"/>
      <c r="N26" s="501"/>
      <c r="O26" s="501"/>
      <c r="P26" s="484"/>
      <c r="Q26" s="484"/>
      <c r="R26" s="484"/>
      <c r="S26" s="484"/>
      <c r="T26" s="484"/>
      <c r="U26" s="484"/>
      <c r="V26" s="484"/>
      <c r="W26" s="484"/>
      <c r="X26" s="484"/>
      <c r="Y26" s="484"/>
      <c r="Z26" s="484"/>
      <c r="AA26" s="484"/>
      <c r="AB26" s="484"/>
      <c r="AC26" s="484"/>
      <c r="AD26" s="484"/>
      <c r="AE26" s="484"/>
      <c r="AF26" s="484"/>
      <c r="AG26" s="484"/>
      <c r="AH26" s="495"/>
      <c r="AI26" s="495"/>
      <c r="AJ26" s="495"/>
      <c r="AK26" s="495"/>
      <c r="AL26" s="502"/>
    </row>
    <row r="27" spans="2:38" ht="15" customHeight="1">
      <c r="B27" s="800" t="s">
        <v>403</v>
      </c>
      <c r="C27" s="801"/>
      <c r="D27" s="801"/>
      <c r="E27" s="801"/>
      <c r="F27" s="801"/>
      <c r="G27" s="801"/>
      <c r="H27" s="801"/>
      <c r="I27" s="801"/>
      <c r="J27" s="801"/>
      <c r="K27" s="802"/>
      <c r="L27" s="770" t="s">
        <v>402</v>
      </c>
      <c r="M27" s="771"/>
      <c r="N27" s="480" t="s">
        <v>401</v>
      </c>
      <c r="O27" s="480"/>
      <c r="P27" s="473"/>
      <c r="Q27" s="473"/>
      <c r="R27" s="477"/>
      <c r="S27" s="477"/>
      <c r="T27" s="473"/>
      <c r="U27" s="473"/>
      <c r="V27" s="473"/>
      <c r="W27" s="478"/>
      <c r="X27" s="478"/>
      <c r="Y27" s="478"/>
      <c r="Z27" s="478"/>
      <c r="AA27" s="478"/>
      <c r="AB27" s="478"/>
      <c r="AC27" s="478"/>
      <c r="AD27" s="478"/>
      <c r="AE27" s="478"/>
      <c r="AF27" s="478"/>
      <c r="AG27" s="478"/>
      <c r="AH27" s="478"/>
      <c r="AI27" s="478"/>
      <c r="AJ27" s="478"/>
      <c r="AK27" s="478"/>
      <c r="AL27" s="474"/>
    </row>
    <row r="28" spans="2:38" ht="15" customHeight="1">
      <c r="B28" s="803"/>
      <c r="C28" s="804"/>
      <c r="D28" s="804"/>
      <c r="E28" s="804"/>
      <c r="F28" s="804"/>
      <c r="G28" s="804"/>
      <c r="H28" s="804"/>
      <c r="I28" s="804"/>
      <c r="J28" s="804"/>
      <c r="K28" s="805"/>
      <c r="L28" s="770"/>
      <c r="M28" s="771"/>
      <c r="N28" s="809"/>
      <c r="O28" s="810"/>
      <c r="P28" s="810"/>
      <c r="Q28" s="810"/>
      <c r="R28" s="810"/>
      <c r="S28" s="810"/>
      <c r="T28" s="810"/>
      <c r="U28" s="810"/>
      <c r="V28" s="810"/>
      <c r="W28" s="810"/>
      <c r="X28" s="810"/>
      <c r="Y28" s="810"/>
      <c r="Z28" s="810"/>
      <c r="AA28" s="810"/>
      <c r="AB28" s="810"/>
      <c r="AC28" s="810"/>
      <c r="AD28" s="810"/>
      <c r="AE28" s="810"/>
      <c r="AF28" s="810"/>
      <c r="AG28" s="810"/>
      <c r="AH28" s="810"/>
      <c r="AI28" s="810"/>
      <c r="AJ28" s="810"/>
      <c r="AK28" s="810"/>
      <c r="AL28" s="811"/>
    </row>
    <row r="29" spans="2:38" ht="15" customHeight="1">
      <c r="B29" s="803"/>
      <c r="C29" s="804"/>
      <c r="D29" s="804"/>
      <c r="E29" s="804"/>
      <c r="F29" s="804"/>
      <c r="G29" s="804"/>
      <c r="H29" s="804"/>
      <c r="I29" s="804"/>
      <c r="J29" s="804"/>
      <c r="K29" s="805"/>
      <c r="L29" s="770"/>
      <c r="M29" s="771"/>
      <c r="N29" s="481" t="s">
        <v>400</v>
      </c>
      <c r="O29" s="476"/>
      <c r="P29" s="476"/>
      <c r="Q29" s="476"/>
      <c r="R29" s="476"/>
      <c r="S29" s="476"/>
      <c r="T29" s="475"/>
      <c r="U29" s="476"/>
      <c r="V29" s="476"/>
      <c r="W29" s="476"/>
      <c r="X29" s="476"/>
      <c r="Y29" s="475"/>
      <c r="Z29" s="475"/>
      <c r="AA29" s="475"/>
      <c r="AB29" s="475"/>
      <c r="AC29" s="475"/>
      <c r="AD29" s="475"/>
      <c r="AE29" s="475"/>
      <c r="AF29" s="475"/>
      <c r="AG29" s="475"/>
      <c r="AH29" s="475"/>
      <c r="AI29" s="475"/>
      <c r="AJ29" s="475"/>
      <c r="AK29" s="475"/>
      <c r="AL29" s="479"/>
    </row>
    <row r="30" spans="2:38" ht="15" customHeight="1">
      <c r="B30" s="803"/>
      <c r="C30" s="804"/>
      <c r="D30" s="804"/>
      <c r="E30" s="804"/>
      <c r="F30" s="804"/>
      <c r="G30" s="804"/>
      <c r="H30" s="804"/>
      <c r="I30" s="804"/>
      <c r="J30" s="804"/>
      <c r="K30" s="805"/>
      <c r="L30" s="770"/>
      <c r="M30" s="771"/>
      <c r="N30" s="812"/>
      <c r="O30" s="813"/>
      <c r="P30" s="813"/>
      <c r="Q30" s="813"/>
      <c r="R30" s="813"/>
      <c r="S30" s="813"/>
      <c r="T30" s="813"/>
      <c r="U30" s="813"/>
      <c r="V30" s="813"/>
      <c r="W30" s="813"/>
      <c r="X30" s="813"/>
      <c r="Y30" s="813"/>
      <c r="Z30" s="813"/>
      <c r="AA30" s="813"/>
      <c r="AB30" s="813"/>
      <c r="AC30" s="813"/>
      <c r="AD30" s="813"/>
      <c r="AE30" s="813"/>
      <c r="AF30" s="813"/>
      <c r="AG30" s="813"/>
      <c r="AH30" s="813"/>
      <c r="AI30" s="813"/>
      <c r="AJ30" s="813"/>
      <c r="AK30" s="813"/>
      <c r="AL30" s="814"/>
    </row>
    <row r="31" spans="2:38" ht="15" customHeight="1">
      <c r="B31" s="803"/>
      <c r="C31" s="804"/>
      <c r="D31" s="804"/>
      <c r="E31" s="804"/>
      <c r="F31" s="804"/>
      <c r="G31" s="804"/>
      <c r="H31" s="804"/>
      <c r="I31" s="804"/>
      <c r="J31" s="804"/>
      <c r="K31" s="805"/>
      <c r="L31" s="770"/>
      <c r="M31" s="771"/>
      <c r="N31" s="815"/>
      <c r="O31" s="816"/>
      <c r="P31" s="816"/>
      <c r="Q31" s="816"/>
      <c r="R31" s="816"/>
      <c r="S31" s="816"/>
      <c r="T31" s="816"/>
      <c r="U31" s="816"/>
      <c r="V31" s="816"/>
      <c r="W31" s="816"/>
      <c r="X31" s="816"/>
      <c r="Y31" s="816"/>
      <c r="Z31" s="816"/>
      <c r="AA31" s="816"/>
      <c r="AB31" s="816"/>
      <c r="AC31" s="816"/>
      <c r="AD31" s="816"/>
      <c r="AE31" s="816"/>
      <c r="AF31" s="816"/>
      <c r="AG31" s="816"/>
      <c r="AH31" s="816"/>
      <c r="AI31" s="816"/>
      <c r="AJ31" s="816"/>
      <c r="AK31" s="816"/>
      <c r="AL31" s="817"/>
    </row>
    <row r="32" spans="2:38" ht="15" customHeight="1">
      <c r="B32" s="803"/>
      <c r="C32" s="804"/>
      <c r="D32" s="804"/>
      <c r="E32" s="804"/>
      <c r="F32" s="804"/>
      <c r="G32" s="804"/>
      <c r="H32" s="804"/>
      <c r="I32" s="804"/>
      <c r="J32" s="804"/>
      <c r="K32" s="805"/>
      <c r="L32" s="772" t="s">
        <v>399</v>
      </c>
      <c r="M32" s="773"/>
      <c r="N32" s="818"/>
      <c r="O32" s="819"/>
      <c r="P32" s="819"/>
      <c r="Q32" s="819"/>
      <c r="R32" s="819"/>
      <c r="S32" s="819"/>
      <c r="T32" s="819"/>
      <c r="U32" s="819"/>
      <c r="V32" s="819"/>
      <c r="W32" s="819"/>
      <c r="X32" s="819"/>
      <c r="Y32" s="819"/>
      <c r="Z32" s="819"/>
      <c r="AA32" s="819"/>
      <c r="AB32" s="819"/>
      <c r="AC32" s="819"/>
      <c r="AD32" s="819"/>
      <c r="AE32" s="819"/>
      <c r="AF32" s="819"/>
      <c r="AG32" s="819"/>
      <c r="AH32" s="819"/>
      <c r="AI32" s="819"/>
      <c r="AJ32" s="819"/>
      <c r="AK32" s="819"/>
      <c r="AL32" s="820"/>
    </row>
    <row r="33" spans="2:38" ht="15" customHeight="1">
      <c r="B33" s="803"/>
      <c r="C33" s="804"/>
      <c r="D33" s="804"/>
      <c r="E33" s="804"/>
      <c r="F33" s="804"/>
      <c r="G33" s="804"/>
      <c r="H33" s="804"/>
      <c r="I33" s="804"/>
      <c r="J33" s="804"/>
      <c r="K33" s="805"/>
      <c r="L33" s="774"/>
      <c r="M33" s="775"/>
      <c r="N33" s="812"/>
      <c r="O33" s="813"/>
      <c r="P33" s="813"/>
      <c r="Q33" s="813"/>
      <c r="R33" s="813"/>
      <c r="S33" s="813"/>
      <c r="T33" s="813"/>
      <c r="U33" s="813"/>
      <c r="V33" s="813"/>
      <c r="W33" s="813"/>
      <c r="X33" s="813"/>
      <c r="Y33" s="813"/>
      <c r="Z33" s="813"/>
      <c r="AA33" s="813"/>
      <c r="AB33" s="813"/>
      <c r="AC33" s="813"/>
      <c r="AD33" s="813"/>
      <c r="AE33" s="813"/>
      <c r="AF33" s="813"/>
      <c r="AG33" s="813"/>
      <c r="AH33" s="813"/>
      <c r="AI33" s="813"/>
      <c r="AJ33" s="813"/>
      <c r="AK33" s="813"/>
      <c r="AL33" s="814"/>
    </row>
    <row r="34" spans="2:38" ht="15" customHeight="1">
      <c r="B34" s="803"/>
      <c r="C34" s="804"/>
      <c r="D34" s="804"/>
      <c r="E34" s="804"/>
      <c r="F34" s="804"/>
      <c r="G34" s="804"/>
      <c r="H34" s="804"/>
      <c r="I34" s="804"/>
      <c r="J34" s="804"/>
      <c r="K34" s="805"/>
      <c r="L34" s="774"/>
      <c r="M34" s="775"/>
      <c r="N34" s="812"/>
      <c r="O34" s="813"/>
      <c r="P34" s="813"/>
      <c r="Q34" s="813"/>
      <c r="R34" s="813"/>
      <c r="S34" s="813"/>
      <c r="T34" s="813"/>
      <c r="U34" s="813"/>
      <c r="V34" s="813"/>
      <c r="W34" s="813"/>
      <c r="X34" s="813"/>
      <c r="Y34" s="813"/>
      <c r="Z34" s="813"/>
      <c r="AA34" s="813"/>
      <c r="AB34" s="813"/>
      <c r="AC34" s="813"/>
      <c r="AD34" s="813"/>
      <c r="AE34" s="813"/>
      <c r="AF34" s="813"/>
      <c r="AG34" s="813"/>
      <c r="AH34" s="813"/>
      <c r="AI34" s="813"/>
      <c r="AJ34" s="813"/>
      <c r="AK34" s="813"/>
      <c r="AL34" s="814"/>
    </row>
    <row r="35" spans="2:38" ht="15" customHeight="1">
      <c r="B35" s="803"/>
      <c r="C35" s="804"/>
      <c r="D35" s="804"/>
      <c r="E35" s="804"/>
      <c r="F35" s="804"/>
      <c r="G35" s="804"/>
      <c r="H35" s="804"/>
      <c r="I35" s="804"/>
      <c r="J35" s="804"/>
      <c r="K35" s="805"/>
      <c r="L35" s="774"/>
      <c r="M35" s="775"/>
      <c r="N35" s="812"/>
      <c r="O35" s="813"/>
      <c r="P35" s="813"/>
      <c r="Q35" s="813"/>
      <c r="R35" s="813"/>
      <c r="S35" s="813"/>
      <c r="T35" s="813"/>
      <c r="U35" s="813"/>
      <c r="V35" s="813"/>
      <c r="W35" s="813"/>
      <c r="X35" s="813"/>
      <c r="Y35" s="813"/>
      <c r="Z35" s="813"/>
      <c r="AA35" s="813"/>
      <c r="AB35" s="813"/>
      <c r="AC35" s="813"/>
      <c r="AD35" s="813"/>
      <c r="AE35" s="813"/>
      <c r="AF35" s="813"/>
      <c r="AG35" s="813"/>
      <c r="AH35" s="813"/>
      <c r="AI35" s="813"/>
      <c r="AJ35" s="813"/>
      <c r="AK35" s="813"/>
      <c r="AL35" s="814"/>
    </row>
    <row r="36" spans="2:38" ht="15" customHeight="1">
      <c r="B36" s="806"/>
      <c r="C36" s="807"/>
      <c r="D36" s="807"/>
      <c r="E36" s="807"/>
      <c r="F36" s="807"/>
      <c r="G36" s="807"/>
      <c r="H36" s="807"/>
      <c r="I36" s="807"/>
      <c r="J36" s="807"/>
      <c r="K36" s="808"/>
      <c r="L36" s="774"/>
      <c r="M36" s="775"/>
      <c r="N36" s="815"/>
      <c r="O36" s="816"/>
      <c r="P36" s="816"/>
      <c r="Q36" s="816"/>
      <c r="R36" s="816"/>
      <c r="S36" s="816"/>
      <c r="T36" s="816"/>
      <c r="U36" s="816"/>
      <c r="V36" s="816"/>
      <c r="W36" s="816"/>
      <c r="X36" s="816"/>
      <c r="Y36" s="816"/>
      <c r="Z36" s="816"/>
      <c r="AA36" s="816"/>
      <c r="AB36" s="816"/>
      <c r="AC36" s="816"/>
      <c r="AD36" s="816"/>
      <c r="AE36" s="816"/>
      <c r="AF36" s="816"/>
      <c r="AG36" s="816"/>
      <c r="AH36" s="816"/>
      <c r="AI36" s="816"/>
      <c r="AJ36" s="816"/>
      <c r="AK36" s="816"/>
      <c r="AL36" s="817"/>
    </row>
    <row r="37" spans="2:38" ht="24.6" customHeight="1">
      <c r="B37" s="823" t="s">
        <v>636</v>
      </c>
      <c r="C37" s="823"/>
      <c r="D37" s="824" t="s">
        <v>637</v>
      </c>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824"/>
    </row>
    <row r="38" spans="2:38">
      <c r="B38" s="821" t="s">
        <v>632</v>
      </c>
      <c r="C38" s="821"/>
      <c r="D38" s="822" t="s">
        <v>633</v>
      </c>
      <c r="E38" s="822"/>
      <c r="F38" s="822"/>
      <c r="G38" s="822"/>
      <c r="H38" s="822"/>
      <c r="I38" s="822"/>
      <c r="J38" s="822"/>
      <c r="K38" s="822"/>
      <c r="L38" s="822"/>
      <c r="M38" s="822"/>
      <c r="N38" s="822"/>
      <c r="O38" s="822"/>
      <c r="P38" s="822"/>
      <c r="Q38" s="822"/>
      <c r="R38" s="822"/>
      <c r="S38" s="822"/>
      <c r="T38" s="822"/>
      <c r="U38" s="822"/>
      <c r="V38" s="822"/>
      <c r="W38" s="822"/>
      <c r="X38" s="822"/>
      <c r="Y38" s="822"/>
      <c r="Z38" s="822"/>
      <c r="AA38" s="822"/>
      <c r="AB38" s="822"/>
      <c r="AC38" s="822"/>
      <c r="AD38" s="822"/>
      <c r="AE38" s="822"/>
      <c r="AF38" s="822"/>
      <c r="AG38" s="822"/>
      <c r="AH38" s="822"/>
      <c r="AI38" s="822"/>
      <c r="AJ38" s="822"/>
      <c r="AK38" s="822"/>
      <c r="AL38" s="822"/>
    </row>
    <row r="39" spans="2:38" ht="39" customHeight="1">
      <c r="B39" s="821" t="s">
        <v>634</v>
      </c>
      <c r="C39" s="821"/>
      <c r="D39" s="822" t="s">
        <v>635</v>
      </c>
      <c r="E39" s="822"/>
      <c r="F39" s="822"/>
      <c r="G39" s="822"/>
      <c r="H39" s="822"/>
      <c r="I39" s="822"/>
      <c r="J39" s="822"/>
      <c r="K39" s="822"/>
      <c r="L39" s="822"/>
      <c r="M39" s="822"/>
      <c r="N39" s="822"/>
      <c r="O39" s="822"/>
      <c r="P39" s="822"/>
      <c r="Q39" s="822"/>
      <c r="R39" s="822"/>
      <c r="S39" s="822"/>
      <c r="T39" s="822"/>
      <c r="U39" s="822"/>
      <c r="V39" s="822"/>
      <c r="W39" s="822"/>
      <c r="X39" s="822"/>
      <c r="Y39" s="822"/>
      <c r="Z39" s="822"/>
      <c r="AA39" s="822"/>
      <c r="AB39" s="822"/>
      <c r="AC39" s="822"/>
      <c r="AD39" s="822"/>
      <c r="AE39" s="822"/>
      <c r="AF39" s="822"/>
      <c r="AG39" s="822"/>
      <c r="AH39" s="822"/>
      <c r="AI39" s="822"/>
      <c r="AJ39" s="822"/>
      <c r="AK39" s="822"/>
      <c r="AL39" s="822"/>
    </row>
  </sheetData>
  <mergeCells count="20">
    <mergeCell ref="B38:C38"/>
    <mergeCell ref="D38:AL38"/>
    <mergeCell ref="B39:C39"/>
    <mergeCell ref="D39:AL39"/>
    <mergeCell ref="B37:C37"/>
    <mergeCell ref="D37:AL37"/>
    <mergeCell ref="L27:M31"/>
    <mergeCell ref="L32:M36"/>
    <mergeCell ref="AF1:AL1"/>
    <mergeCell ref="A3:AM4"/>
    <mergeCell ref="B6:K7"/>
    <mergeCell ref="L6:AL7"/>
    <mergeCell ref="B8:K9"/>
    <mergeCell ref="L8:AL9"/>
    <mergeCell ref="B10:K16"/>
    <mergeCell ref="B17:K26"/>
    <mergeCell ref="B27:K36"/>
    <mergeCell ref="N28:AL28"/>
    <mergeCell ref="N30:AL31"/>
    <mergeCell ref="N32:AL36"/>
  </mergeCells>
  <phoneticPr fontId="2"/>
  <pageMargins left="0.7" right="0.7" top="0.75" bottom="0.75" header="0.3" footer="0.3"/>
  <pageSetup paperSize="9" scale="9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62"/>
  <sheetViews>
    <sheetView showGridLines="0" view="pageBreakPreview" zoomScaleNormal="100" zoomScaleSheetLayoutView="100" workbookViewId="0">
      <selection activeCell="AK17" sqref="AK17"/>
    </sheetView>
  </sheetViews>
  <sheetFormatPr defaultColWidth="2.21875" defaultRowHeight="13.2"/>
  <cols>
    <col min="1" max="1" width="2.21875" style="525" customWidth="1"/>
    <col min="2" max="2" width="2.21875" style="524" customWidth="1"/>
    <col min="3" max="5" width="2.21875" style="525"/>
    <col min="6" max="6" width="2.44140625" style="525" bestFit="1" customWidth="1"/>
    <col min="7" max="8" width="2.21875" style="525"/>
    <col min="9" max="26" width="2.33203125" style="525" customWidth="1"/>
    <col min="27" max="27" width="3.44140625" style="525" customWidth="1"/>
    <col min="28" max="38" width="3.88671875" style="525" customWidth="1"/>
    <col min="39" max="39" width="2.21875" style="525"/>
    <col min="40" max="40" width="2.21875" style="525" customWidth="1"/>
    <col min="41" max="256" width="2.21875" style="525"/>
    <col min="257" max="258" width="2.21875" style="525" customWidth="1"/>
    <col min="259" max="261" width="2.21875" style="525"/>
    <col min="262" max="262" width="2.44140625" style="525" bestFit="1" customWidth="1"/>
    <col min="263" max="264" width="2.21875" style="525"/>
    <col min="265" max="292" width="2.33203125" style="525" customWidth="1"/>
    <col min="293" max="293" width="2.21875" style="525"/>
    <col min="294" max="294" width="2.21875" style="525" customWidth="1"/>
    <col min="295" max="512" width="2.21875" style="525"/>
    <col min="513" max="514" width="2.21875" style="525" customWidth="1"/>
    <col min="515" max="517" width="2.21875" style="525"/>
    <col min="518" max="518" width="2.44140625" style="525" bestFit="1" customWidth="1"/>
    <col min="519" max="520" width="2.21875" style="525"/>
    <col min="521" max="548" width="2.33203125" style="525" customWidth="1"/>
    <col min="549" max="549" width="2.21875" style="525"/>
    <col min="550" max="550" width="2.21875" style="525" customWidth="1"/>
    <col min="551" max="768" width="2.21875" style="525"/>
    <col min="769" max="770" width="2.21875" style="525" customWidth="1"/>
    <col min="771" max="773" width="2.21875" style="525"/>
    <col min="774" max="774" width="2.44140625" style="525" bestFit="1" customWidth="1"/>
    <col min="775" max="776" width="2.21875" style="525"/>
    <col min="777" max="804" width="2.33203125" style="525" customWidth="1"/>
    <col min="805" max="805" width="2.21875" style="525"/>
    <col min="806" max="806" width="2.21875" style="525" customWidth="1"/>
    <col min="807" max="1024" width="2.21875" style="525"/>
    <col min="1025" max="1026" width="2.21875" style="525" customWidth="1"/>
    <col min="1027" max="1029" width="2.21875" style="525"/>
    <col min="1030" max="1030" width="2.44140625" style="525" bestFit="1" customWidth="1"/>
    <col min="1031" max="1032" width="2.21875" style="525"/>
    <col min="1033" max="1060" width="2.33203125" style="525" customWidth="1"/>
    <col min="1061" max="1061" width="2.21875" style="525"/>
    <col min="1062" max="1062" width="2.21875" style="525" customWidth="1"/>
    <col min="1063" max="1280" width="2.21875" style="525"/>
    <col min="1281" max="1282" width="2.21875" style="525" customWidth="1"/>
    <col min="1283" max="1285" width="2.21875" style="525"/>
    <col min="1286" max="1286" width="2.44140625" style="525" bestFit="1" customWidth="1"/>
    <col min="1287" max="1288" width="2.21875" style="525"/>
    <col min="1289" max="1316" width="2.33203125" style="525" customWidth="1"/>
    <col min="1317" max="1317" width="2.21875" style="525"/>
    <col min="1318" max="1318" width="2.21875" style="525" customWidth="1"/>
    <col min="1319" max="1536" width="2.21875" style="525"/>
    <col min="1537" max="1538" width="2.21875" style="525" customWidth="1"/>
    <col min="1539" max="1541" width="2.21875" style="525"/>
    <col min="1542" max="1542" width="2.44140625" style="525" bestFit="1" customWidth="1"/>
    <col min="1543" max="1544" width="2.21875" style="525"/>
    <col min="1545" max="1572" width="2.33203125" style="525" customWidth="1"/>
    <col min="1573" max="1573" width="2.21875" style="525"/>
    <col min="1574" max="1574" width="2.21875" style="525" customWidth="1"/>
    <col min="1575" max="1792" width="2.21875" style="525"/>
    <col min="1793" max="1794" width="2.21875" style="525" customWidth="1"/>
    <col min="1795" max="1797" width="2.21875" style="525"/>
    <col min="1798" max="1798" width="2.44140625" style="525" bestFit="1" customWidth="1"/>
    <col min="1799" max="1800" width="2.21875" style="525"/>
    <col min="1801" max="1828" width="2.33203125" style="525" customWidth="1"/>
    <col min="1829" max="1829" width="2.21875" style="525"/>
    <col min="1830" max="1830" width="2.21875" style="525" customWidth="1"/>
    <col min="1831" max="2048" width="2.21875" style="525"/>
    <col min="2049" max="2050" width="2.21875" style="525" customWidth="1"/>
    <col min="2051" max="2053" width="2.21875" style="525"/>
    <col min="2054" max="2054" width="2.44140625" style="525" bestFit="1" customWidth="1"/>
    <col min="2055" max="2056" width="2.21875" style="525"/>
    <col min="2057" max="2084" width="2.33203125" style="525" customWidth="1"/>
    <col min="2085" max="2085" width="2.21875" style="525"/>
    <col min="2086" max="2086" width="2.21875" style="525" customWidth="1"/>
    <col min="2087" max="2304" width="2.21875" style="525"/>
    <col min="2305" max="2306" width="2.21875" style="525" customWidth="1"/>
    <col min="2307" max="2309" width="2.21875" style="525"/>
    <col min="2310" max="2310" width="2.44140625" style="525" bestFit="1" customWidth="1"/>
    <col min="2311" max="2312" width="2.21875" style="525"/>
    <col min="2313" max="2340" width="2.33203125" style="525" customWidth="1"/>
    <col min="2341" max="2341" width="2.21875" style="525"/>
    <col min="2342" max="2342" width="2.21875" style="525" customWidth="1"/>
    <col min="2343" max="2560" width="2.21875" style="525"/>
    <col min="2561" max="2562" width="2.21875" style="525" customWidth="1"/>
    <col min="2563" max="2565" width="2.21875" style="525"/>
    <col min="2566" max="2566" width="2.44140625" style="525" bestFit="1" customWidth="1"/>
    <col min="2567" max="2568" width="2.21875" style="525"/>
    <col min="2569" max="2596" width="2.33203125" style="525" customWidth="1"/>
    <col min="2597" max="2597" width="2.21875" style="525"/>
    <col min="2598" max="2598" width="2.21875" style="525" customWidth="1"/>
    <col min="2599" max="2816" width="2.21875" style="525"/>
    <col min="2817" max="2818" width="2.21875" style="525" customWidth="1"/>
    <col min="2819" max="2821" width="2.21875" style="525"/>
    <col min="2822" max="2822" width="2.44140625" style="525" bestFit="1" customWidth="1"/>
    <col min="2823" max="2824" width="2.21875" style="525"/>
    <col min="2825" max="2852" width="2.33203125" style="525" customWidth="1"/>
    <col min="2853" max="2853" width="2.21875" style="525"/>
    <col min="2854" max="2854" width="2.21875" style="525" customWidth="1"/>
    <col min="2855" max="3072" width="2.21875" style="525"/>
    <col min="3073" max="3074" width="2.21875" style="525" customWidth="1"/>
    <col min="3075" max="3077" width="2.21875" style="525"/>
    <col min="3078" max="3078" width="2.44140625" style="525" bestFit="1" customWidth="1"/>
    <col min="3079" max="3080" width="2.21875" style="525"/>
    <col min="3081" max="3108" width="2.33203125" style="525" customWidth="1"/>
    <col min="3109" max="3109" width="2.21875" style="525"/>
    <col min="3110" max="3110" width="2.21875" style="525" customWidth="1"/>
    <col min="3111" max="3328" width="2.21875" style="525"/>
    <col min="3329" max="3330" width="2.21875" style="525" customWidth="1"/>
    <col min="3331" max="3333" width="2.21875" style="525"/>
    <col min="3334" max="3334" width="2.44140625" style="525" bestFit="1" customWidth="1"/>
    <col min="3335" max="3336" width="2.21875" style="525"/>
    <col min="3337" max="3364" width="2.33203125" style="525" customWidth="1"/>
    <col min="3365" max="3365" width="2.21875" style="525"/>
    <col min="3366" max="3366" width="2.21875" style="525" customWidth="1"/>
    <col min="3367" max="3584" width="2.21875" style="525"/>
    <col min="3585" max="3586" width="2.21875" style="525" customWidth="1"/>
    <col min="3587" max="3589" width="2.21875" style="525"/>
    <col min="3590" max="3590" width="2.44140625" style="525" bestFit="1" customWidth="1"/>
    <col min="3591" max="3592" width="2.21875" style="525"/>
    <col min="3593" max="3620" width="2.33203125" style="525" customWidth="1"/>
    <col min="3621" max="3621" width="2.21875" style="525"/>
    <col min="3622" max="3622" width="2.21875" style="525" customWidth="1"/>
    <col min="3623" max="3840" width="2.21875" style="525"/>
    <col min="3841" max="3842" width="2.21875" style="525" customWidth="1"/>
    <col min="3843" max="3845" width="2.21875" style="525"/>
    <col min="3846" max="3846" width="2.44140625" style="525" bestFit="1" customWidth="1"/>
    <col min="3847" max="3848" width="2.21875" style="525"/>
    <col min="3849" max="3876" width="2.33203125" style="525" customWidth="1"/>
    <col min="3877" max="3877" width="2.21875" style="525"/>
    <col min="3878" max="3878" width="2.21875" style="525" customWidth="1"/>
    <col min="3879" max="4096" width="2.21875" style="525"/>
    <col min="4097" max="4098" width="2.21875" style="525" customWidth="1"/>
    <col min="4099" max="4101" width="2.21875" style="525"/>
    <col min="4102" max="4102" width="2.44140625" style="525" bestFit="1" customWidth="1"/>
    <col min="4103" max="4104" width="2.21875" style="525"/>
    <col min="4105" max="4132" width="2.33203125" style="525" customWidth="1"/>
    <col min="4133" max="4133" width="2.21875" style="525"/>
    <col min="4134" max="4134" width="2.21875" style="525" customWidth="1"/>
    <col min="4135" max="4352" width="2.21875" style="525"/>
    <col min="4353" max="4354" width="2.21875" style="525" customWidth="1"/>
    <col min="4355" max="4357" width="2.21875" style="525"/>
    <col min="4358" max="4358" width="2.44140625" style="525" bestFit="1" customWidth="1"/>
    <col min="4359" max="4360" width="2.21875" style="525"/>
    <col min="4361" max="4388" width="2.33203125" style="525" customWidth="1"/>
    <col min="4389" max="4389" width="2.21875" style="525"/>
    <col min="4390" max="4390" width="2.21875" style="525" customWidth="1"/>
    <col min="4391" max="4608" width="2.21875" style="525"/>
    <col min="4609" max="4610" width="2.21875" style="525" customWidth="1"/>
    <col min="4611" max="4613" width="2.21875" style="525"/>
    <col min="4614" max="4614" width="2.44140625" style="525" bestFit="1" customWidth="1"/>
    <col min="4615" max="4616" width="2.21875" style="525"/>
    <col min="4617" max="4644" width="2.33203125" style="525" customWidth="1"/>
    <col min="4645" max="4645" width="2.21875" style="525"/>
    <col min="4646" max="4646" width="2.21875" style="525" customWidth="1"/>
    <col min="4647" max="4864" width="2.21875" style="525"/>
    <col min="4865" max="4866" width="2.21875" style="525" customWidth="1"/>
    <col min="4867" max="4869" width="2.21875" style="525"/>
    <col min="4870" max="4870" width="2.44140625" style="525" bestFit="1" customWidth="1"/>
    <col min="4871" max="4872" width="2.21875" style="525"/>
    <col min="4873" max="4900" width="2.33203125" style="525" customWidth="1"/>
    <col min="4901" max="4901" width="2.21875" style="525"/>
    <col min="4902" max="4902" width="2.21875" style="525" customWidth="1"/>
    <col min="4903" max="5120" width="2.21875" style="525"/>
    <col min="5121" max="5122" width="2.21875" style="525" customWidth="1"/>
    <col min="5123" max="5125" width="2.21875" style="525"/>
    <col min="5126" max="5126" width="2.44140625" style="525" bestFit="1" customWidth="1"/>
    <col min="5127" max="5128" width="2.21875" style="525"/>
    <col min="5129" max="5156" width="2.33203125" style="525" customWidth="1"/>
    <col min="5157" max="5157" width="2.21875" style="525"/>
    <col min="5158" max="5158" width="2.21875" style="525" customWidth="1"/>
    <col min="5159" max="5376" width="2.21875" style="525"/>
    <col min="5377" max="5378" width="2.21875" style="525" customWidth="1"/>
    <col min="5379" max="5381" width="2.21875" style="525"/>
    <col min="5382" max="5382" width="2.44140625" style="525" bestFit="1" customWidth="1"/>
    <col min="5383" max="5384" width="2.21875" style="525"/>
    <col min="5385" max="5412" width="2.33203125" style="525" customWidth="1"/>
    <col min="5413" max="5413" width="2.21875" style="525"/>
    <col min="5414" max="5414" width="2.21875" style="525" customWidth="1"/>
    <col min="5415" max="5632" width="2.21875" style="525"/>
    <col min="5633" max="5634" width="2.21875" style="525" customWidth="1"/>
    <col min="5635" max="5637" width="2.21875" style="525"/>
    <col min="5638" max="5638" width="2.44140625" style="525" bestFit="1" customWidth="1"/>
    <col min="5639" max="5640" width="2.21875" style="525"/>
    <col min="5641" max="5668" width="2.33203125" style="525" customWidth="1"/>
    <col min="5669" max="5669" width="2.21875" style="525"/>
    <col min="5670" max="5670" width="2.21875" style="525" customWidth="1"/>
    <col min="5671" max="5888" width="2.21875" style="525"/>
    <col min="5889" max="5890" width="2.21875" style="525" customWidth="1"/>
    <col min="5891" max="5893" width="2.21875" style="525"/>
    <col min="5894" max="5894" width="2.44140625" style="525" bestFit="1" customWidth="1"/>
    <col min="5895" max="5896" width="2.21875" style="525"/>
    <col min="5897" max="5924" width="2.33203125" style="525" customWidth="1"/>
    <col min="5925" max="5925" width="2.21875" style="525"/>
    <col min="5926" max="5926" width="2.21875" style="525" customWidth="1"/>
    <col min="5927" max="6144" width="2.21875" style="525"/>
    <col min="6145" max="6146" width="2.21875" style="525" customWidth="1"/>
    <col min="6147" max="6149" width="2.21875" style="525"/>
    <col min="6150" max="6150" width="2.44140625" style="525" bestFit="1" customWidth="1"/>
    <col min="6151" max="6152" width="2.21875" style="525"/>
    <col min="6153" max="6180" width="2.33203125" style="525" customWidth="1"/>
    <col min="6181" max="6181" width="2.21875" style="525"/>
    <col min="6182" max="6182" width="2.21875" style="525" customWidth="1"/>
    <col min="6183" max="6400" width="2.21875" style="525"/>
    <col min="6401" max="6402" width="2.21875" style="525" customWidth="1"/>
    <col min="6403" max="6405" width="2.21875" style="525"/>
    <col min="6406" max="6406" width="2.44140625" style="525" bestFit="1" customWidth="1"/>
    <col min="6407" max="6408" width="2.21875" style="525"/>
    <col min="6409" max="6436" width="2.33203125" style="525" customWidth="1"/>
    <col min="6437" max="6437" width="2.21875" style="525"/>
    <col min="6438" max="6438" width="2.21875" style="525" customWidth="1"/>
    <col min="6439" max="6656" width="2.21875" style="525"/>
    <col min="6657" max="6658" width="2.21875" style="525" customWidth="1"/>
    <col min="6659" max="6661" width="2.21875" style="525"/>
    <col min="6662" max="6662" width="2.44140625" style="525" bestFit="1" customWidth="1"/>
    <col min="6663" max="6664" width="2.21875" style="525"/>
    <col min="6665" max="6692" width="2.33203125" style="525" customWidth="1"/>
    <col min="6693" max="6693" width="2.21875" style="525"/>
    <col min="6694" max="6694" width="2.21875" style="525" customWidth="1"/>
    <col min="6695" max="6912" width="2.21875" style="525"/>
    <col min="6913" max="6914" width="2.21875" style="525" customWidth="1"/>
    <col min="6915" max="6917" width="2.21875" style="525"/>
    <col min="6918" max="6918" width="2.44140625" style="525" bestFit="1" customWidth="1"/>
    <col min="6919" max="6920" width="2.21875" style="525"/>
    <col min="6921" max="6948" width="2.33203125" style="525" customWidth="1"/>
    <col min="6949" max="6949" width="2.21875" style="525"/>
    <col min="6950" max="6950" width="2.21875" style="525" customWidth="1"/>
    <col min="6951" max="7168" width="2.21875" style="525"/>
    <col min="7169" max="7170" width="2.21875" style="525" customWidth="1"/>
    <col min="7171" max="7173" width="2.21875" style="525"/>
    <col min="7174" max="7174" width="2.44140625" style="525" bestFit="1" customWidth="1"/>
    <col min="7175" max="7176" width="2.21875" style="525"/>
    <col min="7177" max="7204" width="2.33203125" style="525" customWidth="1"/>
    <col min="7205" max="7205" width="2.21875" style="525"/>
    <col min="7206" max="7206" width="2.21875" style="525" customWidth="1"/>
    <col min="7207" max="7424" width="2.21875" style="525"/>
    <col min="7425" max="7426" width="2.21875" style="525" customWidth="1"/>
    <col min="7427" max="7429" width="2.21875" style="525"/>
    <col min="7430" max="7430" width="2.44140625" style="525" bestFit="1" customWidth="1"/>
    <col min="7431" max="7432" width="2.21875" style="525"/>
    <col min="7433" max="7460" width="2.33203125" style="525" customWidth="1"/>
    <col min="7461" max="7461" width="2.21875" style="525"/>
    <col min="7462" max="7462" width="2.21875" style="525" customWidth="1"/>
    <col min="7463" max="7680" width="2.21875" style="525"/>
    <col min="7681" max="7682" width="2.21875" style="525" customWidth="1"/>
    <col min="7683" max="7685" width="2.21875" style="525"/>
    <col min="7686" max="7686" width="2.44140625" style="525" bestFit="1" customWidth="1"/>
    <col min="7687" max="7688" width="2.21875" style="525"/>
    <col min="7689" max="7716" width="2.33203125" style="525" customWidth="1"/>
    <col min="7717" max="7717" width="2.21875" style="525"/>
    <col min="7718" max="7718" width="2.21875" style="525" customWidth="1"/>
    <col min="7719" max="7936" width="2.21875" style="525"/>
    <col min="7937" max="7938" width="2.21875" style="525" customWidth="1"/>
    <col min="7939" max="7941" width="2.21875" style="525"/>
    <col min="7942" max="7942" width="2.44140625" style="525" bestFit="1" customWidth="1"/>
    <col min="7943" max="7944" width="2.21875" style="525"/>
    <col min="7945" max="7972" width="2.33203125" style="525" customWidth="1"/>
    <col min="7973" max="7973" width="2.21875" style="525"/>
    <col min="7974" max="7974" width="2.21875" style="525" customWidth="1"/>
    <col min="7975" max="8192" width="2.21875" style="525"/>
    <col min="8193" max="8194" width="2.21875" style="525" customWidth="1"/>
    <col min="8195" max="8197" width="2.21875" style="525"/>
    <col min="8198" max="8198" width="2.44140625" style="525" bestFit="1" customWidth="1"/>
    <col min="8199" max="8200" width="2.21875" style="525"/>
    <col min="8201" max="8228" width="2.33203125" style="525" customWidth="1"/>
    <col min="8229" max="8229" width="2.21875" style="525"/>
    <col min="8230" max="8230" width="2.21875" style="525" customWidth="1"/>
    <col min="8231" max="8448" width="2.21875" style="525"/>
    <col min="8449" max="8450" width="2.21875" style="525" customWidth="1"/>
    <col min="8451" max="8453" width="2.21875" style="525"/>
    <col min="8454" max="8454" width="2.44140625" style="525" bestFit="1" customWidth="1"/>
    <col min="8455" max="8456" width="2.21875" style="525"/>
    <col min="8457" max="8484" width="2.33203125" style="525" customWidth="1"/>
    <col min="8485" max="8485" width="2.21875" style="525"/>
    <col min="8486" max="8486" width="2.21875" style="525" customWidth="1"/>
    <col min="8487" max="8704" width="2.21875" style="525"/>
    <col min="8705" max="8706" width="2.21875" style="525" customWidth="1"/>
    <col min="8707" max="8709" width="2.21875" style="525"/>
    <col min="8710" max="8710" width="2.44140625" style="525" bestFit="1" customWidth="1"/>
    <col min="8711" max="8712" width="2.21875" style="525"/>
    <col min="8713" max="8740" width="2.33203125" style="525" customWidth="1"/>
    <col min="8741" max="8741" width="2.21875" style="525"/>
    <col min="8742" max="8742" width="2.21875" style="525" customWidth="1"/>
    <col min="8743" max="8960" width="2.21875" style="525"/>
    <col min="8961" max="8962" width="2.21875" style="525" customWidth="1"/>
    <col min="8963" max="8965" width="2.21875" style="525"/>
    <col min="8966" max="8966" width="2.44140625" style="525" bestFit="1" customWidth="1"/>
    <col min="8967" max="8968" width="2.21875" style="525"/>
    <col min="8969" max="8996" width="2.33203125" style="525" customWidth="1"/>
    <col min="8997" max="8997" width="2.21875" style="525"/>
    <col min="8998" max="8998" width="2.21875" style="525" customWidth="1"/>
    <col min="8999" max="9216" width="2.21875" style="525"/>
    <col min="9217" max="9218" width="2.21875" style="525" customWidth="1"/>
    <col min="9219" max="9221" width="2.21875" style="525"/>
    <col min="9222" max="9222" width="2.44140625" style="525" bestFit="1" customWidth="1"/>
    <col min="9223" max="9224" width="2.21875" style="525"/>
    <col min="9225" max="9252" width="2.33203125" style="525" customWidth="1"/>
    <col min="9253" max="9253" width="2.21875" style="525"/>
    <col min="9254" max="9254" width="2.21875" style="525" customWidth="1"/>
    <col min="9255" max="9472" width="2.21875" style="525"/>
    <col min="9473" max="9474" width="2.21875" style="525" customWidth="1"/>
    <col min="9475" max="9477" width="2.21875" style="525"/>
    <col min="9478" max="9478" width="2.44140625" style="525" bestFit="1" customWidth="1"/>
    <col min="9479" max="9480" width="2.21875" style="525"/>
    <col min="9481" max="9508" width="2.33203125" style="525" customWidth="1"/>
    <col min="9509" max="9509" width="2.21875" style="525"/>
    <col min="9510" max="9510" width="2.21875" style="525" customWidth="1"/>
    <col min="9511" max="9728" width="2.21875" style="525"/>
    <col min="9729" max="9730" width="2.21875" style="525" customWidth="1"/>
    <col min="9731" max="9733" width="2.21875" style="525"/>
    <col min="9734" max="9734" width="2.44140625" style="525" bestFit="1" customWidth="1"/>
    <col min="9735" max="9736" width="2.21875" style="525"/>
    <col min="9737" max="9764" width="2.33203125" style="525" customWidth="1"/>
    <col min="9765" max="9765" width="2.21875" style="525"/>
    <col min="9766" max="9766" width="2.21875" style="525" customWidth="1"/>
    <col min="9767" max="9984" width="2.21875" style="525"/>
    <col min="9985" max="9986" width="2.21875" style="525" customWidth="1"/>
    <col min="9987" max="9989" width="2.21875" style="525"/>
    <col min="9990" max="9990" width="2.44140625" style="525" bestFit="1" customWidth="1"/>
    <col min="9991" max="9992" width="2.21875" style="525"/>
    <col min="9993" max="10020" width="2.33203125" style="525" customWidth="1"/>
    <col min="10021" max="10021" width="2.21875" style="525"/>
    <col min="10022" max="10022" width="2.21875" style="525" customWidth="1"/>
    <col min="10023" max="10240" width="2.21875" style="525"/>
    <col min="10241" max="10242" width="2.21875" style="525" customWidth="1"/>
    <col min="10243" max="10245" width="2.21875" style="525"/>
    <col min="10246" max="10246" width="2.44140625" style="525" bestFit="1" customWidth="1"/>
    <col min="10247" max="10248" width="2.21875" style="525"/>
    <col min="10249" max="10276" width="2.33203125" style="525" customWidth="1"/>
    <col min="10277" max="10277" width="2.21875" style="525"/>
    <col min="10278" max="10278" width="2.21875" style="525" customWidth="1"/>
    <col min="10279" max="10496" width="2.21875" style="525"/>
    <col min="10497" max="10498" width="2.21875" style="525" customWidth="1"/>
    <col min="10499" max="10501" width="2.21875" style="525"/>
    <col min="10502" max="10502" width="2.44140625" style="525" bestFit="1" customWidth="1"/>
    <col min="10503" max="10504" width="2.21875" style="525"/>
    <col min="10505" max="10532" width="2.33203125" style="525" customWidth="1"/>
    <col min="10533" max="10533" width="2.21875" style="525"/>
    <col min="10534" max="10534" width="2.21875" style="525" customWidth="1"/>
    <col min="10535" max="10752" width="2.21875" style="525"/>
    <col min="10753" max="10754" width="2.21875" style="525" customWidth="1"/>
    <col min="10755" max="10757" width="2.21875" style="525"/>
    <col min="10758" max="10758" width="2.44140625" style="525" bestFit="1" customWidth="1"/>
    <col min="10759" max="10760" width="2.21875" style="525"/>
    <col min="10761" max="10788" width="2.33203125" style="525" customWidth="1"/>
    <col min="10789" max="10789" width="2.21875" style="525"/>
    <col min="10790" max="10790" width="2.21875" style="525" customWidth="1"/>
    <col min="10791" max="11008" width="2.21875" style="525"/>
    <col min="11009" max="11010" width="2.21875" style="525" customWidth="1"/>
    <col min="11011" max="11013" width="2.21875" style="525"/>
    <col min="11014" max="11014" width="2.44140625" style="525" bestFit="1" customWidth="1"/>
    <col min="11015" max="11016" width="2.21875" style="525"/>
    <col min="11017" max="11044" width="2.33203125" style="525" customWidth="1"/>
    <col min="11045" max="11045" width="2.21875" style="525"/>
    <col min="11046" max="11046" width="2.21875" style="525" customWidth="1"/>
    <col min="11047" max="11264" width="2.21875" style="525"/>
    <col min="11265" max="11266" width="2.21875" style="525" customWidth="1"/>
    <col min="11267" max="11269" width="2.21875" style="525"/>
    <col min="11270" max="11270" width="2.44140625" style="525" bestFit="1" customWidth="1"/>
    <col min="11271" max="11272" width="2.21875" style="525"/>
    <col min="11273" max="11300" width="2.33203125" style="525" customWidth="1"/>
    <col min="11301" max="11301" width="2.21875" style="525"/>
    <col min="11302" max="11302" width="2.21875" style="525" customWidth="1"/>
    <col min="11303" max="11520" width="2.21875" style="525"/>
    <col min="11521" max="11522" width="2.21875" style="525" customWidth="1"/>
    <col min="11523" max="11525" width="2.21875" style="525"/>
    <col min="11526" max="11526" width="2.44140625" style="525" bestFit="1" customWidth="1"/>
    <col min="11527" max="11528" width="2.21875" style="525"/>
    <col min="11529" max="11556" width="2.33203125" style="525" customWidth="1"/>
    <col min="11557" max="11557" width="2.21875" style="525"/>
    <col min="11558" max="11558" width="2.21875" style="525" customWidth="1"/>
    <col min="11559" max="11776" width="2.21875" style="525"/>
    <col min="11777" max="11778" width="2.21875" style="525" customWidth="1"/>
    <col min="11779" max="11781" width="2.21875" style="525"/>
    <col min="11782" max="11782" width="2.44140625" style="525" bestFit="1" customWidth="1"/>
    <col min="11783" max="11784" width="2.21875" style="525"/>
    <col min="11785" max="11812" width="2.33203125" style="525" customWidth="1"/>
    <col min="11813" max="11813" width="2.21875" style="525"/>
    <col min="11814" max="11814" width="2.21875" style="525" customWidth="1"/>
    <col min="11815" max="12032" width="2.21875" style="525"/>
    <col min="12033" max="12034" width="2.21875" style="525" customWidth="1"/>
    <col min="12035" max="12037" width="2.21875" style="525"/>
    <col min="12038" max="12038" width="2.44140625" style="525" bestFit="1" customWidth="1"/>
    <col min="12039" max="12040" width="2.21875" style="525"/>
    <col min="12041" max="12068" width="2.33203125" style="525" customWidth="1"/>
    <col min="12069" max="12069" width="2.21875" style="525"/>
    <col min="12070" max="12070" width="2.21875" style="525" customWidth="1"/>
    <col min="12071" max="12288" width="2.21875" style="525"/>
    <col min="12289" max="12290" width="2.21875" style="525" customWidth="1"/>
    <col min="12291" max="12293" width="2.21875" style="525"/>
    <col min="12294" max="12294" width="2.44140625" style="525" bestFit="1" customWidth="1"/>
    <col min="12295" max="12296" width="2.21875" style="525"/>
    <col min="12297" max="12324" width="2.33203125" style="525" customWidth="1"/>
    <col min="12325" max="12325" width="2.21875" style="525"/>
    <col min="12326" max="12326" width="2.21875" style="525" customWidth="1"/>
    <col min="12327" max="12544" width="2.21875" style="525"/>
    <col min="12545" max="12546" width="2.21875" style="525" customWidth="1"/>
    <col min="12547" max="12549" width="2.21875" style="525"/>
    <col min="12550" max="12550" width="2.44140625" style="525" bestFit="1" customWidth="1"/>
    <col min="12551" max="12552" width="2.21875" style="525"/>
    <col min="12553" max="12580" width="2.33203125" style="525" customWidth="1"/>
    <col min="12581" max="12581" width="2.21875" style="525"/>
    <col min="12582" max="12582" width="2.21875" style="525" customWidth="1"/>
    <col min="12583" max="12800" width="2.21875" style="525"/>
    <col min="12801" max="12802" width="2.21875" style="525" customWidth="1"/>
    <col min="12803" max="12805" width="2.21875" style="525"/>
    <col min="12806" max="12806" width="2.44140625" style="525" bestFit="1" customWidth="1"/>
    <col min="12807" max="12808" width="2.21875" style="525"/>
    <col min="12809" max="12836" width="2.33203125" style="525" customWidth="1"/>
    <col min="12837" max="12837" width="2.21875" style="525"/>
    <col min="12838" max="12838" width="2.21875" style="525" customWidth="1"/>
    <col min="12839" max="13056" width="2.21875" style="525"/>
    <col min="13057" max="13058" width="2.21875" style="525" customWidth="1"/>
    <col min="13059" max="13061" width="2.21875" style="525"/>
    <col min="13062" max="13062" width="2.44140625" style="525" bestFit="1" customWidth="1"/>
    <col min="13063" max="13064" width="2.21875" style="525"/>
    <col min="13065" max="13092" width="2.33203125" style="525" customWidth="1"/>
    <col min="13093" max="13093" width="2.21875" style="525"/>
    <col min="13094" max="13094" width="2.21875" style="525" customWidth="1"/>
    <col min="13095" max="13312" width="2.21875" style="525"/>
    <col min="13313" max="13314" width="2.21875" style="525" customWidth="1"/>
    <col min="13315" max="13317" width="2.21875" style="525"/>
    <col min="13318" max="13318" width="2.44140625" style="525" bestFit="1" customWidth="1"/>
    <col min="13319" max="13320" width="2.21875" style="525"/>
    <col min="13321" max="13348" width="2.33203125" style="525" customWidth="1"/>
    <col min="13349" max="13349" width="2.21875" style="525"/>
    <col min="13350" max="13350" width="2.21875" style="525" customWidth="1"/>
    <col min="13351" max="13568" width="2.21875" style="525"/>
    <col min="13569" max="13570" width="2.21875" style="525" customWidth="1"/>
    <col min="13571" max="13573" width="2.21875" style="525"/>
    <col min="13574" max="13574" width="2.44140625" style="525" bestFit="1" customWidth="1"/>
    <col min="13575" max="13576" width="2.21875" style="525"/>
    <col min="13577" max="13604" width="2.33203125" style="525" customWidth="1"/>
    <col min="13605" max="13605" width="2.21875" style="525"/>
    <col min="13606" max="13606" width="2.21875" style="525" customWidth="1"/>
    <col min="13607" max="13824" width="2.21875" style="525"/>
    <col min="13825" max="13826" width="2.21875" style="525" customWidth="1"/>
    <col min="13827" max="13829" width="2.21875" style="525"/>
    <col min="13830" max="13830" width="2.44140625" style="525" bestFit="1" customWidth="1"/>
    <col min="13831" max="13832" width="2.21875" style="525"/>
    <col min="13833" max="13860" width="2.33203125" style="525" customWidth="1"/>
    <col min="13861" max="13861" width="2.21875" style="525"/>
    <col min="13862" max="13862" width="2.21875" style="525" customWidth="1"/>
    <col min="13863" max="14080" width="2.21875" style="525"/>
    <col min="14081" max="14082" width="2.21875" style="525" customWidth="1"/>
    <col min="14083" max="14085" width="2.21875" style="525"/>
    <col min="14086" max="14086" width="2.44140625" style="525" bestFit="1" customWidth="1"/>
    <col min="14087" max="14088" width="2.21875" style="525"/>
    <col min="14089" max="14116" width="2.33203125" style="525" customWidth="1"/>
    <col min="14117" max="14117" width="2.21875" style="525"/>
    <col min="14118" max="14118" width="2.21875" style="525" customWidth="1"/>
    <col min="14119" max="14336" width="2.21875" style="525"/>
    <col min="14337" max="14338" width="2.21875" style="525" customWidth="1"/>
    <col min="14339" max="14341" width="2.21875" style="525"/>
    <col min="14342" max="14342" width="2.44140625" style="525" bestFit="1" customWidth="1"/>
    <col min="14343" max="14344" width="2.21875" style="525"/>
    <col min="14345" max="14372" width="2.33203125" style="525" customWidth="1"/>
    <col min="14373" max="14373" width="2.21875" style="525"/>
    <col min="14374" max="14374" width="2.21875" style="525" customWidth="1"/>
    <col min="14375" max="14592" width="2.21875" style="525"/>
    <col min="14593" max="14594" width="2.21875" style="525" customWidth="1"/>
    <col min="14595" max="14597" width="2.21875" style="525"/>
    <col min="14598" max="14598" width="2.44140625" style="525" bestFit="1" customWidth="1"/>
    <col min="14599" max="14600" width="2.21875" style="525"/>
    <col min="14601" max="14628" width="2.33203125" style="525" customWidth="1"/>
    <col min="14629" max="14629" width="2.21875" style="525"/>
    <col min="14630" max="14630" width="2.21875" style="525" customWidth="1"/>
    <col min="14631" max="14848" width="2.21875" style="525"/>
    <col min="14849" max="14850" width="2.21875" style="525" customWidth="1"/>
    <col min="14851" max="14853" width="2.21875" style="525"/>
    <col min="14854" max="14854" width="2.44140625" style="525" bestFit="1" customWidth="1"/>
    <col min="14855" max="14856" width="2.21875" style="525"/>
    <col min="14857" max="14884" width="2.33203125" style="525" customWidth="1"/>
    <col min="14885" max="14885" width="2.21875" style="525"/>
    <col min="14886" max="14886" width="2.21875" style="525" customWidth="1"/>
    <col min="14887" max="15104" width="2.21875" style="525"/>
    <col min="15105" max="15106" width="2.21875" style="525" customWidth="1"/>
    <col min="15107" max="15109" width="2.21875" style="525"/>
    <col min="15110" max="15110" width="2.44140625" style="525" bestFit="1" customWidth="1"/>
    <col min="15111" max="15112" width="2.21875" style="525"/>
    <col min="15113" max="15140" width="2.33203125" style="525" customWidth="1"/>
    <col min="15141" max="15141" width="2.21875" style="525"/>
    <col min="15142" max="15142" width="2.21875" style="525" customWidth="1"/>
    <col min="15143" max="15360" width="2.21875" style="525"/>
    <col min="15361" max="15362" width="2.21875" style="525" customWidth="1"/>
    <col min="15363" max="15365" width="2.21875" style="525"/>
    <col min="15366" max="15366" width="2.44140625" style="525" bestFit="1" customWidth="1"/>
    <col min="15367" max="15368" width="2.21875" style="525"/>
    <col min="15369" max="15396" width="2.33203125" style="525" customWidth="1"/>
    <col min="15397" max="15397" width="2.21875" style="525"/>
    <col min="15398" max="15398" width="2.21875" style="525" customWidth="1"/>
    <col min="15399" max="15616" width="2.21875" style="525"/>
    <col min="15617" max="15618" width="2.21875" style="525" customWidth="1"/>
    <col min="15619" max="15621" width="2.21875" style="525"/>
    <col min="15622" max="15622" width="2.44140625" style="525" bestFit="1" customWidth="1"/>
    <col min="15623" max="15624" width="2.21875" style="525"/>
    <col min="15625" max="15652" width="2.33203125" style="525" customWidth="1"/>
    <col min="15653" max="15653" width="2.21875" style="525"/>
    <col min="15654" max="15654" width="2.21875" style="525" customWidth="1"/>
    <col min="15655" max="15872" width="2.21875" style="525"/>
    <col min="15873" max="15874" width="2.21875" style="525" customWidth="1"/>
    <col min="15875" max="15877" width="2.21875" style="525"/>
    <col min="15878" max="15878" width="2.44140625" style="525" bestFit="1" customWidth="1"/>
    <col min="15879" max="15880" width="2.21875" style="525"/>
    <col min="15881" max="15908" width="2.33203125" style="525" customWidth="1"/>
    <col min="15909" max="15909" width="2.21875" style="525"/>
    <col min="15910" max="15910" width="2.21875" style="525" customWidth="1"/>
    <col min="15911" max="16128" width="2.21875" style="525"/>
    <col min="16129" max="16130" width="2.21875" style="525" customWidth="1"/>
    <col min="16131" max="16133" width="2.21875" style="525"/>
    <col min="16134" max="16134" width="2.44140625" style="525" bestFit="1" customWidth="1"/>
    <col min="16135" max="16136" width="2.21875" style="525"/>
    <col min="16137" max="16164" width="2.33203125" style="525" customWidth="1"/>
    <col min="16165" max="16165" width="2.21875" style="525"/>
    <col min="16166" max="16166" width="2.21875" style="525" customWidth="1"/>
    <col min="16167" max="16384" width="2.21875" style="525"/>
  </cols>
  <sheetData>
    <row r="1" spans="1:39" ht="18.75" customHeight="1">
      <c r="A1" s="523" t="s">
        <v>688</v>
      </c>
      <c r="AL1" s="526" t="s">
        <v>423</v>
      </c>
    </row>
    <row r="2" spans="1:39" ht="12.75" customHeight="1"/>
    <row r="3" spans="1:39" ht="12.75" customHeight="1">
      <c r="A3" s="825" t="s">
        <v>313</v>
      </c>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527"/>
    </row>
    <row r="4" spans="1:39" ht="12.75" customHeight="1">
      <c r="A4" s="825"/>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527"/>
    </row>
    <row r="5" spans="1:39" ht="12.75" customHeight="1"/>
    <row r="6" spans="1:39">
      <c r="B6" s="826" t="s">
        <v>301</v>
      </c>
      <c r="C6" s="827"/>
      <c r="D6" s="827"/>
      <c r="E6" s="827"/>
      <c r="F6" s="827"/>
      <c r="G6" s="827"/>
      <c r="H6" s="528"/>
      <c r="I6" s="529"/>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30"/>
    </row>
    <row r="7" spans="1:39">
      <c r="B7" s="828"/>
      <c r="C7" s="829"/>
      <c r="D7" s="829"/>
      <c r="E7" s="829"/>
      <c r="F7" s="829"/>
      <c r="G7" s="829"/>
      <c r="H7" s="530"/>
      <c r="I7" s="531"/>
      <c r="J7" s="829"/>
      <c r="K7" s="829"/>
      <c r="L7" s="829"/>
      <c r="M7" s="829"/>
      <c r="N7" s="829"/>
      <c r="O7" s="829"/>
      <c r="P7" s="829"/>
      <c r="Q7" s="829"/>
      <c r="R7" s="829"/>
      <c r="S7" s="829"/>
      <c r="T7" s="829"/>
      <c r="U7" s="829"/>
      <c r="V7" s="829"/>
      <c r="W7" s="829"/>
      <c r="X7" s="829"/>
      <c r="Y7" s="829"/>
      <c r="Z7" s="829"/>
      <c r="AA7" s="829"/>
      <c r="AB7" s="829"/>
      <c r="AC7" s="829"/>
      <c r="AD7" s="829"/>
      <c r="AE7" s="829"/>
      <c r="AF7" s="829"/>
      <c r="AG7" s="829"/>
      <c r="AH7" s="829"/>
      <c r="AI7" s="829"/>
      <c r="AJ7" s="829"/>
      <c r="AK7" s="829"/>
      <c r="AL7" s="831"/>
    </row>
    <row r="8" spans="1:39">
      <c r="B8" s="826" t="s">
        <v>642</v>
      </c>
      <c r="C8" s="827"/>
      <c r="D8" s="827"/>
      <c r="E8" s="827"/>
      <c r="F8" s="827"/>
      <c r="G8" s="827"/>
      <c r="H8" s="528"/>
      <c r="I8" s="529"/>
      <c r="J8" s="834" t="s">
        <v>689</v>
      </c>
      <c r="K8" s="834"/>
      <c r="L8" s="834"/>
      <c r="M8" s="834"/>
      <c r="N8" s="834"/>
      <c r="O8" s="834"/>
      <c r="P8" s="834"/>
      <c r="Q8" s="834"/>
      <c r="R8" s="834"/>
      <c r="S8" s="834"/>
      <c r="T8" s="834"/>
      <c r="U8" s="834"/>
      <c r="V8" s="834"/>
      <c r="W8" s="834"/>
      <c r="X8" s="834"/>
      <c r="Y8" s="834"/>
      <c r="Z8" s="834"/>
      <c r="AA8" s="834"/>
      <c r="AB8" s="834"/>
      <c r="AC8" s="834"/>
      <c r="AD8" s="834"/>
      <c r="AE8" s="834"/>
      <c r="AF8" s="834"/>
      <c r="AG8" s="834"/>
      <c r="AH8" s="834"/>
      <c r="AI8" s="834"/>
      <c r="AJ8" s="834"/>
      <c r="AK8" s="834"/>
      <c r="AL8" s="835"/>
    </row>
    <row r="9" spans="1:39">
      <c r="B9" s="832"/>
      <c r="C9" s="833"/>
      <c r="D9" s="833"/>
      <c r="E9" s="833"/>
      <c r="F9" s="833"/>
      <c r="G9" s="833"/>
      <c r="H9" s="532"/>
      <c r="J9" s="836"/>
      <c r="K9" s="836"/>
      <c r="L9" s="836"/>
      <c r="M9" s="836"/>
      <c r="N9" s="836"/>
      <c r="O9" s="836"/>
      <c r="P9" s="836"/>
      <c r="Q9" s="836"/>
      <c r="R9" s="836"/>
      <c r="S9" s="836"/>
      <c r="T9" s="836"/>
      <c r="U9" s="836"/>
      <c r="V9" s="836"/>
      <c r="W9" s="836"/>
      <c r="X9" s="836"/>
      <c r="Y9" s="836"/>
      <c r="Z9" s="836"/>
      <c r="AA9" s="836"/>
      <c r="AB9" s="836"/>
      <c r="AC9" s="836"/>
      <c r="AD9" s="836"/>
      <c r="AE9" s="836"/>
      <c r="AF9" s="836"/>
      <c r="AG9" s="836"/>
      <c r="AH9" s="836"/>
      <c r="AI9" s="836"/>
      <c r="AJ9" s="836"/>
      <c r="AK9" s="836"/>
      <c r="AL9" s="837"/>
    </row>
    <row r="10" spans="1:39">
      <c r="B10" s="832"/>
      <c r="C10" s="833"/>
      <c r="D10" s="833"/>
      <c r="E10" s="833"/>
      <c r="F10" s="833"/>
      <c r="G10" s="833"/>
      <c r="H10" s="532"/>
      <c r="J10" s="836" t="s">
        <v>690</v>
      </c>
      <c r="K10" s="836"/>
      <c r="L10" s="836"/>
      <c r="M10" s="836"/>
      <c r="N10" s="836"/>
      <c r="O10" s="836"/>
      <c r="P10" s="836"/>
      <c r="Q10" s="836"/>
      <c r="R10" s="836"/>
      <c r="S10" s="836"/>
      <c r="T10" s="836"/>
      <c r="U10" s="836"/>
      <c r="V10" s="836"/>
      <c r="W10" s="836"/>
      <c r="X10" s="836"/>
      <c r="Y10" s="836"/>
      <c r="Z10" s="836"/>
      <c r="AA10" s="836"/>
      <c r="AB10" s="836"/>
      <c r="AC10" s="836"/>
      <c r="AD10" s="836"/>
      <c r="AE10" s="836"/>
      <c r="AF10" s="836"/>
      <c r="AG10" s="836"/>
      <c r="AH10" s="836"/>
      <c r="AI10" s="836"/>
      <c r="AJ10" s="836"/>
      <c r="AK10" s="836"/>
      <c r="AL10" s="837"/>
    </row>
    <row r="11" spans="1:39">
      <c r="B11" s="832"/>
      <c r="C11" s="833"/>
      <c r="D11" s="833"/>
      <c r="E11" s="833"/>
      <c r="F11" s="833"/>
      <c r="G11" s="833"/>
      <c r="H11" s="532"/>
      <c r="J11" s="836"/>
      <c r="K11" s="836"/>
      <c r="L11" s="836"/>
      <c r="M11" s="836"/>
      <c r="N11" s="836"/>
      <c r="O11" s="836"/>
      <c r="P11" s="836"/>
      <c r="Q11" s="836"/>
      <c r="R11" s="836"/>
      <c r="S11" s="836"/>
      <c r="T11" s="836"/>
      <c r="U11" s="836"/>
      <c r="V11" s="836"/>
      <c r="W11" s="836"/>
      <c r="X11" s="836"/>
      <c r="Y11" s="836"/>
      <c r="Z11" s="836"/>
      <c r="AA11" s="836"/>
      <c r="AB11" s="836"/>
      <c r="AC11" s="836"/>
      <c r="AD11" s="836"/>
      <c r="AE11" s="836"/>
      <c r="AF11" s="836"/>
      <c r="AG11" s="836"/>
      <c r="AH11" s="836"/>
      <c r="AI11" s="836"/>
      <c r="AJ11" s="836"/>
      <c r="AK11" s="836"/>
      <c r="AL11" s="837"/>
    </row>
    <row r="12" spans="1:39">
      <c r="B12" s="832"/>
      <c r="C12" s="833"/>
      <c r="D12" s="833"/>
      <c r="E12" s="833"/>
      <c r="F12" s="833"/>
      <c r="G12" s="833"/>
      <c r="H12" s="532"/>
      <c r="J12" s="836" t="s">
        <v>691</v>
      </c>
      <c r="K12" s="836"/>
      <c r="L12" s="836"/>
      <c r="M12" s="836"/>
      <c r="N12" s="836"/>
      <c r="O12" s="836"/>
      <c r="P12" s="836"/>
      <c r="Q12" s="836"/>
      <c r="R12" s="836"/>
      <c r="S12" s="836"/>
      <c r="T12" s="836"/>
      <c r="U12" s="836"/>
      <c r="V12" s="836"/>
      <c r="W12" s="836"/>
      <c r="X12" s="836"/>
      <c r="Y12" s="836"/>
      <c r="Z12" s="836"/>
      <c r="AA12" s="836"/>
      <c r="AB12" s="836"/>
      <c r="AC12" s="836"/>
      <c r="AD12" s="836"/>
      <c r="AE12" s="836"/>
      <c r="AF12" s="836"/>
      <c r="AG12" s="836"/>
      <c r="AH12" s="836"/>
      <c r="AI12" s="836"/>
      <c r="AJ12" s="836"/>
      <c r="AK12" s="836"/>
      <c r="AL12" s="837"/>
    </row>
    <row r="13" spans="1:39">
      <c r="B13" s="828"/>
      <c r="C13" s="829"/>
      <c r="D13" s="829"/>
      <c r="E13" s="829"/>
      <c r="F13" s="829"/>
      <c r="G13" s="829"/>
      <c r="H13" s="530"/>
      <c r="I13" s="531"/>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8"/>
      <c r="AH13" s="838"/>
      <c r="AI13" s="838"/>
      <c r="AJ13" s="838"/>
      <c r="AK13" s="838"/>
      <c r="AL13" s="839"/>
    </row>
    <row r="14" spans="1:39" ht="13.5" customHeight="1">
      <c r="B14" s="852" t="s">
        <v>262</v>
      </c>
      <c r="C14" s="853"/>
      <c r="D14" s="853"/>
      <c r="E14" s="853"/>
      <c r="F14" s="853"/>
      <c r="G14" s="853"/>
      <c r="H14" s="533"/>
      <c r="I14" s="534"/>
      <c r="J14" s="529"/>
      <c r="K14" s="529"/>
      <c r="L14" s="529"/>
      <c r="M14" s="529"/>
      <c r="N14" s="529"/>
      <c r="O14" s="529"/>
      <c r="P14" s="529"/>
      <c r="Q14" s="529"/>
      <c r="R14" s="535"/>
      <c r="S14" s="535"/>
      <c r="T14" s="529"/>
      <c r="U14" s="529"/>
      <c r="V14" s="529"/>
      <c r="W14" s="529"/>
      <c r="X14" s="529"/>
      <c r="Y14" s="529"/>
      <c r="Z14" s="529"/>
      <c r="AA14" s="529"/>
      <c r="AB14" s="529"/>
      <c r="AC14" s="529"/>
      <c r="AD14" s="529"/>
      <c r="AE14" s="529"/>
      <c r="AF14" s="529"/>
      <c r="AG14" s="529"/>
      <c r="AH14" s="529"/>
      <c r="AI14" s="529"/>
      <c r="AJ14" s="529"/>
      <c r="AK14" s="529"/>
      <c r="AL14" s="536"/>
    </row>
    <row r="15" spans="1:39" ht="13.5" customHeight="1">
      <c r="B15" s="854"/>
      <c r="C15" s="855"/>
      <c r="D15" s="855"/>
      <c r="E15" s="855"/>
      <c r="F15" s="855"/>
      <c r="G15" s="855"/>
      <c r="H15" s="537"/>
      <c r="I15" s="538"/>
      <c r="L15" s="525">
        <v>1</v>
      </c>
      <c r="M15" s="539"/>
      <c r="N15" s="525" t="s">
        <v>298</v>
      </c>
      <c r="R15" s="540"/>
      <c r="S15" s="540"/>
      <c r="Y15" s="525">
        <v>4</v>
      </c>
      <c r="Z15" s="539"/>
      <c r="AA15" s="525" t="s">
        <v>295</v>
      </c>
      <c r="AL15" s="541"/>
    </row>
    <row r="16" spans="1:39">
      <c r="B16" s="854"/>
      <c r="C16" s="855"/>
      <c r="D16" s="855"/>
      <c r="E16" s="855"/>
      <c r="F16" s="855"/>
      <c r="G16" s="855"/>
      <c r="H16" s="537"/>
      <c r="I16" s="538"/>
      <c r="L16" s="525">
        <v>2</v>
      </c>
      <c r="M16" s="539"/>
      <c r="N16" s="525" t="s">
        <v>297</v>
      </c>
      <c r="R16" s="540"/>
      <c r="S16" s="540"/>
      <c r="Y16" s="525">
        <v>5</v>
      </c>
      <c r="Z16" s="539"/>
      <c r="AA16" s="525" t="s">
        <v>294</v>
      </c>
      <c r="AL16" s="542"/>
    </row>
    <row r="17" spans="2:44">
      <c r="B17" s="854"/>
      <c r="C17" s="855"/>
      <c r="D17" s="855"/>
      <c r="E17" s="855"/>
      <c r="F17" s="855"/>
      <c r="G17" s="855"/>
      <c r="H17" s="537"/>
      <c r="I17" s="538"/>
      <c r="L17" s="525">
        <v>3</v>
      </c>
      <c r="M17" s="539"/>
      <c r="N17" s="525" t="s">
        <v>296</v>
      </c>
      <c r="R17" s="540"/>
      <c r="S17" s="540"/>
      <c r="AL17" s="541"/>
    </row>
    <row r="18" spans="2:44">
      <c r="B18" s="856"/>
      <c r="C18" s="857"/>
      <c r="D18" s="857"/>
      <c r="E18" s="857"/>
      <c r="F18" s="857"/>
      <c r="G18" s="857"/>
      <c r="H18" s="543"/>
      <c r="I18" s="544"/>
      <c r="J18" s="531"/>
      <c r="K18" s="531"/>
      <c r="L18" s="531"/>
      <c r="M18" s="531"/>
      <c r="N18" s="531"/>
      <c r="O18" s="531"/>
      <c r="P18" s="531"/>
      <c r="Q18" s="531"/>
      <c r="R18" s="545"/>
      <c r="S18" s="545"/>
      <c r="T18" s="531"/>
      <c r="U18" s="531"/>
      <c r="V18" s="531"/>
      <c r="W18" s="531"/>
      <c r="X18" s="531"/>
      <c r="Y18" s="531"/>
      <c r="Z18" s="531"/>
      <c r="AA18" s="531"/>
      <c r="AB18" s="531"/>
      <c r="AC18" s="531"/>
      <c r="AD18" s="531"/>
      <c r="AE18" s="531"/>
      <c r="AF18" s="531"/>
      <c r="AG18" s="531"/>
      <c r="AH18" s="531"/>
      <c r="AI18" s="531"/>
      <c r="AJ18" s="531"/>
      <c r="AK18" s="531"/>
      <c r="AL18" s="546"/>
    </row>
    <row r="19" spans="2:44" ht="21" customHeight="1">
      <c r="B19" s="858" t="s">
        <v>643</v>
      </c>
      <c r="C19" s="859"/>
      <c r="D19" s="852" t="s">
        <v>314</v>
      </c>
      <c r="E19" s="853"/>
      <c r="F19" s="853"/>
      <c r="G19" s="864"/>
      <c r="R19" s="540"/>
      <c r="S19" s="540"/>
      <c r="AL19" s="542"/>
    </row>
    <row r="20" spans="2:44" ht="21" customHeight="1">
      <c r="B20" s="860"/>
      <c r="C20" s="861"/>
      <c r="D20" s="854"/>
      <c r="E20" s="855"/>
      <c r="F20" s="855"/>
      <c r="G20" s="865"/>
      <c r="I20" s="547" t="s">
        <v>692</v>
      </c>
      <c r="J20" s="548"/>
      <c r="K20" s="548"/>
      <c r="L20" s="548"/>
      <c r="M20" s="548"/>
      <c r="N20" s="548"/>
      <c r="O20" s="549"/>
      <c r="P20" s="549"/>
      <c r="Q20" s="548"/>
      <c r="R20" s="548"/>
      <c r="S20" s="548"/>
      <c r="T20" s="548"/>
      <c r="U20" s="548"/>
      <c r="V20" s="548"/>
      <c r="W20" s="548"/>
      <c r="X20" s="548"/>
      <c r="Y20" s="548"/>
      <c r="Z20" s="548"/>
      <c r="AA20" s="550"/>
      <c r="AB20" s="551" t="s">
        <v>693</v>
      </c>
      <c r="AC20" s="551"/>
      <c r="AD20" s="551"/>
      <c r="AE20" s="551"/>
      <c r="AF20" s="551"/>
      <c r="AG20" s="551"/>
      <c r="AH20" s="551"/>
      <c r="AI20" s="551"/>
      <c r="AJ20" s="551"/>
      <c r="AK20" s="551"/>
      <c r="AL20" s="552"/>
      <c r="AM20" s="551"/>
      <c r="AN20" s="550"/>
      <c r="AO20" s="553"/>
      <c r="AP20" s="554"/>
      <c r="AQ20" s="554"/>
      <c r="AR20" s="554"/>
    </row>
    <row r="21" spans="2:44" ht="21" customHeight="1">
      <c r="B21" s="860"/>
      <c r="C21" s="861"/>
      <c r="D21" s="854"/>
      <c r="E21" s="855"/>
      <c r="F21" s="855"/>
      <c r="G21" s="865"/>
      <c r="I21" s="547" t="s">
        <v>694</v>
      </c>
      <c r="J21" s="548"/>
      <c r="K21" s="548"/>
      <c r="L21" s="548"/>
      <c r="M21" s="548"/>
      <c r="N21" s="548"/>
      <c r="O21" s="549"/>
      <c r="P21" s="549"/>
      <c r="Q21" s="548"/>
      <c r="R21" s="548"/>
      <c r="S21" s="548"/>
      <c r="T21" s="548"/>
      <c r="U21" s="548"/>
      <c r="V21" s="548"/>
      <c r="W21" s="548"/>
      <c r="X21" s="548"/>
      <c r="Y21" s="548"/>
      <c r="Z21" s="548"/>
      <c r="AA21" s="550"/>
      <c r="AB21" s="551" t="s">
        <v>695</v>
      </c>
      <c r="AC21" s="551"/>
      <c r="AD21" s="551"/>
      <c r="AE21" s="551"/>
      <c r="AF21" s="551"/>
      <c r="AG21" s="551"/>
      <c r="AH21" s="551"/>
      <c r="AI21" s="551"/>
      <c r="AJ21" s="551"/>
      <c r="AK21" s="551"/>
      <c r="AL21" s="552"/>
      <c r="AM21" s="551"/>
      <c r="AN21" s="551"/>
      <c r="AO21" s="553"/>
      <c r="AP21" s="554"/>
      <c r="AQ21" s="554"/>
      <c r="AR21" s="554"/>
    </row>
    <row r="22" spans="2:44" ht="21" customHeight="1">
      <c r="B22" s="860"/>
      <c r="C22" s="861"/>
      <c r="D22" s="854"/>
      <c r="E22" s="855"/>
      <c r="F22" s="855"/>
      <c r="G22" s="865"/>
      <c r="I22" s="547" t="s">
        <v>696</v>
      </c>
      <c r="J22" s="548"/>
      <c r="K22" s="548"/>
      <c r="L22" s="548"/>
      <c r="M22" s="548"/>
      <c r="N22" s="548"/>
      <c r="O22" s="549"/>
      <c r="P22" s="549"/>
      <c r="Q22" s="548"/>
      <c r="R22" s="548"/>
      <c r="S22" s="548"/>
      <c r="T22" s="548"/>
      <c r="U22" s="548"/>
      <c r="V22" s="548"/>
      <c r="W22" s="548"/>
      <c r="X22" s="548"/>
      <c r="Y22" s="548"/>
      <c r="Z22" s="548"/>
      <c r="AA22" s="550"/>
      <c r="AB22" s="551" t="s">
        <v>697</v>
      </c>
      <c r="AC22" s="551"/>
      <c r="AD22" s="551"/>
      <c r="AE22" s="551"/>
      <c r="AF22" s="551"/>
      <c r="AG22" s="551"/>
      <c r="AH22" s="551"/>
      <c r="AI22" s="551"/>
      <c r="AJ22" s="551"/>
      <c r="AK22" s="551"/>
      <c r="AL22" s="552"/>
      <c r="AM22" s="551"/>
      <c r="AN22" s="551"/>
      <c r="AO22" s="553"/>
      <c r="AP22" s="554"/>
      <c r="AQ22" s="554"/>
      <c r="AR22" s="554"/>
    </row>
    <row r="23" spans="2:44" ht="21" customHeight="1">
      <c r="B23" s="860"/>
      <c r="C23" s="861"/>
      <c r="D23" s="854"/>
      <c r="E23" s="855"/>
      <c r="F23" s="855"/>
      <c r="G23" s="865"/>
      <c r="I23" s="547" t="s">
        <v>698</v>
      </c>
      <c r="J23" s="548"/>
      <c r="K23" s="548"/>
      <c r="L23" s="548"/>
      <c r="M23" s="548"/>
      <c r="N23" s="548"/>
      <c r="O23" s="549"/>
      <c r="P23" s="549"/>
      <c r="Q23" s="548"/>
      <c r="R23" s="548"/>
      <c r="S23" s="548"/>
      <c r="T23" s="548"/>
      <c r="U23" s="548"/>
      <c r="V23" s="548"/>
      <c r="W23" s="548"/>
      <c r="X23" s="548"/>
      <c r="Y23" s="548"/>
      <c r="Z23" s="548"/>
      <c r="AA23" s="550"/>
      <c r="AB23" s="551" t="s">
        <v>699</v>
      </c>
      <c r="AC23" s="551"/>
      <c r="AD23" s="551"/>
      <c r="AE23" s="551"/>
      <c r="AF23" s="551"/>
      <c r="AG23" s="551"/>
      <c r="AH23" s="551"/>
      <c r="AI23" s="551"/>
      <c r="AJ23" s="551"/>
      <c r="AK23" s="551"/>
      <c r="AL23" s="552"/>
      <c r="AM23" s="551"/>
      <c r="AN23" s="551"/>
      <c r="AO23" s="553"/>
      <c r="AP23" s="554"/>
      <c r="AQ23" s="554"/>
      <c r="AR23" s="554"/>
    </row>
    <row r="24" spans="2:44" ht="21" customHeight="1">
      <c r="B24" s="860"/>
      <c r="C24" s="861"/>
      <c r="D24" s="854"/>
      <c r="E24" s="855"/>
      <c r="F24" s="855"/>
      <c r="G24" s="865"/>
      <c r="I24" s="547" t="s">
        <v>700</v>
      </c>
      <c r="J24" s="548"/>
      <c r="K24" s="548"/>
      <c r="L24" s="548"/>
      <c r="M24" s="548"/>
      <c r="N24" s="548"/>
      <c r="O24" s="549"/>
      <c r="P24" s="549"/>
      <c r="Q24" s="548"/>
      <c r="R24" s="548"/>
      <c r="S24" s="548"/>
      <c r="T24" s="548"/>
      <c r="U24" s="548"/>
      <c r="V24" s="548"/>
      <c r="W24" s="548"/>
      <c r="X24" s="548"/>
      <c r="Y24" s="548"/>
      <c r="Z24" s="548"/>
      <c r="AA24" s="550"/>
      <c r="AB24" s="551" t="s">
        <v>701</v>
      </c>
      <c r="AC24" s="551"/>
      <c r="AD24" s="551"/>
      <c r="AE24" s="551"/>
      <c r="AF24" s="551"/>
      <c r="AG24" s="551"/>
      <c r="AH24" s="551"/>
      <c r="AI24" s="551"/>
      <c r="AJ24" s="551"/>
      <c r="AK24" s="551"/>
      <c r="AL24" s="552"/>
      <c r="AM24" s="551"/>
      <c r="AN24" s="551"/>
      <c r="AO24" s="553"/>
      <c r="AP24" s="554"/>
      <c r="AQ24" s="554"/>
      <c r="AR24" s="554"/>
    </row>
    <row r="25" spans="2:44" ht="21" customHeight="1">
      <c r="B25" s="860"/>
      <c r="C25" s="861"/>
      <c r="D25" s="854"/>
      <c r="E25" s="855"/>
      <c r="F25" s="855"/>
      <c r="G25" s="865"/>
      <c r="I25" s="547" t="s">
        <v>702</v>
      </c>
      <c r="J25" s="548"/>
      <c r="K25" s="548"/>
      <c r="L25" s="548"/>
      <c r="M25" s="548"/>
      <c r="N25" s="548"/>
      <c r="O25" s="549"/>
      <c r="P25" s="549"/>
      <c r="Q25" s="548"/>
      <c r="R25" s="548"/>
      <c r="S25" s="548"/>
      <c r="T25" s="548"/>
      <c r="U25" s="548"/>
      <c r="V25" s="548"/>
      <c r="W25" s="548"/>
      <c r="X25" s="548"/>
      <c r="Y25" s="548"/>
      <c r="Z25" s="548"/>
      <c r="AA25" s="550"/>
      <c r="AB25" s="551" t="s">
        <v>703</v>
      </c>
      <c r="AC25" s="551"/>
      <c r="AD25" s="551"/>
      <c r="AE25" s="551"/>
      <c r="AF25" s="551"/>
      <c r="AG25" s="551"/>
      <c r="AH25" s="551"/>
      <c r="AI25" s="551"/>
      <c r="AJ25" s="551"/>
      <c r="AK25" s="551"/>
      <c r="AL25" s="552"/>
      <c r="AM25" s="551"/>
      <c r="AN25" s="551"/>
      <c r="AO25" s="553"/>
      <c r="AP25" s="554"/>
      <c r="AQ25" s="554"/>
      <c r="AR25" s="554"/>
    </row>
    <row r="26" spans="2:44" ht="21" customHeight="1">
      <c r="B26" s="860"/>
      <c r="C26" s="861"/>
      <c r="D26" s="854"/>
      <c r="E26" s="855"/>
      <c r="F26" s="855"/>
      <c r="G26" s="865"/>
      <c r="I26" s="555" t="s">
        <v>704</v>
      </c>
      <c r="J26" s="550"/>
      <c r="K26" s="550"/>
      <c r="L26" s="550"/>
      <c r="M26" s="550"/>
      <c r="N26" s="550"/>
      <c r="O26" s="556"/>
      <c r="P26" s="556"/>
      <c r="Q26" s="550"/>
      <c r="R26" s="550"/>
      <c r="S26" s="550"/>
      <c r="T26" s="550"/>
      <c r="U26" s="550"/>
      <c r="V26" s="550"/>
      <c r="W26" s="550"/>
      <c r="X26" s="550"/>
      <c r="Y26" s="550"/>
      <c r="Z26" s="550"/>
      <c r="AA26" s="550"/>
      <c r="AB26" s="551" t="s">
        <v>705</v>
      </c>
      <c r="AC26" s="551"/>
      <c r="AD26" s="551"/>
      <c r="AE26" s="551"/>
      <c r="AF26" s="551"/>
      <c r="AG26" s="551"/>
      <c r="AH26" s="551"/>
      <c r="AI26" s="551"/>
      <c r="AJ26" s="551"/>
      <c r="AK26" s="551"/>
      <c r="AL26" s="552"/>
      <c r="AM26" s="551"/>
      <c r="AN26" s="551"/>
      <c r="AO26" s="553"/>
      <c r="AP26" s="554"/>
      <c r="AQ26" s="554"/>
      <c r="AR26" s="554"/>
    </row>
    <row r="27" spans="2:44" ht="21" customHeight="1">
      <c r="B27" s="860"/>
      <c r="C27" s="861"/>
      <c r="D27" s="854"/>
      <c r="E27" s="855"/>
      <c r="F27" s="855"/>
      <c r="G27" s="865"/>
      <c r="I27" s="555" t="s">
        <v>706</v>
      </c>
      <c r="J27" s="550"/>
      <c r="K27" s="550"/>
      <c r="L27" s="550"/>
      <c r="M27" s="550"/>
      <c r="N27" s="550"/>
      <c r="O27" s="556"/>
      <c r="P27" s="556"/>
      <c r="Q27" s="550"/>
      <c r="R27" s="550"/>
      <c r="S27" s="550"/>
      <c r="T27" s="550"/>
      <c r="U27" s="550"/>
      <c r="V27" s="550"/>
      <c r="W27" s="550"/>
      <c r="X27" s="550"/>
      <c r="Y27" s="550"/>
      <c r="Z27" s="550"/>
      <c r="AA27" s="550"/>
      <c r="AB27" s="551" t="s">
        <v>707</v>
      </c>
      <c r="AC27" s="551"/>
      <c r="AD27" s="551"/>
      <c r="AE27" s="551"/>
      <c r="AF27" s="551"/>
      <c r="AG27" s="551"/>
      <c r="AH27" s="551"/>
      <c r="AI27" s="551"/>
      <c r="AJ27" s="551"/>
      <c r="AK27" s="551"/>
      <c r="AL27" s="552"/>
      <c r="AM27" s="551"/>
      <c r="AN27" s="551"/>
      <c r="AO27" s="553"/>
      <c r="AP27" s="554"/>
      <c r="AQ27" s="554"/>
      <c r="AR27" s="554"/>
    </row>
    <row r="28" spans="2:44" ht="21" customHeight="1">
      <c r="B28" s="860"/>
      <c r="C28" s="861"/>
      <c r="D28" s="854"/>
      <c r="E28" s="855"/>
      <c r="F28" s="855"/>
      <c r="G28" s="865"/>
      <c r="I28" s="555" t="s">
        <v>708</v>
      </c>
      <c r="J28" s="550"/>
      <c r="K28" s="550"/>
      <c r="L28" s="550"/>
      <c r="M28" s="550"/>
      <c r="N28" s="550"/>
      <c r="O28" s="556"/>
      <c r="P28" s="556"/>
      <c r="Q28" s="550"/>
      <c r="R28" s="550"/>
      <c r="S28" s="550"/>
      <c r="T28" s="550"/>
      <c r="U28" s="550"/>
      <c r="V28" s="550"/>
      <c r="W28" s="550"/>
      <c r="X28" s="550"/>
      <c r="Y28" s="550"/>
      <c r="Z28" s="550"/>
      <c r="AA28" s="550"/>
      <c r="AB28" s="551" t="s">
        <v>709</v>
      </c>
      <c r="AC28" s="551"/>
      <c r="AD28" s="551"/>
      <c r="AE28" s="551"/>
      <c r="AF28" s="551"/>
      <c r="AG28" s="551"/>
      <c r="AH28" s="551"/>
      <c r="AI28" s="551"/>
      <c r="AJ28" s="551"/>
      <c r="AK28" s="551"/>
      <c r="AL28" s="552"/>
      <c r="AM28" s="551"/>
      <c r="AN28" s="551"/>
      <c r="AO28" s="553"/>
      <c r="AP28" s="554"/>
      <c r="AQ28" s="554"/>
      <c r="AR28" s="554"/>
    </row>
    <row r="29" spans="2:44" ht="21" customHeight="1">
      <c r="B29" s="860"/>
      <c r="C29" s="861"/>
      <c r="D29" s="854"/>
      <c r="E29" s="855"/>
      <c r="F29" s="855"/>
      <c r="G29" s="865"/>
      <c r="I29" s="555"/>
      <c r="J29" s="550"/>
      <c r="K29" s="550"/>
      <c r="L29" s="550"/>
      <c r="M29" s="550"/>
      <c r="N29" s="550"/>
      <c r="O29" s="556"/>
      <c r="P29" s="556"/>
      <c r="Q29" s="550"/>
      <c r="R29" s="550"/>
      <c r="S29" s="550"/>
      <c r="T29" s="550"/>
      <c r="U29" s="550"/>
      <c r="V29" s="550"/>
      <c r="W29" s="550"/>
      <c r="X29" s="550"/>
      <c r="Y29" s="550"/>
      <c r="Z29" s="550"/>
      <c r="AA29" s="550"/>
      <c r="AB29" s="551" t="s">
        <v>710</v>
      </c>
      <c r="AC29" s="551"/>
      <c r="AD29" s="551"/>
      <c r="AE29" s="551"/>
      <c r="AF29" s="551"/>
      <c r="AG29" s="551"/>
      <c r="AH29" s="551"/>
      <c r="AI29" s="551"/>
      <c r="AJ29" s="551"/>
      <c r="AK29" s="551"/>
      <c r="AL29" s="552"/>
      <c r="AM29" s="551"/>
      <c r="AN29" s="551"/>
      <c r="AO29" s="553"/>
      <c r="AP29" s="554"/>
      <c r="AQ29" s="554"/>
      <c r="AR29" s="554"/>
    </row>
    <row r="30" spans="2:44" ht="21" customHeight="1">
      <c r="B30" s="860"/>
      <c r="C30" s="861"/>
      <c r="D30" s="854"/>
      <c r="E30" s="855"/>
      <c r="F30" s="855"/>
      <c r="G30" s="865"/>
      <c r="I30" s="555"/>
      <c r="J30" s="550"/>
      <c r="K30" s="550"/>
      <c r="L30" s="550"/>
      <c r="M30" s="550"/>
      <c r="N30" s="550"/>
      <c r="O30" s="556"/>
      <c r="P30" s="556"/>
      <c r="Q30" s="550"/>
      <c r="R30" s="550"/>
      <c r="S30" s="550"/>
      <c r="T30" s="550"/>
      <c r="U30" s="550"/>
      <c r="V30" s="550"/>
      <c r="W30" s="550"/>
      <c r="X30" s="550"/>
      <c r="Y30" s="550"/>
      <c r="Z30" s="550"/>
      <c r="AA30" s="550"/>
      <c r="AB30" s="551" t="s">
        <v>711</v>
      </c>
      <c r="AC30" s="551"/>
      <c r="AD30" s="551"/>
      <c r="AE30" s="551"/>
      <c r="AF30" s="551"/>
      <c r="AG30" s="551"/>
      <c r="AH30" s="551"/>
      <c r="AI30" s="551"/>
      <c r="AJ30" s="551"/>
      <c r="AK30" s="551"/>
      <c r="AL30" s="552"/>
      <c r="AM30" s="551"/>
      <c r="AN30" s="551"/>
      <c r="AO30" s="553"/>
      <c r="AP30" s="554"/>
      <c r="AQ30" s="554"/>
      <c r="AR30" s="554"/>
    </row>
    <row r="31" spans="2:44" ht="21" customHeight="1">
      <c r="B31" s="860"/>
      <c r="C31" s="861"/>
      <c r="D31" s="854"/>
      <c r="E31" s="855"/>
      <c r="F31" s="855"/>
      <c r="G31" s="865"/>
      <c r="I31" s="550"/>
      <c r="J31" s="550"/>
      <c r="K31" s="550"/>
      <c r="L31" s="550"/>
      <c r="M31" s="550"/>
      <c r="N31" s="550"/>
      <c r="O31" s="556"/>
      <c r="P31" s="556"/>
      <c r="Q31" s="550"/>
      <c r="R31" s="550"/>
      <c r="S31" s="550"/>
      <c r="T31" s="550"/>
      <c r="U31" s="550"/>
      <c r="V31" s="550"/>
      <c r="W31" s="550"/>
      <c r="X31" s="550"/>
      <c r="Y31" s="550"/>
      <c r="Z31" s="550"/>
      <c r="AA31" s="550"/>
      <c r="AB31" s="551" t="s">
        <v>712</v>
      </c>
      <c r="AC31" s="551"/>
      <c r="AD31" s="551"/>
      <c r="AE31" s="551"/>
      <c r="AF31" s="551"/>
      <c r="AG31" s="551"/>
      <c r="AH31" s="551"/>
      <c r="AI31" s="551"/>
      <c r="AJ31" s="551"/>
      <c r="AK31" s="551"/>
      <c r="AL31" s="552"/>
      <c r="AM31" s="551"/>
      <c r="AN31" s="551"/>
      <c r="AO31" s="553"/>
      <c r="AP31" s="554"/>
      <c r="AQ31" s="554"/>
      <c r="AR31" s="554"/>
    </row>
    <row r="32" spans="2:44" ht="21" customHeight="1">
      <c r="B32" s="860"/>
      <c r="C32" s="861"/>
      <c r="D32" s="856"/>
      <c r="E32" s="857"/>
      <c r="F32" s="857"/>
      <c r="G32" s="866"/>
      <c r="H32" s="531"/>
      <c r="I32" s="531"/>
      <c r="J32" s="531"/>
      <c r="K32" s="531"/>
      <c r="O32" s="531"/>
      <c r="P32" s="531"/>
      <c r="Q32" s="531"/>
      <c r="R32" s="545"/>
      <c r="S32" s="545"/>
      <c r="T32" s="531"/>
      <c r="U32" s="531"/>
      <c r="V32" s="531"/>
      <c r="W32" s="531"/>
      <c r="X32" s="531"/>
      <c r="Y32" s="531"/>
      <c r="Z32" s="531"/>
      <c r="AA32" s="531"/>
      <c r="AB32" s="531"/>
      <c r="AC32" s="531"/>
      <c r="AD32" s="531"/>
      <c r="AE32" s="531"/>
      <c r="AF32" s="531"/>
      <c r="AG32" s="531"/>
      <c r="AH32" s="531"/>
      <c r="AI32" s="531"/>
      <c r="AJ32" s="531"/>
      <c r="AK32" s="531"/>
      <c r="AL32" s="546"/>
    </row>
    <row r="33" spans="2:38" ht="10.5" customHeight="1">
      <c r="B33" s="860"/>
      <c r="C33" s="861"/>
      <c r="D33" s="852" t="s">
        <v>713</v>
      </c>
      <c r="E33" s="853"/>
      <c r="F33" s="853"/>
      <c r="G33" s="864"/>
      <c r="H33" s="529"/>
      <c r="I33" s="529"/>
      <c r="J33" s="529"/>
      <c r="K33" s="529"/>
      <c r="L33" s="529"/>
      <c r="M33" s="529"/>
      <c r="N33" s="529"/>
      <c r="O33" s="529"/>
      <c r="P33" s="529"/>
      <c r="Q33" s="529"/>
      <c r="R33" s="557"/>
      <c r="S33" s="557"/>
      <c r="T33" s="529"/>
      <c r="U33" s="529"/>
      <c r="V33" s="529"/>
      <c r="W33" s="558"/>
      <c r="X33" s="558"/>
      <c r="Y33" s="558"/>
      <c r="Z33" s="558"/>
      <c r="AA33" s="558"/>
      <c r="AB33" s="558"/>
      <c r="AC33" s="558"/>
      <c r="AD33" s="558"/>
      <c r="AE33" s="558"/>
      <c r="AF33" s="558"/>
      <c r="AG33" s="558"/>
      <c r="AH33" s="558"/>
      <c r="AI33" s="558"/>
      <c r="AJ33" s="558"/>
      <c r="AK33" s="558"/>
      <c r="AL33" s="536"/>
    </row>
    <row r="34" spans="2:38" ht="10.5" customHeight="1">
      <c r="B34" s="860"/>
      <c r="C34" s="861"/>
      <c r="D34" s="854"/>
      <c r="E34" s="855"/>
      <c r="F34" s="855"/>
      <c r="G34" s="865"/>
      <c r="H34" s="559"/>
      <c r="I34" s="867" t="s">
        <v>1</v>
      </c>
      <c r="J34" s="868"/>
      <c r="K34" s="868"/>
      <c r="L34" s="869"/>
      <c r="M34" s="840">
        <v>4</v>
      </c>
      <c r="N34" s="841"/>
      <c r="O34" s="842"/>
      <c r="P34" s="840">
        <v>5</v>
      </c>
      <c r="Q34" s="841"/>
      <c r="R34" s="842"/>
      <c r="S34" s="840">
        <v>6</v>
      </c>
      <c r="T34" s="841"/>
      <c r="U34" s="842"/>
      <c r="V34" s="840">
        <v>7</v>
      </c>
      <c r="W34" s="841"/>
      <c r="X34" s="842"/>
      <c r="Y34" s="840">
        <v>8</v>
      </c>
      <c r="Z34" s="841"/>
      <c r="AA34" s="842"/>
      <c r="AB34" s="840">
        <v>9</v>
      </c>
      <c r="AC34" s="841"/>
      <c r="AD34" s="842"/>
      <c r="AE34" s="840">
        <v>10</v>
      </c>
      <c r="AF34" s="841"/>
      <c r="AG34" s="842"/>
      <c r="AH34" s="840">
        <v>11</v>
      </c>
      <c r="AI34" s="841"/>
      <c r="AJ34" s="842"/>
      <c r="AL34" s="541"/>
    </row>
    <row r="35" spans="2:38" ht="10.5" customHeight="1">
      <c r="B35" s="860"/>
      <c r="C35" s="861"/>
      <c r="D35" s="854"/>
      <c r="E35" s="855"/>
      <c r="F35" s="855"/>
      <c r="G35" s="865"/>
      <c r="H35" s="559"/>
      <c r="I35" s="870"/>
      <c r="J35" s="871"/>
      <c r="K35" s="871"/>
      <c r="L35" s="872"/>
      <c r="M35" s="843"/>
      <c r="N35" s="844"/>
      <c r="O35" s="845"/>
      <c r="P35" s="843"/>
      <c r="Q35" s="844"/>
      <c r="R35" s="845"/>
      <c r="S35" s="843"/>
      <c r="T35" s="844"/>
      <c r="U35" s="845"/>
      <c r="V35" s="843"/>
      <c r="W35" s="844"/>
      <c r="X35" s="845"/>
      <c r="Y35" s="843"/>
      <c r="Z35" s="844"/>
      <c r="AA35" s="845"/>
      <c r="AB35" s="843"/>
      <c r="AC35" s="844"/>
      <c r="AD35" s="845"/>
      <c r="AE35" s="843"/>
      <c r="AF35" s="844"/>
      <c r="AG35" s="845"/>
      <c r="AH35" s="843"/>
      <c r="AI35" s="844"/>
      <c r="AJ35" s="845"/>
      <c r="AL35" s="541"/>
    </row>
    <row r="36" spans="2:38" ht="10.5" customHeight="1">
      <c r="B36" s="860"/>
      <c r="C36" s="861"/>
      <c r="D36" s="854"/>
      <c r="E36" s="855"/>
      <c r="F36" s="855"/>
      <c r="G36" s="865"/>
      <c r="I36" s="846" t="s">
        <v>414</v>
      </c>
      <c r="J36" s="846"/>
      <c r="K36" s="846"/>
      <c r="L36" s="846"/>
      <c r="M36" s="851"/>
      <c r="N36" s="851"/>
      <c r="O36" s="851"/>
      <c r="P36" s="851"/>
      <c r="Q36" s="851"/>
      <c r="R36" s="851"/>
      <c r="S36" s="851"/>
      <c r="T36" s="851"/>
      <c r="U36" s="851"/>
      <c r="V36" s="851"/>
      <c r="W36" s="851"/>
      <c r="X36" s="851"/>
      <c r="Y36" s="851"/>
      <c r="Z36" s="851"/>
      <c r="AA36" s="851"/>
      <c r="AB36" s="851"/>
      <c r="AC36" s="851"/>
      <c r="AD36" s="851"/>
      <c r="AE36" s="851"/>
      <c r="AF36" s="851"/>
      <c r="AG36" s="851"/>
      <c r="AH36" s="851"/>
      <c r="AI36" s="851"/>
      <c r="AJ36" s="851"/>
      <c r="AL36" s="541"/>
    </row>
    <row r="37" spans="2:38" ht="10.5" customHeight="1">
      <c r="B37" s="860"/>
      <c r="C37" s="861"/>
      <c r="D37" s="854"/>
      <c r="E37" s="855"/>
      <c r="F37" s="855"/>
      <c r="G37" s="865"/>
      <c r="I37" s="846"/>
      <c r="J37" s="846"/>
      <c r="K37" s="846"/>
      <c r="L37" s="846"/>
      <c r="M37" s="851"/>
      <c r="N37" s="851"/>
      <c r="O37" s="851"/>
      <c r="P37" s="851"/>
      <c r="Q37" s="851"/>
      <c r="R37" s="851"/>
      <c r="S37" s="851"/>
      <c r="T37" s="851"/>
      <c r="U37" s="851"/>
      <c r="V37" s="851"/>
      <c r="W37" s="851"/>
      <c r="X37" s="851"/>
      <c r="Y37" s="851"/>
      <c r="Z37" s="851"/>
      <c r="AA37" s="851"/>
      <c r="AB37" s="851"/>
      <c r="AC37" s="851"/>
      <c r="AD37" s="851"/>
      <c r="AE37" s="851"/>
      <c r="AF37" s="851"/>
      <c r="AG37" s="851"/>
      <c r="AH37" s="851"/>
      <c r="AI37" s="851"/>
      <c r="AJ37" s="851"/>
      <c r="AL37" s="541"/>
    </row>
    <row r="38" spans="2:38" ht="10.5" customHeight="1">
      <c r="B38" s="860"/>
      <c r="C38" s="861"/>
      <c r="D38" s="854"/>
      <c r="E38" s="855"/>
      <c r="F38" s="855"/>
      <c r="G38" s="865"/>
      <c r="I38" s="846" t="s">
        <v>714</v>
      </c>
      <c r="J38" s="846"/>
      <c r="K38" s="846"/>
      <c r="L38" s="846"/>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L38" s="541"/>
    </row>
    <row r="39" spans="2:38" ht="10.5" customHeight="1">
      <c r="B39" s="860"/>
      <c r="C39" s="861"/>
      <c r="D39" s="854"/>
      <c r="E39" s="855"/>
      <c r="F39" s="855"/>
      <c r="G39" s="865"/>
      <c r="I39" s="847"/>
      <c r="J39" s="847"/>
      <c r="K39" s="847"/>
      <c r="L39" s="847"/>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L39" s="541"/>
    </row>
    <row r="40" spans="2:38" ht="10.5" customHeight="1">
      <c r="B40" s="860"/>
      <c r="C40" s="861"/>
      <c r="D40" s="854"/>
      <c r="E40" s="855"/>
      <c r="F40" s="855"/>
      <c r="G40" s="865"/>
      <c r="I40" s="846" t="s">
        <v>644</v>
      </c>
      <c r="J40" s="846"/>
      <c r="K40" s="846"/>
      <c r="L40" s="846"/>
      <c r="M40" s="848"/>
      <c r="N40" s="848"/>
      <c r="O40" s="848"/>
      <c r="P40" s="848"/>
      <c r="Q40" s="848"/>
      <c r="R40" s="848"/>
      <c r="S40" s="848"/>
      <c r="T40" s="848"/>
      <c r="U40" s="848"/>
      <c r="V40" s="848"/>
      <c r="W40" s="848"/>
      <c r="X40" s="848"/>
      <c r="Y40" s="848"/>
      <c r="Z40" s="848"/>
      <c r="AA40" s="848"/>
      <c r="AB40" s="848"/>
      <c r="AC40" s="848"/>
      <c r="AD40" s="848"/>
      <c r="AE40" s="848"/>
      <c r="AF40" s="848"/>
      <c r="AG40" s="848"/>
      <c r="AH40" s="848"/>
      <c r="AI40" s="848"/>
      <c r="AJ40" s="848"/>
      <c r="AL40" s="541"/>
    </row>
    <row r="41" spans="2:38" ht="10.5" customHeight="1">
      <c r="B41" s="860"/>
      <c r="C41" s="861"/>
      <c r="D41" s="854"/>
      <c r="E41" s="855"/>
      <c r="F41" s="855"/>
      <c r="G41" s="865"/>
      <c r="I41" s="847"/>
      <c r="J41" s="847"/>
      <c r="K41" s="847"/>
      <c r="L41" s="847"/>
      <c r="M41" s="849"/>
      <c r="N41" s="849"/>
      <c r="O41" s="849"/>
      <c r="P41" s="849"/>
      <c r="Q41" s="849"/>
      <c r="R41" s="849"/>
      <c r="S41" s="849"/>
      <c r="T41" s="849"/>
      <c r="U41" s="849"/>
      <c r="V41" s="849"/>
      <c r="W41" s="849"/>
      <c r="X41" s="849"/>
      <c r="Y41" s="849"/>
      <c r="Z41" s="849"/>
      <c r="AA41" s="849"/>
      <c r="AB41" s="849"/>
      <c r="AC41" s="849"/>
      <c r="AD41" s="849"/>
      <c r="AE41" s="849"/>
      <c r="AF41" s="849"/>
      <c r="AG41" s="849"/>
      <c r="AH41" s="849"/>
      <c r="AI41" s="849"/>
      <c r="AJ41" s="849"/>
      <c r="AL41" s="541"/>
    </row>
    <row r="42" spans="2:38" ht="10.5" customHeight="1" thickBot="1">
      <c r="B42" s="860"/>
      <c r="C42" s="861"/>
      <c r="D42" s="854"/>
      <c r="E42" s="855"/>
      <c r="F42" s="855"/>
      <c r="G42" s="865"/>
      <c r="I42" s="560"/>
      <c r="J42" s="560"/>
      <c r="K42" s="560"/>
      <c r="L42" s="560"/>
      <c r="M42" s="529"/>
      <c r="N42" s="529"/>
      <c r="O42" s="529"/>
      <c r="P42" s="529"/>
      <c r="Q42" s="529"/>
      <c r="R42" s="529"/>
      <c r="S42" s="529"/>
      <c r="T42" s="529"/>
      <c r="U42" s="529"/>
      <c r="V42" s="529"/>
      <c r="W42" s="529"/>
      <c r="X42" s="529"/>
      <c r="Y42" s="529"/>
      <c r="Z42" s="529"/>
      <c r="AA42" s="529"/>
      <c r="AB42" s="529"/>
      <c r="AC42" s="529"/>
      <c r="AD42" s="529"/>
      <c r="AE42" s="529"/>
      <c r="AF42" s="529"/>
      <c r="AG42" s="529"/>
      <c r="AH42" s="529"/>
      <c r="AI42" s="529"/>
      <c r="AJ42" s="529"/>
      <c r="AL42" s="541"/>
    </row>
    <row r="43" spans="2:38" ht="10.5" customHeight="1">
      <c r="B43" s="860"/>
      <c r="C43" s="861"/>
      <c r="D43" s="854"/>
      <c r="E43" s="855"/>
      <c r="F43" s="855"/>
      <c r="G43" s="865"/>
      <c r="I43" s="850" t="s">
        <v>1</v>
      </c>
      <c r="J43" s="850"/>
      <c r="K43" s="850"/>
      <c r="L43" s="850"/>
      <c r="M43" s="851">
        <v>12</v>
      </c>
      <c r="N43" s="851"/>
      <c r="O43" s="851"/>
      <c r="P43" s="851">
        <v>1</v>
      </c>
      <c r="Q43" s="851"/>
      <c r="R43" s="851"/>
      <c r="S43" s="851">
        <v>2</v>
      </c>
      <c r="T43" s="851"/>
      <c r="U43" s="851"/>
      <c r="V43" s="851">
        <v>3</v>
      </c>
      <c r="W43" s="851"/>
      <c r="X43" s="851"/>
      <c r="Y43" s="851" t="s">
        <v>12</v>
      </c>
      <c r="Z43" s="851"/>
      <c r="AA43" s="851"/>
      <c r="AB43" s="851"/>
      <c r="AC43" s="561"/>
      <c r="AD43" s="873" t="s">
        <v>715</v>
      </c>
      <c r="AE43" s="874"/>
      <c r="AF43" s="874"/>
      <c r="AG43" s="874"/>
      <c r="AH43" s="874"/>
      <c r="AI43" s="874"/>
      <c r="AJ43" s="874"/>
      <c r="AK43" s="875"/>
      <c r="AL43" s="541"/>
    </row>
    <row r="44" spans="2:38" ht="10.5" customHeight="1">
      <c r="B44" s="860"/>
      <c r="C44" s="861"/>
      <c r="D44" s="854"/>
      <c r="E44" s="855"/>
      <c r="F44" s="855"/>
      <c r="G44" s="865"/>
      <c r="I44" s="850"/>
      <c r="J44" s="850"/>
      <c r="K44" s="850"/>
      <c r="L44" s="850"/>
      <c r="M44" s="851"/>
      <c r="N44" s="851"/>
      <c r="O44" s="851"/>
      <c r="P44" s="851"/>
      <c r="Q44" s="851"/>
      <c r="R44" s="851"/>
      <c r="S44" s="851"/>
      <c r="T44" s="851"/>
      <c r="U44" s="851"/>
      <c r="V44" s="851"/>
      <c r="W44" s="851"/>
      <c r="X44" s="851"/>
      <c r="Y44" s="851"/>
      <c r="Z44" s="851"/>
      <c r="AA44" s="851"/>
      <c r="AB44" s="851"/>
      <c r="AC44" s="561"/>
      <c r="AD44" s="876"/>
      <c r="AE44" s="855"/>
      <c r="AF44" s="855"/>
      <c r="AG44" s="855"/>
      <c r="AH44" s="855"/>
      <c r="AI44" s="855"/>
      <c r="AJ44" s="855"/>
      <c r="AK44" s="877"/>
      <c r="AL44" s="541"/>
    </row>
    <row r="45" spans="2:38" ht="10.5" customHeight="1" thickBot="1">
      <c r="B45" s="860"/>
      <c r="C45" s="861"/>
      <c r="D45" s="854"/>
      <c r="E45" s="855"/>
      <c r="F45" s="855"/>
      <c r="G45" s="865"/>
      <c r="I45" s="846" t="s">
        <v>414</v>
      </c>
      <c r="J45" s="846"/>
      <c r="K45" s="846"/>
      <c r="L45" s="846"/>
      <c r="M45" s="851"/>
      <c r="N45" s="851"/>
      <c r="O45" s="851"/>
      <c r="P45" s="851"/>
      <c r="Q45" s="851"/>
      <c r="R45" s="851"/>
      <c r="S45" s="851"/>
      <c r="T45" s="851"/>
      <c r="U45" s="851"/>
      <c r="V45" s="851"/>
      <c r="W45" s="851"/>
      <c r="X45" s="851"/>
      <c r="Y45" s="851"/>
      <c r="Z45" s="851"/>
      <c r="AA45" s="851"/>
      <c r="AB45" s="851"/>
      <c r="AC45" s="561"/>
      <c r="AD45" s="878"/>
      <c r="AE45" s="879"/>
      <c r="AF45" s="879"/>
      <c r="AG45" s="879"/>
      <c r="AH45" s="879"/>
      <c r="AI45" s="879"/>
      <c r="AJ45" s="879"/>
      <c r="AK45" s="880"/>
      <c r="AL45" s="541"/>
    </row>
    <row r="46" spans="2:38" ht="10.5" customHeight="1">
      <c r="B46" s="860"/>
      <c r="C46" s="861"/>
      <c r="D46" s="854"/>
      <c r="E46" s="855"/>
      <c r="F46" s="855"/>
      <c r="G46" s="865"/>
      <c r="I46" s="846"/>
      <c r="J46" s="846"/>
      <c r="K46" s="846"/>
      <c r="L46" s="846"/>
      <c r="M46" s="851"/>
      <c r="N46" s="851"/>
      <c r="O46" s="851"/>
      <c r="P46" s="851"/>
      <c r="Q46" s="851"/>
      <c r="R46" s="851"/>
      <c r="S46" s="851"/>
      <c r="T46" s="851"/>
      <c r="U46" s="851"/>
      <c r="V46" s="851"/>
      <c r="W46" s="851"/>
      <c r="X46" s="851"/>
      <c r="Y46" s="851"/>
      <c r="Z46" s="851"/>
      <c r="AA46" s="851"/>
      <c r="AB46" s="851"/>
      <c r="AC46" s="561"/>
      <c r="AD46" s="881"/>
      <c r="AE46" s="882"/>
      <c r="AF46" s="882"/>
      <c r="AG46" s="882"/>
      <c r="AH46" s="882"/>
      <c r="AI46" s="883"/>
      <c r="AJ46" s="887" t="s">
        <v>4</v>
      </c>
      <c r="AK46" s="888"/>
      <c r="AL46" s="541"/>
    </row>
    <row r="47" spans="2:38" ht="10.5" customHeight="1" thickBot="1">
      <c r="B47" s="860"/>
      <c r="C47" s="861"/>
      <c r="D47" s="854"/>
      <c r="E47" s="855"/>
      <c r="F47" s="855"/>
      <c r="G47" s="865"/>
      <c r="I47" s="846" t="s">
        <v>714</v>
      </c>
      <c r="J47" s="846"/>
      <c r="K47" s="846"/>
      <c r="L47" s="846"/>
      <c r="M47" s="848"/>
      <c r="N47" s="848"/>
      <c r="O47" s="848"/>
      <c r="P47" s="848"/>
      <c r="Q47" s="848"/>
      <c r="R47" s="848"/>
      <c r="S47" s="848"/>
      <c r="T47" s="848"/>
      <c r="U47" s="848"/>
      <c r="V47" s="848"/>
      <c r="W47" s="848"/>
      <c r="X47" s="848"/>
      <c r="Y47" s="851"/>
      <c r="Z47" s="851"/>
      <c r="AA47" s="851"/>
      <c r="AB47" s="851"/>
      <c r="AC47" s="561"/>
      <c r="AD47" s="884"/>
      <c r="AE47" s="885"/>
      <c r="AF47" s="885"/>
      <c r="AG47" s="885"/>
      <c r="AH47" s="885"/>
      <c r="AI47" s="886"/>
      <c r="AJ47" s="889"/>
      <c r="AK47" s="890"/>
      <c r="AL47" s="541"/>
    </row>
    <row r="48" spans="2:38" ht="10.5" customHeight="1" thickBot="1">
      <c r="B48" s="860"/>
      <c r="C48" s="861"/>
      <c r="D48" s="854"/>
      <c r="E48" s="855"/>
      <c r="F48" s="855"/>
      <c r="G48" s="865"/>
      <c r="I48" s="846"/>
      <c r="J48" s="846"/>
      <c r="K48" s="846"/>
      <c r="L48" s="846"/>
      <c r="M48" s="848"/>
      <c r="N48" s="848"/>
      <c r="O48" s="848"/>
      <c r="P48" s="848"/>
      <c r="Q48" s="848"/>
      <c r="R48" s="848"/>
      <c r="S48" s="848"/>
      <c r="T48" s="848"/>
      <c r="U48" s="848"/>
      <c r="V48" s="848"/>
      <c r="W48" s="848"/>
      <c r="X48" s="848"/>
      <c r="Y48" s="851"/>
      <c r="Z48" s="851"/>
      <c r="AA48" s="851"/>
      <c r="AB48" s="851"/>
      <c r="AC48" s="561"/>
      <c r="AD48" s="562"/>
      <c r="AL48" s="541"/>
    </row>
    <row r="49" spans="2:38" ht="10.5" customHeight="1">
      <c r="B49" s="860"/>
      <c r="C49" s="861"/>
      <c r="D49" s="854"/>
      <c r="E49" s="855"/>
      <c r="F49" s="855"/>
      <c r="G49" s="865"/>
      <c r="I49" s="846" t="s">
        <v>644</v>
      </c>
      <c r="J49" s="846"/>
      <c r="K49" s="846"/>
      <c r="L49" s="846"/>
      <c r="M49" s="848"/>
      <c r="N49" s="848"/>
      <c r="O49" s="848"/>
      <c r="P49" s="848"/>
      <c r="Q49" s="848"/>
      <c r="R49" s="848"/>
      <c r="S49" s="848"/>
      <c r="T49" s="848"/>
      <c r="U49" s="848"/>
      <c r="V49" s="848"/>
      <c r="W49" s="848"/>
      <c r="X49" s="848"/>
      <c r="Y49" s="851"/>
      <c r="Z49" s="851"/>
      <c r="AA49" s="851"/>
      <c r="AB49" s="851"/>
      <c r="AD49" s="892" t="s">
        <v>413</v>
      </c>
      <c r="AE49" s="893"/>
      <c r="AF49" s="893"/>
      <c r="AG49" s="893"/>
      <c r="AH49" s="893"/>
      <c r="AI49" s="893"/>
      <c r="AJ49" s="893"/>
      <c r="AK49" s="894"/>
      <c r="AL49" s="541"/>
    </row>
    <row r="50" spans="2:38" ht="10.5" customHeight="1">
      <c r="B50" s="860"/>
      <c r="C50" s="861"/>
      <c r="D50" s="854"/>
      <c r="E50" s="855"/>
      <c r="F50" s="855"/>
      <c r="G50" s="865"/>
      <c r="I50" s="846"/>
      <c r="J50" s="846"/>
      <c r="K50" s="846"/>
      <c r="L50" s="846"/>
      <c r="M50" s="848"/>
      <c r="N50" s="848"/>
      <c r="O50" s="848"/>
      <c r="P50" s="848"/>
      <c r="Q50" s="848"/>
      <c r="R50" s="848"/>
      <c r="S50" s="848"/>
      <c r="T50" s="848"/>
      <c r="U50" s="848"/>
      <c r="V50" s="848"/>
      <c r="W50" s="848"/>
      <c r="X50" s="848"/>
      <c r="Y50" s="851"/>
      <c r="Z50" s="851"/>
      <c r="AA50" s="851"/>
      <c r="AB50" s="851"/>
      <c r="AD50" s="895"/>
      <c r="AE50" s="896"/>
      <c r="AF50" s="896"/>
      <c r="AG50" s="896"/>
      <c r="AH50" s="896"/>
      <c r="AI50" s="896"/>
      <c r="AJ50" s="896"/>
      <c r="AK50" s="897"/>
      <c r="AL50" s="541"/>
    </row>
    <row r="51" spans="2:38" ht="10.5" customHeight="1" thickBot="1">
      <c r="B51" s="860"/>
      <c r="C51" s="861"/>
      <c r="D51" s="854"/>
      <c r="E51" s="855"/>
      <c r="F51" s="855"/>
      <c r="G51" s="865"/>
      <c r="I51" s="563"/>
      <c r="S51" s="559"/>
      <c r="AD51" s="898"/>
      <c r="AE51" s="899"/>
      <c r="AF51" s="899"/>
      <c r="AG51" s="899"/>
      <c r="AH51" s="899"/>
      <c r="AI51" s="899"/>
      <c r="AJ51" s="899"/>
      <c r="AK51" s="900"/>
      <c r="AL51" s="541"/>
    </row>
    <row r="52" spans="2:38" ht="10.5" customHeight="1">
      <c r="B52" s="860"/>
      <c r="C52" s="861"/>
      <c r="D52" s="854"/>
      <c r="E52" s="855"/>
      <c r="F52" s="855"/>
      <c r="G52" s="865"/>
      <c r="I52" s="563"/>
      <c r="S52" s="559"/>
      <c r="AD52" s="901"/>
      <c r="AE52" s="902"/>
      <c r="AF52" s="902"/>
      <c r="AG52" s="902"/>
      <c r="AH52" s="902"/>
      <c r="AI52" s="902"/>
      <c r="AJ52" s="905" t="s">
        <v>4</v>
      </c>
      <c r="AK52" s="906"/>
      <c r="AL52" s="541"/>
    </row>
    <row r="53" spans="2:38" ht="10.5" customHeight="1" thickBot="1">
      <c r="B53" s="860"/>
      <c r="C53" s="861"/>
      <c r="D53" s="854"/>
      <c r="E53" s="855"/>
      <c r="F53" s="855"/>
      <c r="G53" s="865"/>
      <c r="I53" s="563"/>
      <c r="S53" s="559"/>
      <c r="AD53" s="903"/>
      <c r="AE53" s="904"/>
      <c r="AF53" s="904"/>
      <c r="AG53" s="904"/>
      <c r="AH53" s="904"/>
      <c r="AI53" s="904"/>
      <c r="AJ53" s="907"/>
      <c r="AK53" s="908"/>
      <c r="AL53" s="541"/>
    </row>
    <row r="54" spans="2:38" ht="10.5" customHeight="1">
      <c r="B54" s="862"/>
      <c r="C54" s="863"/>
      <c r="D54" s="856"/>
      <c r="E54" s="857"/>
      <c r="F54" s="857"/>
      <c r="G54" s="866"/>
      <c r="H54" s="531"/>
      <c r="I54" s="531"/>
      <c r="J54" s="531"/>
      <c r="K54" s="531"/>
      <c r="L54" s="531"/>
      <c r="M54" s="531"/>
      <c r="N54" s="531"/>
      <c r="O54" s="531"/>
      <c r="P54" s="531"/>
      <c r="Q54" s="531"/>
      <c r="R54" s="531"/>
      <c r="S54" s="531"/>
      <c r="T54" s="531"/>
      <c r="U54" s="531"/>
      <c r="V54" s="531"/>
      <c r="W54" s="531"/>
      <c r="X54" s="531"/>
      <c r="Y54" s="531"/>
      <c r="Z54" s="531"/>
      <c r="AA54" s="531"/>
      <c r="AB54" s="531"/>
      <c r="AC54" s="531"/>
      <c r="AD54" s="531"/>
      <c r="AE54" s="531"/>
      <c r="AF54" s="531"/>
      <c r="AG54" s="531"/>
      <c r="AH54" s="531"/>
      <c r="AI54" s="531"/>
      <c r="AJ54" s="531"/>
      <c r="AK54" s="531"/>
      <c r="AL54" s="564"/>
    </row>
    <row r="55" spans="2:38" ht="19.5" customHeight="1">
      <c r="B55" s="909" t="s">
        <v>716</v>
      </c>
      <c r="C55" s="910"/>
      <c r="D55" s="852" t="s">
        <v>412</v>
      </c>
      <c r="E55" s="853"/>
      <c r="F55" s="853"/>
      <c r="G55" s="853"/>
      <c r="H55" s="853"/>
      <c r="I55" s="853"/>
      <c r="J55" s="853"/>
      <c r="K55" s="853"/>
      <c r="L55" s="853"/>
      <c r="M55" s="853"/>
      <c r="N55" s="853"/>
      <c r="O55" s="853"/>
      <c r="P55" s="853"/>
      <c r="Q55" s="853"/>
      <c r="R55" s="853"/>
      <c r="S55" s="864"/>
      <c r="T55" s="827" t="s">
        <v>717</v>
      </c>
      <c r="U55" s="827"/>
      <c r="V55" s="827"/>
      <c r="W55" s="827"/>
      <c r="X55" s="827"/>
      <c r="Y55" s="827"/>
      <c r="Z55" s="827"/>
      <c r="AA55" s="827"/>
      <c r="AB55" s="827"/>
      <c r="AC55" s="827"/>
      <c r="AD55" s="827"/>
      <c r="AE55" s="827"/>
      <c r="AF55" s="827"/>
      <c r="AG55" s="827"/>
      <c r="AH55" s="827"/>
      <c r="AI55" s="827"/>
      <c r="AJ55" s="827"/>
      <c r="AK55" s="827"/>
      <c r="AL55" s="830"/>
    </row>
    <row r="56" spans="2:38" ht="19.5" customHeight="1">
      <c r="B56" s="911"/>
      <c r="C56" s="912"/>
      <c r="D56" s="854"/>
      <c r="E56" s="855"/>
      <c r="F56" s="855"/>
      <c r="G56" s="855"/>
      <c r="H56" s="855"/>
      <c r="I56" s="855"/>
      <c r="J56" s="855"/>
      <c r="K56" s="855"/>
      <c r="L56" s="855"/>
      <c r="M56" s="855"/>
      <c r="N56" s="855"/>
      <c r="O56" s="855"/>
      <c r="P56" s="855"/>
      <c r="Q56" s="855"/>
      <c r="R56" s="855"/>
      <c r="S56" s="865"/>
      <c r="T56" s="833"/>
      <c r="U56" s="833"/>
      <c r="V56" s="833"/>
      <c r="W56" s="833"/>
      <c r="X56" s="833"/>
      <c r="Y56" s="833"/>
      <c r="Z56" s="833"/>
      <c r="AA56" s="833"/>
      <c r="AB56" s="833"/>
      <c r="AC56" s="833"/>
      <c r="AD56" s="833"/>
      <c r="AE56" s="833"/>
      <c r="AF56" s="833"/>
      <c r="AG56" s="833"/>
      <c r="AH56" s="833"/>
      <c r="AI56" s="833"/>
      <c r="AJ56" s="833"/>
      <c r="AK56" s="833"/>
      <c r="AL56" s="913"/>
    </row>
    <row r="57" spans="2:38" ht="19.5" customHeight="1">
      <c r="B57" s="911"/>
      <c r="C57" s="912"/>
      <c r="D57" s="854"/>
      <c r="E57" s="855"/>
      <c r="F57" s="855"/>
      <c r="G57" s="855"/>
      <c r="H57" s="855"/>
      <c r="I57" s="855"/>
      <c r="J57" s="855"/>
      <c r="K57" s="855"/>
      <c r="L57" s="855"/>
      <c r="M57" s="855"/>
      <c r="N57" s="855"/>
      <c r="O57" s="855"/>
      <c r="P57" s="855"/>
      <c r="Q57" s="855"/>
      <c r="R57" s="855"/>
      <c r="S57" s="865"/>
      <c r="T57" s="833"/>
      <c r="U57" s="833"/>
      <c r="V57" s="833"/>
      <c r="W57" s="833"/>
      <c r="X57" s="833"/>
      <c r="Y57" s="833"/>
      <c r="Z57" s="833"/>
      <c r="AA57" s="833"/>
      <c r="AB57" s="833"/>
      <c r="AC57" s="833"/>
      <c r="AD57" s="833"/>
      <c r="AE57" s="833"/>
      <c r="AF57" s="833"/>
      <c r="AG57" s="833"/>
      <c r="AH57" s="833"/>
      <c r="AI57" s="833"/>
      <c r="AJ57" s="833"/>
      <c r="AK57" s="833"/>
      <c r="AL57" s="913"/>
    </row>
    <row r="58" spans="2:38" ht="19.5" customHeight="1">
      <c r="B58" s="911"/>
      <c r="C58" s="912"/>
      <c r="D58" s="854"/>
      <c r="E58" s="855"/>
      <c r="F58" s="855"/>
      <c r="G58" s="855"/>
      <c r="H58" s="855"/>
      <c r="I58" s="855"/>
      <c r="J58" s="855"/>
      <c r="K58" s="855"/>
      <c r="L58" s="855"/>
      <c r="M58" s="855"/>
      <c r="N58" s="855"/>
      <c r="O58" s="855"/>
      <c r="P58" s="855"/>
      <c r="Q58" s="855"/>
      <c r="R58" s="855"/>
      <c r="S58" s="865"/>
      <c r="T58" s="833"/>
      <c r="U58" s="833"/>
      <c r="V58" s="833"/>
      <c r="W58" s="833"/>
      <c r="X58" s="833"/>
      <c r="Y58" s="833"/>
      <c r="Z58" s="833"/>
      <c r="AA58" s="833"/>
      <c r="AB58" s="833"/>
      <c r="AC58" s="833"/>
      <c r="AD58" s="833"/>
      <c r="AE58" s="833"/>
      <c r="AF58" s="833"/>
      <c r="AG58" s="833"/>
      <c r="AH58" s="833"/>
      <c r="AI58" s="833"/>
      <c r="AJ58" s="833"/>
      <c r="AK58" s="833"/>
      <c r="AL58" s="913"/>
    </row>
    <row r="59" spans="2:38" ht="19.5" customHeight="1">
      <c r="B59" s="911"/>
      <c r="C59" s="912"/>
      <c r="D59" s="854"/>
      <c r="E59" s="855"/>
      <c r="F59" s="855"/>
      <c r="G59" s="855"/>
      <c r="H59" s="855"/>
      <c r="I59" s="855"/>
      <c r="J59" s="855"/>
      <c r="K59" s="855"/>
      <c r="L59" s="855"/>
      <c r="M59" s="855"/>
      <c r="N59" s="855"/>
      <c r="O59" s="855"/>
      <c r="P59" s="855"/>
      <c r="Q59" s="855"/>
      <c r="R59" s="855"/>
      <c r="S59" s="865"/>
      <c r="T59" s="833"/>
      <c r="U59" s="833"/>
      <c r="V59" s="833"/>
      <c r="W59" s="833"/>
      <c r="X59" s="833"/>
      <c r="Y59" s="833"/>
      <c r="Z59" s="833"/>
      <c r="AA59" s="833"/>
      <c r="AB59" s="833"/>
      <c r="AC59" s="833"/>
      <c r="AD59" s="833"/>
      <c r="AE59" s="833"/>
      <c r="AF59" s="833"/>
      <c r="AG59" s="833"/>
      <c r="AH59" s="833"/>
      <c r="AI59" s="833"/>
      <c r="AJ59" s="833"/>
      <c r="AK59" s="833"/>
      <c r="AL59" s="913"/>
    </row>
    <row r="60" spans="2:38" ht="19.5" customHeight="1">
      <c r="B60" s="911"/>
      <c r="C60" s="912"/>
      <c r="D60" s="856"/>
      <c r="E60" s="857"/>
      <c r="F60" s="857"/>
      <c r="G60" s="857"/>
      <c r="H60" s="857"/>
      <c r="I60" s="857"/>
      <c r="J60" s="857"/>
      <c r="K60" s="857"/>
      <c r="L60" s="857"/>
      <c r="M60" s="857"/>
      <c r="N60" s="857"/>
      <c r="O60" s="857"/>
      <c r="P60" s="857"/>
      <c r="Q60" s="857"/>
      <c r="R60" s="857"/>
      <c r="S60" s="866"/>
      <c r="T60" s="833"/>
      <c r="U60" s="833"/>
      <c r="V60" s="833"/>
      <c r="W60" s="833"/>
      <c r="X60" s="833"/>
      <c r="Y60" s="833"/>
      <c r="Z60" s="833"/>
      <c r="AA60" s="833"/>
      <c r="AB60" s="833"/>
      <c r="AC60" s="833"/>
      <c r="AD60" s="833"/>
      <c r="AE60" s="833"/>
      <c r="AF60" s="833"/>
      <c r="AG60" s="833"/>
      <c r="AH60" s="833"/>
      <c r="AI60" s="833"/>
      <c r="AJ60" s="833"/>
      <c r="AK60" s="833"/>
      <c r="AL60" s="913"/>
    </row>
    <row r="61" spans="2:38" ht="151.5" customHeight="1">
      <c r="B61" s="891" t="s">
        <v>718</v>
      </c>
      <c r="C61" s="891"/>
      <c r="D61" s="891"/>
      <c r="E61" s="891"/>
      <c r="F61" s="891"/>
      <c r="G61" s="891"/>
      <c r="H61" s="891"/>
      <c r="I61" s="891"/>
      <c r="J61" s="891"/>
      <c r="K61" s="891"/>
      <c r="L61" s="891"/>
      <c r="M61" s="891"/>
      <c r="N61" s="891"/>
      <c r="O61" s="891"/>
      <c r="P61" s="891"/>
      <c r="Q61" s="891"/>
      <c r="R61" s="891"/>
      <c r="S61" s="891"/>
      <c r="T61" s="891"/>
      <c r="U61" s="891"/>
      <c r="V61" s="891"/>
      <c r="W61" s="891"/>
      <c r="X61" s="891"/>
      <c r="Y61" s="891"/>
      <c r="Z61" s="891"/>
      <c r="AA61" s="891"/>
      <c r="AB61" s="891"/>
      <c r="AC61" s="891"/>
      <c r="AD61" s="891"/>
      <c r="AE61" s="891"/>
      <c r="AF61" s="891"/>
      <c r="AG61" s="891"/>
      <c r="AH61" s="891"/>
      <c r="AI61" s="891"/>
      <c r="AJ61" s="891"/>
      <c r="AK61" s="891"/>
      <c r="AL61" s="891"/>
    </row>
    <row r="62" spans="2:38">
      <c r="B62" s="524" t="s">
        <v>719</v>
      </c>
    </row>
  </sheetData>
  <mergeCells count="81">
    <mergeCell ref="M45:O46"/>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M47:O48"/>
    <mergeCell ref="P47:R48"/>
    <mergeCell ref="S47:U48"/>
    <mergeCell ref="V47:X48"/>
    <mergeCell ref="Y47:AB48"/>
    <mergeCell ref="P43:R44"/>
    <mergeCell ref="S43:U44"/>
    <mergeCell ref="V43:X44"/>
    <mergeCell ref="Y43:AB44"/>
    <mergeCell ref="AD43:AK45"/>
    <mergeCell ref="P45:R46"/>
    <mergeCell ref="S45:U46"/>
    <mergeCell ref="V45:X46"/>
    <mergeCell ref="Y45:AB46"/>
    <mergeCell ref="AD46:AI47"/>
    <mergeCell ref="AJ46:AK47"/>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I47:L48"/>
    <mergeCell ref="I45:L46"/>
    <mergeCell ref="M34:O35"/>
    <mergeCell ref="I38:L39"/>
    <mergeCell ref="M38:O39"/>
    <mergeCell ref="I43:L44"/>
    <mergeCell ref="M43:O44"/>
    <mergeCell ref="A3:AL4"/>
    <mergeCell ref="B6:G7"/>
    <mergeCell ref="J6:AL7"/>
    <mergeCell ref="B8:G13"/>
    <mergeCell ref="J8:AL9"/>
    <mergeCell ref="J10:AL11"/>
    <mergeCell ref="J12:AL13"/>
  </mergeCells>
  <phoneticPr fontId="2"/>
  <pageMargins left="0.7" right="0.7" top="0.75" bottom="0.75" header="0.3" footer="0.3"/>
  <pageSetup paperSize="9"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34"/>
  <sheetViews>
    <sheetView view="pageBreakPreview" zoomScale="60" zoomScaleNormal="40" workbookViewId="0">
      <selection activeCell="D7" sqref="D7:I7"/>
    </sheetView>
  </sheetViews>
  <sheetFormatPr defaultRowHeight="21"/>
  <cols>
    <col min="1" max="1" width="3.44140625" style="197" customWidth="1"/>
    <col min="2" max="3" width="11.21875" style="197" customWidth="1"/>
    <col min="4" max="7" width="15.44140625" style="197" customWidth="1"/>
    <col min="8" max="9" width="11.21875" style="197" customWidth="1"/>
    <col min="10" max="10" width="4.77734375" style="197" customWidth="1"/>
    <col min="11" max="12" width="11.21875" style="197" customWidth="1"/>
    <col min="13" max="19" width="9.88671875" style="197" customWidth="1"/>
    <col min="20" max="20" width="11.33203125" style="197" customWidth="1"/>
    <col min="21" max="21" width="10.77734375" style="197" customWidth="1"/>
    <col min="22" max="22" width="2" style="197" customWidth="1"/>
    <col min="23" max="256" width="8.88671875" style="197"/>
    <col min="257" max="257" width="3.44140625" style="197" customWidth="1"/>
    <col min="258" max="259" width="11.21875" style="197" customWidth="1"/>
    <col min="260" max="263" width="15.44140625" style="197" customWidth="1"/>
    <col min="264" max="265" width="11.21875" style="197" customWidth="1"/>
    <col min="266" max="266" width="4.77734375" style="197" customWidth="1"/>
    <col min="267" max="268" width="11.21875" style="197" customWidth="1"/>
    <col min="269" max="275" width="9.88671875" style="197" customWidth="1"/>
    <col min="276" max="276" width="11.33203125" style="197" customWidth="1"/>
    <col min="277" max="277" width="10.77734375" style="197" customWidth="1"/>
    <col min="278" max="278" width="2" style="197" customWidth="1"/>
    <col min="279" max="512" width="8.88671875" style="197"/>
    <col min="513" max="513" width="3.44140625" style="197" customWidth="1"/>
    <col min="514" max="515" width="11.21875" style="197" customWidth="1"/>
    <col min="516" max="519" width="15.44140625" style="197" customWidth="1"/>
    <col min="520" max="521" width="11.21875" style="197" customWidth="1"/>
    <col min="522" max="522" width="4.77734375" style="197" customWidth="1"/>
    <col min="523" max="524" width="11.21875" style="197" customWidth="1"/>
    <col min="525" max="531" width="9.88671875" style="197" customWidth="1"/>
    <col min="532" max="532" width="11.33203125" style="197" customWidth="1"/>
    <col min="533" max="533" width="10.77734375" style="197" customWidth="1"/>
    <col min="534" max="534" width="2" style="197" customWidth="1"/>
    <col min="535" max="768" width="8.88671875" style="197"/>
    <col min="769" max="769" width="3.44140625" style="197" customWidth="1"/>
    <col min="770" max="771" width="11.21875" style="197" customWidth="1"/>
    <col min="772" max="775" width="15.44140625" style="197" customWidth="1"/>
    <col min="776" max="777" width="11.21875" style="197" customWidth="1"/>
    <col min="778" max="778" width="4.77734375" style="197" customWidth="1"/>
    <col min="779" max="780" width="11.21875" style="197" customWidth="1"/>
    <col min="781" max="787" width="9.88671875" style="197" customWidth="1"/>
    <col min="788" max="788" width="11.33203125" style="197" customWidth="1"/>
    <col min="789" max="789" width="10.77734375" style="197" customWidth="1"/>
    <col min="790" max="790" width="2" style="197" customWidth="1"/>
    <col min="791" max="1024" width="8.88671875" style="197"/>
    <col min="1025" max="1025" width="3.44140625" style="197" customWidth="1"/>
    <col min="1026" max="1027" width="11.21875" style="197" customWidth="1"/>
    <col min="1028" max="1031" width="15.44140625" style="197" customWidth="1"/>
    <col min="1032" max="1033" width="11.21875" style="197" customWidth="1"/>
    <col min="1034" max="1034" width="4.77734375" style="197" customWidth="1"/>
    <col min="1035" max="1036" width="11.21875" style="197" customWidth="1"/>
    <col min="1037" max="1043" width="9.88671875" style="197" customWidth="1"/>
    <col min="1044" max="1044" width="11.33203125" style="197" customWidth="1"/>
    <col min="1045" max="1045" width="10.77734375" style="197" customWidth="1"/>
    <col min="1046" max="1046" width="2" style="197" customWidth="1"/>
    <col min="1047" max="1280" width="8.88671875" style="197"/>
    <col min="1281" max="1281" width="3.44140625" style="197" customWidth="1"/>
    <col min="1282" max="1283" width="11.21875" style="197" customWidth="1"/>
    <col min="1284" max="1287" width="15.44140625" style="197" customWidth="1"/>
    <col min="1288" max="1289" width="11.21875" style="197" customWidth="1"/>
    <col min="1290" max="1290" width="4.77734375" style="197" customWidth="1"/>
    <col min="1291" max="1292" width="11.21875" style="197" customWidth="1"/>
    <col min="1293" max="1299" width="9.88671875" style="197" customWidth="1"/>
    <col min="1300" max="1300" width="11.33203125" style="197" customWidth="1"/>
    <col min="1301" max="1301" width="10.77734375" style="197" customWidth="1"/>
    <col min="1302" max="1302" width="2" style="197" customWidth="1"/>
    <col min="1303" max="1536" width="8.88671875" style="197"/>
    <col min="1537" max="1537" width="3.44140625" style="197" customWidth="1"/>
    <col min="1538" max="1539" width="11.21875" style="197" customWidth="1"/>
    <col min="1540" max="1543" width="15.44140625" style="197" customWidth="1"/>
    <col min="1544" max="1545" width="11.21875" style="197" customWidth="1"/>
    <col min="1546" max="1546" width="4.77734375" style="197" customWidth="1"/>
    <col min="1547" max="1548" width="11.21875" style="197" customWidth="1"/>
    <col min="1549" max="1555" width="9.88671875" style="197" customWidth="1"/>
    <col min="1556" max="1556" width="11.33203125" style="197" customWidth="1"/>
    <col min="1557" max="1557" width="10.77734375" style="197" customWidth="1"/>
    <col min="1558" max="1558" width="2" style="197" customWidth="1"/>
    <col min="1559" max="1792" width="8.88671875" style="197"/>
    <col min="1793" max="1793" width="3.44140625" style="197" customWidth="1"/>
    <col min="1794" max="1795" width="11.21875" style="197" customWidth="1"/>
    <col min="1796" max="1799" width="15.44140625" style="197" customWidth="1"/>
    <col min="1800" max="1801" width="11.21875" style="197" customWidth="1"/>
    <col min="1802" max="1802" width="4.77734375" style="197" customWidth="1"/>
    <col min="1803" max="1804" width="11.21875" style="197" customWidth="1"/>
    <col min="1805" max="1811" width="9.88671875" style="197" customWidth="1"/>
    <col min="1812" max="1812" width="11.33203125" style="197" customWidth="1"/>
    <col min="1813" max="1813" width="10.77734375" style="197" customWidth="1"/>
    <col min="1814" max="1814" width="2" style="197" customWidth="1"/>
    <col min="1815" max="2048" width="8.88671875" style="197"/>
    <col min="2049" max="2049" width="3.44140625" style="197" customWidth="1"/>
    <col min="2050" max="2051" width="11.21875" style="197" customWidth="1"/>
    <col min="2052" max="2055" width="15.44140625" style="197" customWidth="1"/>
    <col min="2056" max="2057" width="11.21875" style="197" customWidth="1"/>
    <col min="2058" max="2058" width="4.77734375" style="197" customWidth="1"/>
    <col min="2059" max="2060" width="11.21875" style="197" customWidth="1"/>
    <col min="2061" max="2067" width="9.88671875" style="197" customWidth="1"/>
    <col min="2068" max="2068" width="11.33203125" style="197" customWidth="1"/>
    <col min="2069" max="2069" width="10.77734375" style="197" customWidth="1"/>
    <col min="2070" max="2070" width="2" style="197" customWidth="1"/>
    <col min="2071" max="2304" width="8.88671875" style="197"/>
    <col min="2305" max="2305" width="3.44140625" style="197" customWidth="1"/>
    <col min="2306" max="2307" width="11.21875" style="197" customWidth="1"/>
    <col min="2308" max="2311" width="15.44140625" style="197" customWidth="1"/>
    <col min="2312" max="2313" width="11.21875" style="197" customWidth="1"/>
    <col min="2314" max="2314" width="4.77734375" style="197" customWidth="1"/>
    <col min="2315" max="2316" width="11.21875" style="197" customWidth="1"/>
    <col min="2317" max="2323" width="9.88671875" style="197" customWidth="1"/>
    <col min="2324" max="2324" width="11.33203125" style="197" customWidth="1"/>
    <col min="2325" max="2325" width="10.77734375" style="197" customWidth="1"/>
    <col min="2326" max="2326" width="2" style="197" customWidth="1"/>
    <col min="2327" max="2560" width="8.88671875" style="197"/>
    <col min="2561" max="2561" width="3.44140625" style="197" customWidth="1"/>
    <col min="2562" max="2563" width="11.21875" style="197" customWidth="1"/>
    <col min="2564" max="2567" width="15.44140625" style="197" customWidth="1"/>
    <col min="2568" max="2569" width="11.21875" style="197" customWidth="1"/>
    <col min="2570" max="2570" width="4.77734375" style="197" customWidth="1"/>
    <col min="2571" max="2572" width="11.21875" style="197" customWidth="1"/>
    <col min="2573" max="2579" width="9.88671875" style="197" customWidth="1"/>
    <col min="2580" max="2580" width="11.33203125" style="197" customWidth="1"/>
    <col min="2581" max="2581" width="10.77734375" style="197" customWidth="1"/>
    <col min="2582" max="2582" width="2" style="197" customWidth="1"/>
    <col min="2583" max="2816" width="8.88671875" style="197"/>
    <col min="2817" max="2817" width="3.44140625" style="197" customWidth="1"/>
    <col min="2818" max="2819" width="11.21875" style="197" customWidth="1"/>
    <col min="2820" max="2823" width="15.44140625" style="197" customWidth="1"/>
    <col min="2824" max="2825" width="11.21875" style="197" customWidth="1"/>
    <col min="2826" max="2826" width="4.77734375" style="197" customWidth="1"/>
    <col min="2827" max="2828" width="11.21875" style="197" customWidth="1"/>
    <col min="2829" max="2835" width="9.88671875" style="197" customWidth="1"/>
    <col min="2836" max="2836" width="11.33203125" style="197" customWidth="1"/>
    <col min="2837" max="2837" width="10.77734375" style="197" customWidth="1"/>
    <col min="2838" max="2838" width="2" style="197" customWidth="1"/>
    <col min="2839" max="3072" width="8.88671875" style="197"/>
    <col min="3073" max="3073" width="3.44140625" style="197" customWidth="1"/>
    <col min="3074" max="3075" width="11.21875" style="197" customWidth="1"/>
    <col min="3076" max="3079" width="15.44140625" style="197" customWidth="1"/>
    <col min="3080" max="3081" width="11.21875" style="197" customWidth="1"/>
    <col min="3082" max="3082" width="4.77734375" style="197" customWidth="1"/>
    <col min="3083" max="3084" width="11.21875" style="197" customWidth="1"/>
    <col min="3085" max="3091" width="9.88671875" style="197" customWidth="1"/>
    <col min="3092" max="3092" width="11.33203125" style="197" customWidth="1"/>
    <col min="3093" max="3093" width="10.77734375" style="197" customWidth="1"/>
    <col min="3094" max="3094" width="2" style="197" customWidth="1"/>
    <col min="3095" max="3328" width="8.88671875" style="197"/>
    <col min="3329" max="3329" width="3.44140625" style="197" customWidth="1"/>
    <col min="3330" max="3331" width="11.21875" style="197" customWidth="1"/>
    <col min="3332" max="3335" width="15.44140625" style="197" customWidth="1"/>
    <col min="3336" max="3337" width="11.21875" style="197" customWidth="1"/>
    <col min="3338" max="3338" width="4.77734375" style="197" customWidth="1"/>
    <col min="3339" max="3340" width="11.21875" style="197" customWidth="1"/>
    <col min="3341" max="3347" width="9.88671875" style="197" customWidth="1"/>
    <col min="3348" max="3348" width="11.33203125" style="197" customWidth="1"/>
    <col min="3349" max="3349" width="10.77734375" style="197" customWidth="1"/>
    <col min="3350" max="3350" width="2" style="197" customWidth="1"/>
    <col min="3351" max="3584" width="8.88671875" style="197"/>
    <col min="3585" max="3585" width="3.44140625" style="197" customWidth="1"/>
    <col min="3586" max="3587" width="11.21875" style="197" customWidth="1"/>
    <col min="3588" max="3591" width="15.44140625" style="197" customWidth="1"/>
    <col min="3592" max="3593" width="11.21875" style="197" customWidth="1"/>
    <col min="3594" max="3594" width="4.77734375" style="197" customWidth="1"/>
    <col min="3595" max="3596" width="11.21875" style="197" customWidth="1"/>
    <col min="3597" max="3603" width="9.88671875" style="197" customWidth="1"/>
    <col min="3604" max="3604" width="11.33203125" style="197" customWidth="1"/>
    <col min="3605" max="3605" width="10.77734375" style="197" customWidth="1"/>
    <col min="3606" max="3606" width="2" style="197" customWidth="1"/>
    <col min="3607" max="3840" width="8.88671875" style="197"/>
    <col min="3841" max="3841" width="3.44140625" style="197" customWidth="1"/>
    <col min="3842" max="3843" width="11.21875" style="197" customWidth="1"/>
    <col min="3844" max="3847" width="15.44140625" style="197" customWidth="1"/>
    <col min="3848" max="3849" width="11.21875" style="197" customWidth="1"/>
    <col min="3850" max="3850" width="4.77734375" style="197" customWidth="1"/>
    <col min="3851" max="3852" width="11.21875" style="197" customWidth="1"/>
    <col min="3853" max="3859" width="9.88671875" style="197" customWidth="1"/>
    <col min="3860" max="3860" width="11.33203125" style="197" customWidth="1"/>
    <col min="3861" max="3861" width="10.77734375" style="197" customWidth="1"/>
    <col min="3862" max="3862" width="2" style="197" customWidth="1"/>
    <col min="3863" max="4096" width="8.88671875" style="197"/>
    <col min="4097" max="4097" width="3.44140625" style="197" customWidth="1"/>
    <col min="4098" max="4099" width="11.21875" style="197" customWidth="1"/>
    <col min="4100" max="4103" width="15.44140625" style="197" customWidth="1"/>
    <col min="4104" max="4105" width="11.21875" style="197" customWidth="1"/>
    <col min="4106" max="4106" width="4.77734375" style="197" customWidth="1"/>
    <col min="4107" max="4108" width="11.21875" style="197" customWidth="1"/>
    <col min="4109" max="4115" width="9.88671875" style="197" customWidth="1"/>
    <col min="4116" max="4116" width="11.33203125" style="197" customWidth="1"/>
    <col min="4117" max="4117" width="10.77734375" style="197" customWidth="1"/>
    <col min="4118" max="4118" width="2" style="197" customWidth="1"/>
    <col min="4119" max="4352" width="8.88671875" style="197"/>
    <col min="4353" max="4353" width="3.44140625" style="197" customWidth="1"/>
    <col min="4354" max="4355" width="11.21875" style="197" customWidth="1"/>
    <col min="4356" max="4359" width="15.44140625" style="197" customWidth="1"/>
    <col min="4360" max="4361" width="11.21875" style="197" customWidth="1"/>
    <col min="4362" max="4362" width="4.77734375" style="197" customWidth="1"/>
    <col min="4363" max="4364" width="11.21875" style="197" customWidth="1"/>
    <col min="4365" max="4371" width="9.88671875" style="197" customWidth="1"/>
    <col min="4372" max="4372" width="11.33203125" style="197" customWidth="1"/>
    <col min="4373" max="4373" width="10.77734375" style="197" customWidth="1"/>
    <col min="4374" max="4374" width="2" style="197" customWidth="1"/>
    <col min="4375" max="4608" width="8.88671875" style="197"/>
    <col min="4609" max="4609" width="3.44140625" style="197" customWidth="1"/>
    <col min="4610" max="4611" width="11.21875" style="197" customWidth="1"/>
    <col min="4612" max="4615" width="15.44140625" style="197" customWidth="1"/>
    <col min="4616" max="4617" width="11.21875" style="197" customWidth="1"/>
    <col min="4618" max="4618" width="4.77734375" style="197" customWidth="1"/>
    <col min="4619" max="4620" width="11.21875" style="197" customWidth="1"/>
    <col min="4621" max="4627" width="9.88671875" style="197" customWidth="1"/>
    <col min="4628" max="4628" width="11.33203125" style="197" customWidth="1"/>
    <col min="4629" max="4629" width="10.77734375" style="197" customWidth="1"/>
    <col min="4630" max="4630" width="2" style="197" customWidth="1"/>
    <col min="4631" max="4864" width="8.88671875" style="197"/>
    <col min="4865" max="4865" width="3.44140625" style="197" customWidth="1"/>
    <col min="4866" max="4867" width="11.21875" style="197" customWidth="1"/>
    <col min="4868" max="4871" width="15.44140625" style="197" customWidth="1"/>
    <col min="4872" max="4873" width="11.21875" style="197" customWidth="1"/>
    <col min="4874" max="4874" width="4.77734375" style="197" customWidth="1"/>
    <col min="4875" max="4876" width="11.21875" style="197" customWidth="1"/>
    <col min="4877" max="4883" width="9.88671875" style="197" customWidth="1"/>
    <col min="4884" max="4884" width="11.33203125" style="197" customWidth="1"/>
    <col min="4885" max="4885" width="10.77734375" style="197" customWidth="1"/>
    <col min="4886" max="4886" width="2" style="197" customWidth="1"/>
    <col min="4887" max="5120" width="8.88671875" style="197"/>
    <col min="5121" max="5121" width="3.44140625" style="197" customWidth="1"/>
    <col min="5122" max="5123" width="11.21875" style="197" customWidth="1"/>
    <col min="5124" max="5127" width="15.44140625" style="197" customWidth="1"/>
    <col min="5128" max="5129" width="11.21875" style="197" customWidth="1"/>
    <col min="5130" max="5130" width="4.77734375" style="197" customWidth="1"/>
    <col min="5131" max="5132" width="11.21875" style="197" customWidth="1"/>
    <col min="5133" max="5139" width="9.88671875" style="197" customWidth="1"/>
    <col min="5140" max="5140" width="11.33203125" style="197" customWidth="1"/>
    <col min="5141" max="5141" width="10.77734375" style="197" customWidth="1"/>
    <col min="5142" max="5142" width="2" style="197" customWidth="1"/>
    <col min="5143" max="5376" width="8.88671875" style="197"/>
    <col min="5377" max="5377" width="3.44140625" style="197" customWidth="1"/>
    <col min="5378" max="5379" width="11.21875" style="197" customWidth="1"/>
    <col min="5380" max="5383" width="15.44140625" style="197" customWidth="1"/>
    <col min="5384" max="5385" width="11.21875" style="197" customWidth="1"/>
    <col min="5386" max="5386" width="4.77734375" style="197" customWidth="1"/>
    <col min="5387" max="5388" width="11.21875" style="197" customWidth="1"/>
    <col min="5389" max="5395" width="9.88671875" style="197" customWidth="1"/>
    <col min="5396" max="5396" width="11.33203125" style="197" customWidth="1"/>
    <col min="5397" max="5397" width="10.77734375" style="197" customWidth="1"/>
    <col min="5398" max="5398" width="2" style="197" customWidth="1"/>
    <col min="5399" max="5632" width="8.88671875" style="197"/>
    <col min="5633" max="5633" width="3.44140625" style="197" customWidth="1"/>
    <col min="5634" max="5635" width="11.21875" style="197" customWidth="1"/>
    <col min="5636" max="5639" width="15.44140625" style="197" customWidth="1"/>
    <col min="5640" max="5641" width="11.21875" style="197" customWidth="1"/>
    <col min="5642" max="5642" width="4.77734375" style="197" customWidth="1"/>
    <col min="5643" max="5644" width="11.21875" style="197" customWidth="1"/>
    <col min="5645" max="5651" width="9.88671875" style="197" customWidth="1"/>
    <col min="5652" max="5652" width="11.33203125" style="197" customWidth="1"/>
    <col min="5653" max="5653" width="10.77734375" style="197" customWidth="1"/>
    <col min="5654" max="5654" width="2" style="197" customWidth="1"/>
    <col min="5655" max="5888" width="8.88671875" style="197"/>
    <col min="5889" max="5889" width="3.44140625" style="197" customWidth="1"/>
    <col min="5890" max="5891" width="11.21875" style="197" customWidth="1"/>
    <col min="5892" max="5895" width="15.44140625" style="197" customWidth="1"/>
    <col min="5896" max="5897" width="11.21875" style="197" customWidth="1"/>
    <col min="5898" max="5898" width="4.77734375" style="197" customWidth="1"/>
    <col min="5899" max="5900" width="11.21875" style="197" customWidth="1"/>
    <col min="5901" max="5907" width="9.88671875" style="197" customWidth="1"/>
    <col min="5908" max="5908" width="11.33203125" style="197" customWidth="1"/>
    <col min="5909" max="5909" width="10.77734375" style="197" customWidth="1"/>
    <col min="5910" max="5910" width="2" style="197" customWidth="1"/>
    <col min="5911" max="6144" width="8.88671875" style="197"/>
    <col min="6145" max="6145" width="3.44140625" style="197" customWidth="1"/>
    <col min="6146" max="6147" width="11.21875" style="197" customWidth="1"/>
    <col min="6148" max="6151" width="15.44140625" style="197" customWidth="1"/>
    <col min="6152" max="6153" width="11.21875" style="197" customWidth="1"/>
    <col min="6154" max="6154" width="4.77734375" style="197" customWidth="1"/>
    <col min="6155" max="6156" width="11.21875" style="197" customWidth="1"/>
    <col min="6157" max="6163" width="9.88671875" style="197" customWidth="1"/>
    <col min="6164" max="6164" width="11.33203125" style="197" customWidth="1"/>
    <col min="6165" max="6165" width="10.77734375" style="197" customWidth="1"/>
    <col min="6166" max="6166" width="2" style="197" customWidth="1"/>
    <col min="6167" max="6400" width="8.88671875" style="197"/>
    <col min="6401" max="6401" width="3.44140625" style="197" customWidth="1"/>
    <col min="6402" max="6403" width="11.21875" style="197" customWidth="1"/>
    <col min="6404" max="6407" width="15.44140625" style="197" customWidth="1"/>
    <col min="6408" max="6409" width="11.21875" style="197" customWidth="1"/>
    <col min="6410" max="6410" width="4.77734375" style="197" customWidth="1"/>
    <col min="6411" max="6412" width="11.21875" style="197" customWidth="1"/>
    <col min="6413" max="6419" width="9.88671875" style="197" customWidth="1"/>
    <col min="6420" max="6420" width="11.33203125" style="197" customWidth="1"/>
    <col min="6421" max="6421" width="10.77734375" style="197" customWidth="1"/>
    <col min="6422" max="6422" width="2" style="197" customWidth="1"/>
    <col min="6423" max="6656" width="8.88671875" style="197"/>
    <col min="6657" max="6657" width="3.44140625" style="197" customWidth="1"/>
    <col min="6658" max="6659" width="11.21875" style="197" customWidth="1"/>
    <col min="6660" max="6663" width="15.44140625" style="197" customWidth="1"/>
    <col min="6664" max="6665" width="11.21875" style="197" customWidth="1"/>
    <col min="6666" max="6666" width="4.77734375" style="197" customWidth="1"/>
    <col min="6667" max="6668" width="11.21875" style="197" customWidth="1"/>
    <col min="6669" max="6675" width="9.88671875" style="197" customWidth="1"/>
    <col min="6676" max="6676" width="11.33203125" style="197" customWidth="1"/>
    <col min="6677" max="6677" width="10.77734375" style="197" customWidth="1"/>
    <col min="6678" max="6678" width="2" style="197" customWidth="1"/>
    <col min="6679" max="6912" width="8.88671875" style="197"/>
    <col min="6913" max="6913" width="3.44140625" style="197" customWidth="1"/>
    <col min="6914" max="6915" width="11.21875" style="197" customWidth="1"/>
    <col min="6916" max="6919" width="15.44140625" style="197" customWidth="1"/>
    <col min="6920" max="6921" width="11.21875" style="197" customWidth="1"/>
    <col min="6922" max="6922" width="4.77734375" style="197" customWidth="1"/>
    <col min="6923" max="6924" width="11.21875" style="197" customWidth="1"/>
    <col min="6925" max="6931" width="9.88671875" style="197" customWidth="1"/>
    <col min="6932" max="6932" width="11.33203125" style="197" customWidth="1"/>
    <col min="6933" max="6933" width="10.77734375" style="197" customWidth="1"/>
    <col min="6934" max="6934" width="2" style="197" customWidth="1"/>
    <col min="6935" max="7168" width="8.88671875" style="197"/>
    <col min="7169" max="7169" width="3.44140625" style="197" customWidth="1"/>
    <col min="7170" max="7171" width="11.21875" style="197" customWidth="1"/>
    <col min="7172" max="7175" width="15.44140625" style="197" customWidth="1"/>
    <col min="7176" max="7177" width="11.21875" style="197" customWidth="1"/>
    <col min="7178" max="7178" width="4.77734375" style="197" customWidth="1"/>
    <col min="7179" max="7180" width="11.21875" style="197" customWidth="1"/>
    <col min="7181" max="7187" width="9.88671875" style="197" customWidth="1"/>
    <col min="7188" max="7188" width="11.33203125" style="197" customWidth="1"/>
    <col min="7189" max="7189" width="10.77734375" style="197" customWidth="1"/>
    <col min="7190" max="7190" width="2" style="197" customWidth="1"/>
    <col min="7191" max="7424" width="8.88671875" style="197"/>
    <col min="7425" max="7425" width="3.44140625" style="197" customWidth="1"/>
    <col min="7426" max="7427" width="11.21875" style="197" customWidth="1"/>
    <col min="7428" max="7431" width="15.44140625" style="197" customWidth="1"/>
    <col min="7432" max="7433" width="11.21875" style="197" customWidth="1"/>
    <col min="7434" max="7434" width="4.77734375" style="197" customWidth="1"/>
    <col min="7435" max="7436" width="11.21875" style="197" customWidth="1"/>
    <col min="7437" max="7443" width="9.88671875" style="197" customWidth="1"/>
    <col min="7444" max="7444" width="11.33203125" style="197" customWidth="1"/>
    <col min="7445" max="7445" width="10.77734375" style="197" customWidth="1"/>
    <col min="7446" max="7446" width="2" style="197" customWidth="1"/>
    <col min="7447" max="7680" width="8.88671875" style="197"/>
    <col min="7681" max="7681" width="3.44140625" style="197" customWidth="1"/>
    <col min="7682" max="7683" width="11.21875" style="197" customWidth="1"/>
    <col min="7684" max="7687" width="15.44140625" style="197" customWidth="1"/>
    <col min="7688" max="7689" width="11.21875" style="197" customWidth="1"/>
    <col min="7690" max="7690" width="4.77734375" style="197" customWidth="1"/>
    <col min="7691" max="7692" width="11.21875" style="197" customWidth="1"/>
    <col min="7693" max="7699" width="9.88671875" style="197" customWidth="1"/>
    <col min="7700" max="7700" width="11.33203125" style="197" customWidth="1"/>
    <col min="7701" max="7701" width="10.77734375" style="197" customWidth="1"/>
    <col min="7702" max="7702" width="2" style="197" customWidth="1"/>
    <col min="7703" max="7936" width="8.88671875" style="197"/>
    <col min="7937" max="7937" width="3.44140625" style="197" customWidth="1"/>
    <col min="7938" max="7939" width="11.21875" style="197" customWidth="1"/>
    <col min="7940" max="7943" width="15.44140625" style="197" customWidth="1"/>
    <col min="7944" max="7945" width="11.21875" style="197" customWidth="1"/>
    <col min="7946" max="7946" width="4.77734375" style="197" customWidth="1"/>
    <col min="7947" max="7948" width="11.21875" style="197" customWidth="1"/>
    <col min="7949" max="7955" width="9.88671875" style="197" customWidth="1"/>
    <col min="7956" max="7956" width="11.33203125" style="197" customWidth="1"/>
    <col min="7957" max="7957" width="10.77734375" style="197" customWidth="1"/>
    <col min="7958" max="7958" width="2" style="197" customWidth="1"/>
    <col min="7959" max="8192" width="8.88671875" style="197"/>
    <col min="8193" max="8193" width="3.44140625" style="197" customWidth="1"/>
    <col min="8194" max="8195" width="11.21875" style="197" customWidth="1"/>
    <col min="8196" max="8199" width="15.44140625" style="197" customWidth="1"/>
    <col min="8200" max="8201" width="11.21875" style="197" customWidth="1"/>
    <col min="8202" max="8202" width="4.77734375" style="197" customWidth="1"/>
    <col min="8203" max="8204" width="11.21875" style="197" customWidth="1"/>
    <col min="8205" max="8211" width="9.88671875" style="197" customWidth="1"/>
    <col min="8212" max="8212" width="11.33203125" style="197" customWidth="1"/>
    <col min="8213" max="8213" width="10.77734375" style="197" customWidth="1"/>
    <col min="8214" max="8214" width="2" style="197" customWidth="1"/>
    <col min="8215" max="8448" width="8.88671875" style="197"/>
    <col min="8449" max="8449" width="3.44140625" style="197" customWidth="1"/>
    <col min="8450" max="8451" width="11.21875" style="197" customWidth="1"/>
    <col min="8452" max="8455" width="15.44140625" style="197" customWidth="1"/>
    <col min="8456" max="8457" width="11.21875" style="197" customWidth="1"/>
    <col min="8458" max="8458" width="4.77734375" style="197" customWidth="1"/>
    <col min="8459" max="8460" width="11.21875" style="197" customWidth="1"/>
    <col min="8461" max="8467" width="9.88671875" style="197" customWidth="1"/>
    <col min="8468" max="8468" width="11.33203125" style="197" customWidth="1"/>
    <col min="8469" max="8469" width="10.77734375" style="197" customWidth="1"/>
    <col min="8470" max="8470" width="2" style="197" customWidth="1"/>
    <col min="8471" max="8704" width="8.88671875" style="197"/>
    <col min="8705" max="8705" width="3.44140625" style="197" customWidth="1"/>
    <col min="8706" max="8707" width="11.21875" style="197" customWidth="1"/>
    <col min="8708" max="8711" width="15.44140625" style="197" customWidth="1"/>
    <col min="8712" max="8713" width="11.21875" style="197" customWidth="1"/>
    <col min="8714" max="8714" width="4.77734375" style="197" customWidth="1"/>
    <col min="8715" max="8716" width="11.21875" style="197" customWidth="1"/>
    <col min="8717" max="8723" width="9.88671875" style="197" customWidth="1"/>
    <col min="8724" max="8724" width="11.33203125" style="197" customWidth="1"/>
    <col min="8725" max="8725" width="10.77734375" style="197" customWidth="1"/>
    <col min="8726" max="8726" width="2" style="197" customWidth="1"/>
    <col min="8727" max="8960" width="8.88671875" style="197"/>
    <col min="8961" max="8961" width="3.44140625" style="197" customWidth="1"/>
    <col min="8962" max="8963" width="11.21875" style="197" customWidth="1"/>
    <col min="8964" max="8967" width="15.44140625" style="197" customWidth="1"/>
    <col min="8968" max="8969" width="11.21875" style="197" customWidth="1"/>
    <col min="8970" max="8970" width="4.77734375" style="197" customWidth="1"/>
    <col min="8971" max="8972" width="11.21875" style="197" customWidth="1"/>
    <col min="8973" max="8979" width="9.88671875" style="197" customWidth="1"/>
    <col min="8980" max="8980" width="11.33203125" style="197" customWidth="1"/>
    <col min="8981" max="8981" width="10.77734375" style="197" customWidth="1"/>
    <col min="8982" max="8982" width="2" style="197" customWidth="1"/>
    <col min="8983" max="9216" width="8.88671875" style="197"/>
    <col min="9217" max="9217" width="3.44140625" style="197" customWidth="1"/>
    <col min="9218" max="9219" width="11.21875" style="197" customWidth="1"/>
    <col min="9220" max="9223" width="15.44140625" style="197" customWidth="1"/>
    <col min="9224" max="9225" width="11.21875" style="197" customWidth="1"/>
    <col min="9226" max="9226" width="4.77734375" style="197" customWidth="1"/>
    <col min="9227" max="9228" width="11.21875" style="197" customWidth="1"/>
    <col min="9229" max="9235" width="9.88671875" style="197" customWidth="1"/>
    <col min="9236" max="9236" width="11.33203125" style="197" customWidth="1"/>
    <col min="9237" max="9237" width="10.77734375" style="197" customWidth="1"/>
    <col min="9238" max="9238" width="2" style="197" customWidth="1"/>
    <col min="9239" max="9472" width="8.88671875" style="197"/>
    <col min="9473" max="9473" width="3.44140625" style="197" customWidth="1"/>
    <col min="9474" max="9475" width="11.21875" style="197" customWidth="1"/>
    <col min="9476" max="9479" width="15.44140625" style="197" customWidth="1"/>
    <col min="9480" max="9481" width="11.21875" style="197" customWidth="1"/>
    <col min="9482" max="9482" width="4.77734375" style="197" customWidth="1"/>
    <col min="9483" max="9484" width="11.21875" style="197" customWidth="1"/>
    <col min="9485" max="9491" width="9.88671875" style="197" customWidth="1"/>
    <col min="9492" max="9492" width="11.33203125" style="197" customWidth="1"/>
    <col min="9493" max="9493" width="10.77734375" style="197" customWidth="1"/>
    <col min="9494" max="9494" width="2" style="197" customWidth="1"/>
    <col min="9495" max="9728" width="8.88671875" style="197"/>
    <col min="9729" max="9729" width="3.44140625" style="197" customWidth="1"/>
    <col min="9730" max="9731" width="11.21875" style="197" customWidth="1"/>
    <col min="9732" max="9735" width="15.44140625" style="197" customWidth="1"/>
    <col min="9736" max="9737" width="11.21875" style="197" customWidth="1"/>
    <col min="9738" max="9738" width="4.77734375" style="197" customWidth="1"/>
    <col min="9739" max="9740" width="11.21875" style="197" customWidth="1"/>
    <col min="9741" max="9747" width="9.88671875" style="197" customWidth="1"/>
    <col min="9748" max="9748" width="11.33203125" style="197" customWidth="1"/>
    <col min="9749" max="9749" width="10.77734375" style="197" customWidth="1"/>
    <col min="9750" max="9750" width="2" style="197" customWidth="1"/>
    <col min="9751" max="9984" width="8.88671875" style="197"/>
    <col min="9985" max="9985" width="3.44140625" style="197" customWidth="1"/>
    <col min="9986" max="9987" width="11.21875" style="197" customWidth="1"/>
    <col min="9988" max="9991" width="15.44140625" style="197" customWidth="1"/>
    <col min="9992" max="9993" width="11.21875" style="197" customWidth="1"/>
    <col min="9994" max="9994" width="4.77734375" style="197" customWidth="1"/>
    <col min="9995" max="9996" width="11.21875" style="197" customWidth="1"/>
    <col min="9997" max="10003" width="9.88671875" style="197" customWidth="1"/>
    <col min="10004" max="10004" width="11.33203125" style="197" customWidth="1"/>
    <col min="10005" max="10005" width="10.77734375" style="197" customWidth="1"/>
    <col min="10006" max="10006" width="2" style="197" customWidth="1"/>
    <col min="10007" max="10240" width="8.88671875" style="197"/>
    <col min="10241" max="10241" width="3.44140625" style="197" customWidth="1"/>
    <col min="10242" max="10243" width="11.21875" style="197" customWidth="1"/>
    <col min="10244" max="10247" width="15.44140625" style="197" customWidth="1"/>
    <col min="10248" max="10249" width="11.21875" style="197" customWidth="1"/>
    <col min="10250" max="10250" width="4.77734375" style="197" customWidth="1"/>
    <col min="10251" max="10252" width="11.21875" style="197" customWidth="1"/>
    <col min="10253" max="10259" width="9.88671875" style="197" customWidth="1"/>
    <col min="10260" max="10260" width="11.33203125" style="197" customWidth="1"/>
    <col min="10261" max="10261" width="10.77734375" style="197" customWidth="1"/>
    <col min="10262" max="10262" width="2" style="197" customWidth="1"/>
    <col min="10263" max="10496" width="8.88671875" style="197"/>
    <col min="10497" max="10497" width="3.44140625" style="197" customWidth="1"/>
    <col min="10498" max="10499" width="11.21875" style="197" customWidth="1"/>
    <col min="10500" max="10503" width="15.44140625" style="197" customWidth="1"/>
    <col min="10504" max="10505" width="11.21875" style="197" customWidth="1"/>
    <col min="10506" max="10506" width="4.77734375" style="197" customWidth="1"/>
    <col min="10507" max="10508" width="11.21875" style="197" customWidth="1"/>
    <col min="10509" max="10515" width="9.88671875" style="197" customWidth="1"/>
    <col min="10516" max="10516" width="11.33203125" style="197" customWidth="1"/>
    <col min="10517" max="10517" width="10.77734375" style="197" customWidth="1"/>
    <col min="10518" max="10518" width="2" style="197" customWidth="1"/>
    <col min="10519" max="10752" width="8.88671875" style="197"/>
    <col min="10753" max="10753" width="3.44140625" style="197" customWidth="1"/>
    <col min="10754" max="10755" width="11.21875" style="197" customWidth="1"/>
    <col min="10756" max="10759" width="15.44140625" style="197" customWidth="1"/>
    <col min="10760" max="10761" width="11.21875" style="197" customWidth="1"/>
    <col min="10762" max="10762" width="4.77734375" style="197" customWidth="1"/>
    <col min="10763" max="10764" width="11.21875" style="197" customWidth="1"/>
    <col min="10765" max="10771" width="9.88671875" style="197" customWidth="1"/>
    <col min="10772" max="10772" width="11.33203125" style="197" customWidth="1"/>
    <col min="10773" max="10773" width="10.77734375" style="197" customWidth="1"/>
    <col min="10774" max="10774" width="2" style="197" customWidth="1"/>
    <col min="10775" max="11008" width="8.88671875" style="197"/>
    <col min="11009" max="11009" width="3.44140625" style="197" customWidth="1"/>
    <col min="11010" max="11011" width="11.21875" style="197" customWidth="1"/>
    <col min="11012" max="11015" width="15.44140625" style="197" customWidth="1"/>
    <col min="11016" max="11017" width="11.21875" style="197" customWidth="1"/>
    <col min="11018" max="11018" width="4.77734375" style="197" customWidth="1"/>
    <col min="11019" max="11020" width="11.21875" style="197" customWidth="1"/>
    <col min="11021" max="11027" width="9.88671875" style="197" customWidth="1"/>
    <col min="11028" max="11028" width="11.33203125" style="197" customWidth="1"/>
    <col min="11029" max="11029" width="10.77734375" style="197" customWidth="1"/>
    <col min="11030" max="11030" width="2" style="197" customWidth="1"/>
    <col min="11031" max="11264" width="8.88671875" style="197"/>
    <col min="11265" max="11265" width="3.44140625" style="197" customWidth="1"/>
    <col min="11266" max="11267" width="11.21875" style="197" customWidth="1"/>
    <col min="11268" max="11271" width="15.44140625" style="197" customWidth="1"/>
    <col min="11272" max="11273" width="11.21875" style="197" customWidth="1"/>
    <col min="11274" max="11274" width="4.77734375" style="197" customWidth="1"/>
    <col min="11275" max="11276" width="11.21875" style="197" customWidth="1"/>
    <col min="11277" max="11283" width="9.88671875" style="197" customWidth="1"/>
    <col min="11284" max="11284" width="11.33203125" style="197" customWidth="1"/>
    <col min="11285" max="11285" width="10.77734375" style="197" customWidth="1"/>
    <col min="11286" max="11286" width="2" style="197" customWidth="1"/>
    <col min="11287" max="11520" width="8.88671875" style="197"/>
    <col min="11521" max="11521" width="3.44140625" style="197" customWidth="1"/>
    <col min="11522" max="11523" width="11.21875" style="197" customWidth="1"/>
    <col min="11524" max="11527" width="15.44140625" style="197" customWidth="1"/>
    <col min="11528" max="11529" width="11.21875" style="197" customWidth="1"/>
    <col min="11530" max="11530" width="4.77734375" style="197" customWidth="1"/>
    <col min="11531" max="11532" width="11.21875" style="197" customWidth="1"/>
    <col min="11533" max="11539" width="9.88671875" style="197" customWidth="1"/>
    <col min="11540" max="11540" width="11.33203125" style="197" customWidth="1"/>
    <col min="11541" max="11541" width="10.77734375" style="197" customWidth="1"/>
    <col min="11542" max="11542" width="2" style="197" customWidth="1"/>
    <col min="11543" max="11776" width="8.88671875" style="197"/>
    <col min="11777" max="11777" width="3.44140625" style="197" customWidth="1"/>
    <col min="11778" max="11779" width="11.21875" style="197" customWidth="1"/>
    <col min="11780" max="11783" width="15.44140625" style="197" customWidth="1"/>
    <col min="11784" max="11785" width="11.21875" style="197" customWidth="1"/>
    <col min="11786" max="11786" width="4.77734375" style="197" customWidth="1"/>
    <col min="11787" max="11788" width="11.21875" style="197" customWidth="1"/>
    <col min="11789" max="11795" width="9.88671875" style="197" customWidth="1"/>
    <col min="11796" max="11796" width="11.33203125" style="197" customWidth="1"/>
    <col min="11797" max="11797" width="10.77734375" style="197" customWidth="1"/>
    <col min="11798" max="11798" width="2" style="197" customWidth="1"/>
    <col min="11799" max="12032" width="8.88671875" style="197"/>
    <col min="12033" max="12033" width="3.44140625" style="197" customWidth="1"/>
    <col min="12034" max="12035" width="11.21875" style="197" customWidth="1"/>
    <col min="12036" max="12039" width="15.44140625" style="197" customWidth="1"/>
    <col min="12040" max="12041" width="11.21875" style="197" customWidth="1"/>
    <col min="12042" max="12042" width="4.77734375" style="197" customWidth="1"/>
    <col min="12043" max="12044" width="11.21875" style="197" customWidth="1"/>
    <col min="12045" max="12051" width="9.88671875" style="197" customWidth="1"/>
    <col min="12052" max="12052" width="11.33203125" style="197" customWidth="1"/>
    <col min="12053" max="12053" width="10.77734375" style="197" customWidth="1"/>
    <col min="12054" max="12054" width="2" style="197" customWidth="1"/>
    <col min="12055" max="12288" width="8.88671875" style="197"/>
    <col min="12289" max="12289" width="3.44140625" style="197" customWidth="1"/>
    <col min="12290" max="12291" width="11.21875" style="197" customWidth="1"/>
    <col min="12292" max="12295" width="15.44140625" style="197" customWidth="1"/>
    <col min="12296" max="12297" width="11.21875" style="197" customWidth="1"/>
    <col min="12298" max="12298" width="4.77734375" style="197" customWidth="1"/>
    <col min="12299" max="12300" width="11.21875" style="197" customWidth="1"/>
    <col min="12301" max="12307" width="9.88671875" style="197" customWidth="1"/>
    <col min="12308" max="12308" width="11.33203125" style="197" customWidth="1"/>
    <col min="12309" max="12309" width="10.77734375" style="197" customWidth="1"/>
    <col min="12310" max="12310" width="2" style="197" customWidth="1"/>
    <col min="12311" max="12544" width="8.88671875" style="197"/>
    <col min="12545" max="12545" width="3.44140625" style="197" customWidth="1"/>
    <col min="12546" max="12547" width="11.21875" style="197" customWidth="1"/>
    <col min="12548" max="12551" width="15.44140625" style="197" customWidth="1"/>
    <col min="12552" max="12553" width="11.21875" style="197" customWidth="1"/>
    <col min="12554" max="12554" width="4.77734375" style="197" customWidth="1"/>
    <col min="12555" max="12556" width="11.21875" style="197" customWidth="1"/>
    <col min="12557" max="12563" width="9.88671875" style="197" customWidth="1"/>
    <col min="12564" max="12564" width="11.33203125" style="197" customWidth="1"/>
    <col min="12565" max="12565" width="10.77734375" style="197" customWidth="1"/>
    <col min="12566" max="12566" width="2" style="197" customWidth="1"/>
    <col min="12567" max="12800" width="8.88671875" style="197"/>
    <col min="12801" max="12801" width="3.44140625" style="197" customWidth="1"/>
    <col min="12802" max="12803" width="11.21875" style="197" customWidth="1"/>
    <col min="12804" max="12807" width="15.44140625" style="197" customWidth="1"/>
    <col min="12808" max="12809" width="11.21875" style="197" customWidth="1"/>
    <col min="12810" max="12810" width="4.77734375" style="197" customWidth="1"/>
    <col min="12811" max="12812" width="11.21875" style="197" customWidth="1"/>
    <col min="12813" max="12819" width="9.88671875" style="197" customWidth="1"/>
    <col min="12820" max="12820" width="11.33203125" style="197" customWidth="1"/>
    <col min="12821" max="12821" width="10.77734375" style="197" customWidth="1"/>
    <col min="12822" max="12822" width="2" style="197" customWidth="1"/>
    <col min="12823" max="13056" width="8.88671875" style="197"/>
    <col min="13057" max="13057" width="3.44140625" style="197" customWidth="1"/>
    <col min="13058" max="13059" width="11.21875" style="197" customWidth="1"/>
    <col min="13060" max="13063" width="15.44140625" style="197" customWidth="1"/>
    <col min="13064" max="13065" width="11.21875" style="197" customWidth="1"/>
    <col min="13066" max="13066" width="4.77734375" style="197" customWidth="1"/>
    <col min="13067" max="13068" width="11.21875" style="197" customWidth="1"/>
    <col min="13069" max="13075" width="9.88671875" style="197" customWidth="1"/>
    <col min="13076" max="13076" width="11.33203125" style="197" customWidth="1"/>
    <col min="13077" max="13077" width="10.77734375" style="197" customWidth="1"/>
    <col min="13078" max="13078" width="2" style="197" customWidth="1"/>
    <col min="13079" max="13312" width="8.88671875" style="197"/>
    <col min="13313" max="13313" width="3.44140625" style="197" customWidth="1"/>
    <col min="13314" max="13315" width="11.21875" style="197" customWidth="1"/>
    <col min="13316" max="13319" width="15.44140625" style="197" customWidth="1"/>
    <col min="13320" max="13321" width="11.21875" style="197" customWidth="1"/>
    <col min="13322" max="13322" width="4.77734375" style="197" customWidth="1"/>
    <col min="13323" max="13324" width="11.21875" style="197" customWidth="1"/>
    <col min="13325" max="13331" width="9.88671875" style="197" customWidth="1"/>
    <col min="13332" max="13332" width="11.33203125" style="197" customWidth="1"/>
    <col min="13333" max="13333" width="10.77734375" style="197" customWidth="1"/>
    <col min="13334" max="13334" width="2" style="197" customWidth="1"/>
    <col min="13335" max="13568" width="8.88671875" style="197"/>
    <col min="13569" max="13569" width="3.44140625" style="197" customWidth="1"/>
    <col min="13570" max="13571" width="11.21875" style="197" customWidth="1"/>
    <col min="13572" max="13575" width="15.44140625" style="197" customWidth="1"/>
    <col min="13576" max="13577" width="11.21875" style="197" customWidth="1"/>
    <col min="13578" max="13578" width="4.77734375" style="197" customWidth="1"/>
    <col min="13579" max="13580" width="11.21875" style="197" customWidth="1"/>
    <col min="13581" max="13587" width="9.88671875" style="197" customWidth="1"/>
    <col min="13588" max="13588" width="11.33203125" style="197" customWidth="1"/>
    <col min="13589" max="13589" width="10.77734375" style="197" customWidth="1"/>
    <col min="13590" max="13590" width="2" style="197" customWidth="1"/>
    <col min="13591" max="13824" width="8.88671875" style="197"/>
    <col min="13825" max="13825" width="3.44140625" style="197" customWidth="1"/>
    <col min="13826" max="13827" width="11.21875" style="197" customWidth="1"/>
    <col min="13828" max="13831" width="15.44140625" style="197" customWidth="1"/>
    <col min="13832" max="13833" width="11.21875" style="197" customWidth="1"/>
    <col min="13834" max="13834" width="4.77734375" style="197" customWidth="1"/>
    <col min="13835" max="13836" width="11.21875" style="197" customWidth="1"/>
    <col min="13837" max="13843" width="9.88671875" style="197" customWidth="1"/>
    <col min="13844" max="13844" width="11.33203125" style="197" customWidth="1"/>
    <col min="13845" max="13845" width="10.77734375" style="197" customWidth="1"/>
    <col min="13846" max="13846" width="2" style="197" customWidth="1"/>
    <col min="13847" max="14080" width="8.88671875" style="197"/>
    <col min="14081" max="14081" width="3.44140625" style="197" customWidth="1"/>
    <col min="14082" max="14083" width="11.21875" style="197" customWidth="1"/>
    <col min="14084" max="14087" width="15.44140625" style="197" customWidth="1"/>
    <col min="14088" max="14089" width="11.21875" style="197" customWidth="1"/>
    <col min="14090" max="14090" width="4.77734375" style="197" customWidth="1"/>
    <col min="14091" max="14092" width="11.21875" style="197" customWidth="1"/>
    <col min="14093" max="14099" width="9.88671875" style="197" customWidth="1"/>
    <col min="14100" max="14100" width="11.33203125" style="197" customWidth="1"/>
    <col min="14101" max="14101" width="10.77734375" style="197" customWidth="1"/>
    <col min="14102" max="14102" width="2" style="197" customWidth="1"/>
    <col min="14103" max="14336" width="8.88671875" style="197"/>
    <col min="14337" max="14337" width="3.44140625" style="197" customWidth="1"/>
    <col min="14338" max="14339" width="11.21875" style="197" customWidth="1"/>
    <col min="14340" max="14343" width="15.44140625" style="197" customWidth="1"/>
    <col min="14344" max="14345" width="11.21875" style="197" customWidth="1"/>
    <col min="14346" max="14346" width="4.77734375" style="197" customWidth="1"/>
    <col min="14347" max="14348" width="11.21875" style="197" customWidth="1"/>
    <col min="14349" max="14355" width="9.88671875" style="197" customWidth="1"/>
    <col min="14356" max="14356" width="11.33203125" style="197" customWidth="1"/>
    <col min="14357" max="14357" width="10.77734375" style="197" customWidth="1"/>
    <col min="14358" max="14358" width="2" style="197" customWidth="1"/>
    <col min="14359" max="14592" width="8.88671875" style="197"/>
    <col min="14593" max="14593" width="3.44140625" style="197" customWidth="1"/>
    <col min="14594" max="14595" width="11.21875" style="197" customWidth="1"/>
    <col min="14596" max="14599" width="15.44140625" style="197" customWidth="1"/>
    <col min="14600" max="14601" width="11.21875" style="197" customWidth="1"/>
    <col min="14602" max="14602" width="4.77734375" style="197" customWidth="1"/>
    <col min="14603" max="14604" width="11.21875" style="197" customWidth="1"/>
    <col min="14605" max="14611" width="9.88671875" style="197" customWidth="1"/>
    <col min="14612" max="14612" width="11.33203125" style="197" customWidth="1"/>
    <col min="14613" max="14613" width="10.77734375" style="197" customWidth="1"/>
    <col min="14614" max="14614" width="2" style="197" customWidth="1"/>
    <col min="14615" max="14848" width="8.88671875" style="197"/>
    <col min="14849" max="14849" width="3.44140625" style="197" customWidth="1"/>
    <col min="14850" max="14851" width="11.21875" style="197" customWidth="1"/>
    <col min="14852" max="14855" width="15.44140625" style="197" customWidth="1"/>
    <col min="14856" max="14857" width="11.21875" style="197" customWidth="1"/>
    <col min="14858" max="14858" width="4.77734375" style="197" customWidth="1"/>
    <col min="14859" max="14860" width="11.21875" style="197" customWidth="1"/>
    <col min="14861" max="14867" width="9.88671875" style="197" customWidth="1"/>
    <col min="14868" max="14868" width="11.33203125" style="197" customWidth="1"/>
    <col min="14869" max="14869" width="10.77734375" style="197" customWidth="1"/>
    <col min="14870" max="14870" width="2" style="197" customWidth="1"/>
    <col min="14871" max="15104" width="8.88671875" style="197"/>
    <col min="15105" max="15105" width="3.44140625" style="197" customWidth="1"/>
    <col min="15106" max="15107" width="11.21875" style="197" customWidth="1"/>
    <col min="15108" max="15111" width="15.44140625" style="197" customWidth="1"/>
    <col min="15112" max="15113" width="11.21875" style="197" customWidth="1"/>
    <col min="15114" max="15114" width="4.77734375" style="197" customWidth="1"/>
    <col min="15115" max="15116" width="11.21875" style="197" customWidth="1"/>
    <col min="15117" max="15123" width="9.88671875" style="197" customWidth="1"/>
    <col min="15124" max="15124" width="11.33203125" style="197" customWidth="1"/>
    <col min="15125" max="15125" width="10.77734375" style="197" customWidth="1"/>
    <col min="15126" max="15126" width="2" style="197" customWidth="1"/>
    <col min="15127" max="15360" width="8.88671875" style="197"/>
    <col min="15361" max="15361" width="3.44140625" style="197" customWidth="1"/>
    <col min="15362" max="15363" width="11.21875" style="197" customWidth="1"/>
    <col min="15364" max="15367" width="15.44140625" style="197" customWidth="1"/>
    <col min="15368" max="15369" width="11.21875" style="197" customWidth="1"/>
    <col min="15370" max="15370" width="4.77734375" style="197" customWidth="1"/>
    <col min="15371" max="15372" width="11.21875" style="197" customWidth="1"/>
    <col min="15373" max="15379" width="9.88671875" style="197" customWidth="1"/>
    <col min="15380" max="15380" width="11.33203125" style="197" customWidth="1"/>
    <col min="15381" max="15381" width="10.77734375" style="197" customWidth="1"/>
    <col min="15382" max="15382" width="2" style="197" customWidth="1"/>
    <col min="15383" max="15616" width="8.88671875" style="197"/>
    <col min="15617" max="15617" width="3.44140625" style="197" customWidth="1"/>
    <col min="15618" max="15619" width="11.21875" style="197" customWidth="1"/>
    <col min="15620" max="15623" width="15.44140625" style="197" customWidth="1"/>
    <col min="15624" max="15625" width="11.21875" style="197" customWidth="1"/>
    <col min="15626" max="15626" width="4.77734375" style="197" customWidth="1"/>
    <col min="15627" max="15628" width="11.21875" style="197" customWidth="1"/>
    <col min="15629" max="15635" width="9.88671875" style="197" customWidth="1"/>
    <col min="15636" max="15636" width="11.33203125" style="197" customWidth="1"/>
    <col min="15637" max="15637" width="10.77734375" style="197" customWidth="1"/>
    <col min="15638" max="15638" width="2" style="197" customWidth="1"/>
    <col min="15639" max="15872" width="8.88671875" style="197"/>
    <col min="15873" max="15873" width="3.44140625" style="197" customWidth="1"/>
    <col min="15874" max="15875" width="11.21875" style="197" customWidth="1"/>
    <col min="15876" max="15879" width="15.44140625" style="197" customWidth="1"/>
    <col min="15880" max="15881" width="11.21875" style="197" customWidth="1"/>
    <col min="15882" max="15882" width="4.77734375" style="197" customWidth="1"/>
    <col min="15883" max="15884" width="11.21875" style="197" customWidth="1"/>
    <col min="15885" max="15891" width="9.88671875" style="197" customWidth="1"/>
    <col min="15892" max="15892" width="11.33203125" style="197" customWidth="1"/>
    <col min="15893" max="15893" width="10.77734375" style="197" customWidth="1"/>
    <col min="15894" max="15894" width="2" style="197" customWidth="1"/>
    <col min="15895" max="16128" width="8.88671875" style="197"/>
    <col min="16129" max="16129" width="3.44140625" style="197" customWidth="1"/>
    <col min="16130" max="16131" width="11.21875" style="197" customWidth="1"/>
    <col min="16132" max="16135" width="15.44140625" style="197" customWidth="1"/>
    <col min="16136" max="16137" width="11.21875" style="197" customWidth="1"/>
    <col min="16138" max="16138" width="4.77734375" style="197" customWidth="1"/>
    <col min="16139" max="16140" width="11.21875" style="197" customWidth="1"/>
    <col min="16141" max="16147" width="9.88671875" style="197" customWidth="1"/>
    <col min="16148" max="16148" width="11.33203125" style="197" customWidth="1"/>
    <col min="16149" max="16149" width="10.77734375" style="197" customWidth="1"/>
    <col min="16150" max="16150" width="2" style="197" customWidth="1"/>
    <col min="16151" max="16384" width="8.88671875" style="197"/>
  </cols>
  <sheetData>
    <row r="1" spans="2:21" ht="21.6" thickBot="1">
      <c r="B1" s="916" t="s">
        <v>395</v>
      </c>
      <c r="C1" s="917"/>
      <c r="T1" s="918"/>
      <c r="U1" s="918"/>
    </row>
    <row r="2" spans="2:21" ht="6.75" customHeight="1">
      <c r="T2" s="220"/>
      <c r="U2" s="220"/>
    </row>
    <row r="3" spans="2:21" ht="20.25" customHeight="1">
      <c r="O3" s="919"/>
      <c r="P3" s="919"/>
      <c r="Q3" s="219" t="s">
        <v>3</v>
      </c>
      <c r="R3" s="503"/>
      <c r="S3" s="219" t="s">
        <v>82</v>
      </c>
      <c r="T3" s="503"/>
      <c r="U3" s="219" t="s">
        <v>0</v>
      </c>
    </row>
    <row r="4" spans="2:21" ht="7.5" customHeight="1"/>
    <row r="5" spans="2:21" ht="46.5" customHeight="1">
      <c r="B5" s="920" t="s">
        <v>394</v>
      </c>
      <c r="C5" s="920"/>
      <c r="D5" s="920"/>
      <c r="E5" s="920"/>
      <c r="F5" s="920"/>
      <c r="G5" s="920"/>
      <c r="H5" s="920"/>
      <c r="I5" s="920"/>
      <c r="J5" s="920"/>
      <c r="K5" s="920"/>
      <c r="L5" s="920"/>
      <c r="M5" s="920"/>
      <c r="N5" s="920"/>
      <c r="O5" s="920"/>
      <c r="P5" s="920"/>
      <c r="Q5" s="920"/>
      <c r="R5" s="920"/>
      <c r="S5" s="920"/>
      <c r="T5" s="920"/>
      <c r="U5" s="920"/>
    </row>
    <row r="6" spans="2:21" ht="19.5" customHeight="1"/>
    <row r="7" spans="2:21" ht="54" customHeight="1">
      <c r="B7" s="914" t="s">
        <v>301</v>
      </c>
      <c r="C7" s="914"/>
      <c r="D7" s="915"/>
      <c r="E7" s="915"/>
      <c r="F7" s="915"/>
      <c r="G7" s="915"/>
      <c r="H7" s="915"/>
      <c r="I7" s="915"/>
      <c r="K7" s="914" t="s">
        <v>9</v>
      </c>
      <c r="L7" s="914"/>
      <c r="M7" s="915"/>
      <c r="N7" s="915"/>
      <c r="O7" s="915"/>
      <c r="P7" s="915"/>
      <c r="Q7" s="915"/>
      <c r="R7" s="915"/>
      <c r="S7" s="915"/>
      <c r="T7" s="915"/>
      <c r="U7" s="915"/>
    </row>
    <row r="8" spans="2:21" ht="54" customHeight="1">
      <c r="B8" s="914" t="s">
        <v>393</v>
      </c>
      <c r="C8" s="914"/>
      <c r="D8" s="915"/>
      <c r="E8" s="915"/>
      <c r="F8" s="915"/>
      <c r="G8" s="915"/>
      <c r="H8" s="915"/>
      <c r="I8" s="915"/>
      <c r="K8" s="914" t="s">
        <v>392</v>
      </c>
      <c r="L8" s="914"/>
      <c r="M8" s="915"/>
      <c r="N8" s="915"/>
      <c r="O8" s="915"/>
      <c r="P8" s="915"/>
      <c r="Q8" s="915"/>
      <c r="R8" s="915"/>
      <c r="S8" s="915"/>
      <c r="T8" s="915"/>
      <c r="U8" s="915"/>
    </row>
    <row r="9" spans="2:21" ht="54" customHeight="1">
      <c r="B9" s="914" t="s">
        <v>92</v>
      </c>
      <c r="C9" s="914"/>
      <c r="D9" s="915"/>
      <c r="E9" s="915"/>
      <c r="F9" s="915"/>
      <c r="G9" s="915"/>
      <c r="H9" s="915"/>
      <c r="I9" s="915"/>
      <c r="K9" s="914" t="s">
        <v>391</v>
      </c>
      <c r="L9" s="914"/>
      <c r="M9" s="915"/>
      <c r="N9" s="915"/>
      <c r="O9" s="915"/>
      <c r="P9" s="915"/>
      <c r="Q9" s="915"/>
      <c r="R9" s="915"/>
      <c r="S9" s="915"/>
      <c r="T9" s="915"/>
      <c r="U9" s="915"/>
    </row>
    <row r="10" spans="2:21" ht="19.5" customHeight="1"/>
    <row r="11" spans="2:21" ht="35.25" customHeight="1" thickBot="1">
      <c r="B11" s="925" t="s">
        <v>390</v>
      </c>
      <c r="C11" s="926"/>
      <c r="D11" s="926"/>
      <c r="E11" s="926"/>
      <c r="F11" s="926"/>
      <c r="G11" s="926"/>
      <c r="H11" s="926"/>
      <c r="I11" s="927"/>
      <c r="K11" s="925" t="s">
        <v>389</v>
      </c>
      <c r="L11" s="926"/>
      <c r="M11" s="926"/>
      <c r="N11" s="926"/>
      <c r="O11" s="926"/>
      <c r="P11" s="926"/>
      <c r="Q11" s="926"/>
      <c r="R11" s="926"/>
      <c r="S11" s="926"/>
      <c r="T11" s="926"/>
      <c r="U11" s="927"/>
    </row>
    <row r="12" spans="2:21" ht="35.25" customHeight="1" thickBot="1">
      <c r="B12" s="928" t="s">
        <v>388</v>
      </c>
      <c r="C12" s="928"/>
      <c r="D12" s="928"/>
      <c r="E12" s="928"/>
      <c r="F12" s="928"/>
      <c r="G12" s="928"/>
      <c r="H12" s="504" t="s">
        <v>2</v>
      </c>
      <c r="I12" s="929">
        <f>IF(H12="○",80,IF(H13="○",70,IF(H14="○",55,IF(H15="○",45,IF(H16="○",40,IF(H17="○",30,IF(H18="○",20,IF(H19="○",5,0))))))))</f>
        <v>0</v>
      </c>
      <c r="K12" s="505" t="s">
        <v>2</v>
      </c>
      <c r="L12" s="931" t="s">
        <v>387</v>
      </c>
      <c r="M12" s="932"/>
      <c r="N12" s="932"/>
      <c r="O12" s="932"/>
      <c r="P12" s="932"/>
      <c r="Q12" s="932"/>
      <c r="R12" s="932"/>
      <c r="S12" s="932"/>
      <c r="T12" s="933"/>
      <c r="U12" s="934">
        <f>IF(T36&gt;=8,35,IF(AND(T36&gt;=6,T36&lt;=7),25,IF(AND(T36&gt;=1,T36&lt;=5),15,0)))</f>
        <v>0</v>
      </c>
    </row>
    <row r="13" spans="2:21" ht="35.25" customHeight="1">
      <c r="B13" s="928" t="s">
        <v>386</v>
      </c>
      <c r="C13" s="928"/>
      <c r="D13" s="928"/>
      <c r="E13" s="928"/>
      <c r="F13" s="928"/>
      <c r="G13" s="928"/>
      <c r="H13" s="504" t="s">
        <v>2</v>
      </c>
      <c r="I13" s="930"/>
      <c r="K13" s="935" t="s">
        <v>385</v>
      </c>
      <c r="L13" s="936"/>
      <c r="M13" s="936"/>
      <c r="N13" s="936"/>
      <c r="O13" s="936"/>
      <c r="P13" s="936"/>
      <c r="Q13" s="936"/>
      <c r="R13" s="936"/>
      <c r="S13" s="937"/>
      <c r="T13" s="506" t="s">
        <v>2</v>
      </c>
      <c r="U13" s="934"/>
    </row>
    <row r="14" spans="2:21" ht="35.25" customHeight="1" thickBot="1">
      <c r="B14" s="928" t="s">
        <v>384</v>
      </c>
      <c r="C14" s="928"/>
      <c r="D14" s="928"/>
      <c r="E14" s="928"/>
      <c r="F14" s="928"/>
      <c r="G14" s="928"/>
      <c r="H14" s="504" t="s">
        <v>2</v>
      </c>
      <c r="I14" s="930"/>
      <c r="K14" s="922" t="s">
        <v>383</v>
      </c>
      <c r="L14" s="923"/>
      <c r="M14" s="923"/>
      <c r="N14" s="923"/>
      <c r="O14" s="923"/>
      <c r="P14" s="923"/>
      <c r="Q14" s="923"/>
      <c r="R14" s="923"/>
      <c r="S14" s="924"/>
      <c r="T14" s="507"/>
      <c r="U14" s="934"/>
    </row>
    <row r="15" spans="2:21" ht="35.25" customHeight="1" thickBot="1">
      <c r="B15" s="928" t="s">
        <v>382</v>
      </c>
      <c r="C15" s="928"/>
      <c r="D15" s="928"/>
      <c r="E15" s="928"/>
      <c r="F15" s="928"/>
      <c r="G15" s="928"/>
      <c r="H15" s="504" t="s">
        <v>2</v>
      </c>
      <c r="I15" s="930"/>
      <c r="K15" s="505" t="s">
        <v>2</v>
      </c>
      <c r="L15" s="931" t="s">
        <v>381</v>
      </c>
      <c r="M15" s="932"/>
      <c r="N15" s="932"/>
      <c r="O15" s="932"/>
      <c r="P15" s="932"/>
      <c r="Q15" s="932"/>
      <c r="R15" s="932"/>
      <c r="S15" s="932"/>
      <c r="T15" s="933"/>
      <c r="U15" s="934"/>
    </row>
    <row r="16" spans="2:21" ht="35.25" customHeight="1">
      <c r="B16" s="928" t="s">
        <v>380</v>
      </c>
      <c r="C16" s="928"/>
      <c r="D16" s="928"/>
      <c r="E16" s="928"/>
      <c r="F16" s="928"/>
      <c r="G16" s="928"/>
      <c r="H16" s="504" t="s">
        <v>2</v>
      </c>
      <c r="I16" s="930"/>
      <c r="K16" s="935" t="s">
        <v>370</v>
      </c>
      <c r="L16" s="936"/>
      <c r="M16" s="936"/>
      <c r="N16" s="936"/>
      <c r="O16" s="936"/>
      <c r="P16" s="936"/>
      <c r="Q16" s="936"/>
      <c r="R16" s="936"/>
      <c r="S16" s="937"/>
      <c r="T16" s="506"/>
      <c r="U16" s="934"/>
    </row>
    <row r="17" spans="2:21" ht="35.25" customHeight="1" thickBot="1">
      <c r="B17" s="928" t="s">
        <v>379</v>
      </c>
      <c r="C17" s="928"/>
      <c r="D17" s="928"/>
      <c r="E17" s="928"/>
      <c r="F17" s="928"/>
      <c r="G17" s="928"/>
      <c r="H17" s="504" t="s">
        <v>2</v>
      </c>
      <c r="I17" s="930"/>
      <c r="K17" s="922" t="s">
        <v>369</v>
      </c>
      <c r="L17" s="923"/>
      <c r="M17" s="923"/>
      <c r="N17" s="923"/>
      <c r="O17" s="923"/>
      <c r="P17" s="923"/>
      <c r="Q17" s="923"/>
      <c r="R17" s="923"/>
      <c r="S17" s="924"/>
      <c r="T17" s="507" t="s">
        <v>2</v>
      </c>
      <c r="U17" s="934"/>
    </row>
    <row r="18" spans="2:21" ht="35.25" customHeight="1" thickBot="1">
      <c r="B18" s="928" t="s">
        <v>378</v>
      </c>
      <c r="C18" s="928"/>
      <c r="D18" s="928"/>
      <c r="E18" s="928"/>
      <c r="F18" s="928"/>
      <c r="G18" s="928"/>
      <c r="H18" s="504" t="s">
        <v>2</v>
      </c>
      <c r="I18" s="930"/>
      <c r="K18" s="505" t="s">
        <v>2</v>
      </c>
      <c r="L18" s="931" t="s">
        <v>377</v>
      </c>
      <c r="M18" s="932"/>
      <c r="N18" s="932"/>
      <c r="O18" s="932"/>
      <c r="P18" s="932"/>
      <c r="Q18" s="932"/>
      <c r="R18" s="932"/>
      <c r="S18" s="932"/>
      <c r="T18" s="933"/>
      <c r="U18" s="934"/>
    </row>
    <row r="19" spans="2:21" ht="35.25" customHeight="1">
      <c r="B19" s="928" t="s">
        <v>376</v>
      </c>
      <c r="C19" s="928"/>
      <c r="D19" s="928"/>
      <c r="E19" s="928"/>
      <c r="F19" s="928"/>
      <c r="G19" s="928"/>
      <c r="H19" s="504" t="s">
        <v>2</v>
      </c>
      <c r="I19" s="204" t="s">
        <v>321</v>
      </c>
      <c r="K19" s="935" t="s">
        <v>375</v>
      </c>
      <c r="L19" s="936"/>
      <c r="M19" s="936"/>
      <c r="N19" s="936"/>
      <c r="O19" s="936"/>
      <c r="P19" s="936"/>
      <c r="Q19" s="936"/>
      <c r="R19" s="936"/>
      <c r="S19" s="937"/>
      <c r="T19" s="506" t="s">
        <v>2</v>
      </c>
      <c r="U19" s="934"/>
    </row>
    <row r="20" spans="2:21" ht="35.25" customHeight="1" thickBot="1">
      <c r="B20" s="921" t="s">
        <v>374</v>
      </c>
      <c r="C20" s="921"/>
      <c r="D20" s="921"/>
      <c r="E20" s="921"/>
      <c r="F20" s="921"/>
      <c r="G20" s="921"/>
      <c r="H20" s="921"/>
      <c r="I20" s="921"/>
      <c r="K20" s="922" t="s">
        <v>373</v>
      </c>
      <c r="L20" s="923"/>
      <c r="M20" s="923"/>
      <c r="N20" s="923"/>
      <c r="O20" s="923"/>
      <c r="P20" s="923"/>
      <c r="Q20" s="923"/>
      <c r="R20" s="923"/>
      <c r="S20" s="924"/>
      <c r="T20" s="507" t="s">
        <v>2</v>
      </c>
      <c r="U20" s="934"/>
    </row>
    <row r="21" spans="2:21" ht="35.25" customHeight="1" thickBot="1">
      <c r="B21" s="925" t="s">
        <v>372</v>
      </c>
      <c r="C21" s="926"/>
      <c r="D21" s="926"/>
      <c r="E21" s="926"/>
      <c r="F21" s="926"/>
      <c r="G21" s="926"/>
      <c r="H21" s="926"/>
      <c r="I21" s="927"/>
      <c r="K21" s="505" t="s">
        <v>2</v>
      </c>
      <c r="L21" s="931" t="s">
        <v>371</v>
      </c>
      <c r="M21" s="932"/>
      <c r="N21" s="932"/>
      <c r="O21" s="932"/>
      <c r="P21" s="932"/>
      <c r="Q21" s="932"/>
      <c r="R21" s="932"/>
      <c r="S21" s="932"/>
      <c r="T21" s="933"/>
      <c r="U21" s="934"/>
    </row>
    <row r="22" spans="2:21" ht="35.25" customHeight="1">
      <c r="B22" s="938" t="s">
        <v>638</v>
      </c>
      <c r="C22" s="938"/>
      <c r="D22" s="938"/>
      <c r="E22" s="938"/>
      <c r="F22" s="938"/>
      <c r="G22" s="938"/>
      <c r="H22" s="939" t="s">
        <v>2</v>
      </c>
      <c r="I22" s="929">
        <f>IF(H22="○",40,IF(H24="○",25,IF(H26="○",20,IF(H28="○",5,0))))</f>
        <v>0</v>
      </c>
      <c r="K22" s="940" t="s">
        <v>370</v>
      </c>
      <c r="L22" s="941"/>
      <c r="M22" s="941"/>
      <c r="N22" s="941"/>
      <c r="O22" s="941"/>
      <c r="P22" s="941"/>
      <c r="Q22" s="941"/>
      <c r="R22" s="941"/>
      <c r="S22" s="942"/>
      <c r="T22" s="508"/>
      <c r="U22" s="934"/>
    </row>
    <row r="23" spans="2:21" ht="35.25" customHeight="1" thickBot="1">
      <c r="B23" s="938"/>
      <c r="C23" s="938"/>
      <c r="D23" s="938"/>
      <c r="E23" s="938"/>
      <c r="F23" s="938"/>
      <c r="G23" s="938"/>
      <c r="H23" s="939"/>
      <c r="I23" s="930"/>
      <c r="K23" s="922" t="s">
        <v>369</v>
      </c>
      <c r="L23" s="923"/>
      <c r="M23" s="923"/>
      <c r="N23" s="923"/>
      <c r="O23" s="923"/>
      <c r="P23" s="923"/>
      <c r="Q23" s="923"/>
      <c r="R23" s="923"/>
      <c r="S23" s="924"/>
      <c r="T23" s="509" t="s">
        <v>2</v>
      </c>
      <c r="U23" s="934"/>
    </row>
    <row r="24" spans="2:21" ht="35.25" customHeight="1" thickBot="1">
      <c r="B24" s="938" t="s">
        <v>639</v>
      </c>
      <c r="C24" s="938"/>
      <c r="D24" s="938"/>
      <c r="E24" s="938"/>
      <c r="F24" s="938"/>
      <c r="G24" s="938"/>
      <c r="H24" s="939" t="s">
        <v>2</v>
      </c>
      <c r="I24" s="930"/>
      <c r="K24" s="505" t="s">
        <v>2</v>
      </c>
      <c r="L24" s="931" t="s">
        <v>368</v>
      </c>
      <c r="M24" s="932"/>
      <c r="N24" s="932"/>
      <c r="O24" s="932"/>
      <c r="P24" s="932"/>
      <c r="Q24" s="932"/>
      <c r="R24" s="932"/>
      <c r="S24" s="932"/>
      <c r="T24" s="933"/>
      <c r="U24" s="934"/>
    </row>
    <row r="25" spans="2:21" ht="35.25" customHeight="1">
      <c r="B25" s="938"/>
      <c r="C25" s="938"/>
      <c r="D25" s="938"/>
      <c r="E25" s="938"/>
      <c r="F25" s="938"/>
      <c r="G25" s="938"/>
      <c r="H25" s="939"/>
      <c r="I25" s="930"/>
      <c r="K25" s="943" t="s">
        <v>367</v>
      </c>
      <c r="L25" s="944"/>
      <c r="M25" s="944"/>
      <c r="N25" s="944"/>
      <c r="O25" s="944"/>
      <c r="P25" s="944"/>
      <c r="Q25" s="944"/>
      <c r="R25" s="944"/>
      <c r="S25" s="945"/>
      <c r="T25" s="946" t="s">
        <v>2</v>
      </c>
      <c r="U25" s="934"/>
    </row>
    <row r="26" spans="2:21" ht="35.25" customHeight="1" thickBot="1">
      <c r="B26" s="938" t="s">
        <v>640</v>
      </c>
      <c r="C26" s="938"/>
      <c r="D26" s="938"/>
      <c r="E26" s="938"/>
      <c r="F26" s="938"/>
      <c r="G26" s="938"/>
      <c r="H26" s="939" t="s">
        <v>2</v>
      </c>
      <c r="I26" s="930"/>
      <c r="K26" s="943"/>
      <c r="L26" s="944"/>
      <c r="M26" s="944"/>
      <c r="N26" s="944"/>
      <c r="O26" s="944"/>
      <c r="P26" s="944"/>
      <c r="Q26" s="944"/>
      <c r="R26" s="944"/>
      <c r="S26" s="945"/>
      <c r="T26" s="947"/>
      <c r="U26" s="934"/>
    </row>
    <row r="27" spans="2:21" ht="35.25" customHeight="1" thickBot="1">
      <c r="B27" s="938"/>
      <c r="C27" s="938"/>
      <c r="D27" s="938"/>
      <c r="E27" s="938"/>
      <c r="F27" s="938"/>
      <c r="G27" s="938"/>
      <c r="H27" s="939"/>
      <c r="I27" s="930"/>
      <c r="K27" s="505" t="s">
        <v>2</v>
      </c>
      <c r="L27" s="931" t="s">
        <v>366</v>
      </c>
      <c r="M27" s="932"/>
      <c r="N27" s="932"/>
      <c r="O27" s="932"/>
      <c r="P27" s="932"/>
      <c r="Q27" s="932"/>
      <c r="R27" s="932"/>
      <c r="S27" s="932"/>
      <c r="T27" s="933"/>
      <c r="U27" s="934"/>
    </row>
    <row r="28" spans="2:21" ht="35.25" customHeight="1">
      <c r="B28" s="938" t="s">
        <v>641</v>
      </c>
      <c r="C28" s="938"/>
      <c r="D28" s="938"/>
      <c r="E28" s="938"/>
      <c r="F28" s="938"/>
      <c r="G28" s="938"/>
      <c r="H28" s="939" t="s">
        <v>2</v>
      </c>
      <c r="I28" s="930"/>
      <c r="K28" s="943" t="s">
        <v>365</v>
      </c>
      <c r="L28" s="944"/>
      <c r="M28" s="944"/>
      <c r="N28" s="944"/>
      <c r="O28" s="944"/>
      <c r="P28" s="944"/>
      <c r="Q28" s="944"/>
      <c r="R28" s="944"/>
      <c r="S28" s="945"/>
      <c r="T28" s="946"/>
      <c r="U28" s="934"/>
    </row>
    <row r="29" spans="2:21" ht="35.25" customHeight="1" thickBot="1">
      <c r="B29" s="938"/>
      <c r="C29" s="938"/>
      <c r="D29" s="938"/>
      <c r="E29" s="938"/>
      <c r="F29" s="938"/>
      <c r="G29" s="938"/>
      <c r="H29" s="939"/>
      <c r="I29" s="204" t="s">
        <v>321</v>
      </c>
      <c r="K29" s="943"/>
      <c r="L29" s="944"/>
      <c r="M29" s="944"/>
      <c r="N29" s="944"/>
      <c r="O29" s="944"/>
      <c r="P29" s="944"/>
      <c r="Q29" s="944"/>
      <c r="R29" s="944"/>
      <c r="S29" s="945"/>
      <c r="T29" s="947"/>
      <c r="U29" s="934"/>
    </row>
    <row r="30" spans="2:21" ht="35.25" customHeight="1" thickBot="1">
      <c r="B30" s="921" t="s">
        <v>364</v>
      </c>
      <c r="C30" s="921"/>
      <c r="D30" s="921"/>
      <c r="E30" s="921"/>
      <c r="F30" s="921"/>
      <c r="G30" s="921"/>
      <c r="H30" s="921"/>
      <c r="I30" s="921"/>
      <c r="K30" s="505" t="s">
        <v>2</v>
      </c>
      <c r="L30" s="931" t="s">
        <v>363</v>
      </c>
      <c r="M30" s="932"/>
      <c r="N30" s="932"/>
      <c r="O30" s="932"/>
      <c r="P30" s="932"/>
      <c r="Q30" s="932"/>
      <c r="R30" s="932"/>
      <c r="S30" s="932"/>
      <c r="T30" s="933"/>
      <c r="U30" s="934"/>
    </row>
    <row r="31" spans="2:21" ht="35.25" customHeight="1" thickBot="1">
      <c r="B31" s="948" t="s">
        <v>362</v>
      </c>
      <c r="C31" s="948"/>
      <c r="D31" s="948"/>
      <c r="E31" s="948"/>
      <c r="F31" s="948"/>
      <c r="G31" s="948"/>
      <c r="H31" s="949"/>
      <c r="I31" s="948"/>
      <c r="K31" s="943" t="s">
        <v>361</v>
      </c>
      <c r="L31" s="944"/>
      <c r="M31" s="944"/>
      <c r="N31" s="944"/>
      <c r="O31" s="944"/>
      <c r="P31" s="944"/>
      <c r="Q31" s="944"/>
      <c r="R31" s="944"/>
      <c r="S31" s="945"/>
      <c r="T31" s="946" t="s">
        <v>2</v>
      </c>
      <c r="U31" s="934"/>
    </row>
    <row r="32" spans="2:21" ht="35.25" customHeight="1" thickBot="1">
      <c r="B32" s="505" t="s">
        <v>2</v>
      </c>
      <c r="C32" s="931" t="s">
        <v>360</v>
      </c>
      <c r="D32" s="932"/>
      <c r="E32" s="932"/>
      <c r="F32" s="932"/>
      <c r="G32" s="932"/>
      <c r="H32" s="933"/>
      <c r="I32" s="934">
        <f>IF(H56&gt;=8,35,IF(AND(H56&gt;=6,H56&lt;=7),25,IF(AND(H56&gt;=1,H56&lt;=5),15,0)))</f>
        <v>0</v>
      </c>
      <c r="K32" s="943"/>
      <c r="L32" s="944"/>
      <c r="M32" s="944"/>
      <c r="N32" s="944"/>
      <c r="O32" s="944"/>
      <c r="P32" s="944"/>
      <c r="Q32" s="944"/>
      <c r="R32" s="944"/>
      <c r="S32" s="945"/>
      <c r="T32" s="947"/>
      <c r="U32" s="934"/>
    </row>
    <row r="33" spans="2:21" ht="35.25" customHeight="1" thickBot="1">
      <c r="B33" s="951" t="s">
        <v>325</v>
      </c>
      <c r="C33" s="951"/>
      <c r="D33" s="951"/>
      <c r="E33" s="951"/>
      <c r="F33" s="951"/>
      <c r="G33" s="951"/>
      <c r="H33" s="510" t="s">
        <v>2</v>
      </c>
      <c r="I33" s="934"/>
      <c r="K33" s="505" t="s">
        <v>2</v>
      </c>
      <c r="L33" s="931" t="s">
        <v>359</v>
      </c>
      <c r="M33" s="932"/>
      <c r="N33" s="932"/>
      <c r="O33" s="932"/>
      <c r="P33" s="932"/>
      <c r="Q33" s="932"/>
      <c r="R33" s="932"/>
      <c r="S33" s="932"/>
      <c r="T33" s="933"/>
      <c r="U33" s="934"/>
    </row>
    <row r="34" spans="2:21" ht="35.25" customHeight="1" thickBot="1">
      <c r="B34" s="952" t="s">
        <v>323</v>
      </c>
      <c r="C34" s="952"/>
      <c r="D34" s="952"/>
      <c r="E34" s="952"/>
      <c r="F34" s="952"/>
      <c r="G34" s="952"/>
      <c r="H34" s="511" t="s">
        <v>2</v>
      </c>
      <c r="I34" s="934"/>
      <c r="K34" s="943" t="s">
        <v>358</v>
      </c>
      <c r="L34" s="944"/>
      <c r="M34" s="944"/>
      <c r="N34" s="944"/>
      <c r="O34" s="944"/>
      <c r="P34" s="944"/>
      <c r="Q34" s="944"/>
      <c r="R34" s="944"/>
      <c r="S34" s="945"/>
      <c r="T34" s="946" t="s">
        <v>2</v>
      </c>
      <c r="U34" s="934"/>
    </row>
    <row r="35" spans="2:21" ht="35.25" customHeight="1" thickBot="1">
      <c r="B35" s="505" t="s">
        <v>2</v>
      </c>
      <c r="C35" s="931" t="s">
        <v>357</v>
      </c>
      <c r="D35" s="932"/>
      <c r="E35" s="932"/>
      <c r="F35" s="932"/>
      <c r="G35" s="932"/>
      <c r="H35" s="933"/>
      <c r="I35" s="934"/>
      <c r="K35" s="953"/>
      <c r="L35" s="954"/>
      <c r="M35" s="954"/>
      <c r="N35" s="954"/>
      <c r="O35" s="954"/>
      <c r="P35" s="954"/>
      <c r="Q35" s="954"/>
      <c r="R35" s="954"/>
      <c r="S35" s="955"/>
      <c r="T35" s="947"/>
      <c r="U35" s="929"/>
    </row>
    <row r="36" spans="2:21" ht="35.25" customHeight="1">
      <c r="B36" s="951" t="s">
        <v>325</v>
      </c>
      <c r="C36" s="951"/>
      <c r="D36" s="951"/>
      <c r="E36" s="951"/>
      <c r="F36" s="951"/>
      <c r="G36" s="951"/>
      <c r="H36" s="512" t="s">
        <v>2</v>
      </c>
      <c r="I36" s="934"/>
      <c r="K36" s="956" t="s">
        <v>356</v>
      </c>
      <c r="L36" s="957"/>
      <c r="M36" s="957"/>
      <c r="N36" s="957"/>
      <c r="O36" s="957"/>
      <c r="P36" s="957"/>
      <c r="Q36" s="957"/>
      <c r="R36" s="957"/>
      <c r="S36" s="958"/>
      <c r="T36" s="205">
        <f>((COUNTIF(T13,"○")+COUNTIF(T16,"○")+COUNTIF(T19,"○")+COUNTIF(T22,"○"))+((COUNTIF(T14,"○")+COUNTIF(T17,"○")+COUNTIF(T20,"○")+COUNTIF(T23,"○")+COUNTIF(T25,"○")+COUNTIF(T28,"○")+COUNTIF(T31,"○")+COUNTIF(T34,"○"))*2))</f>
        <v>0</v>
      </c>
      <c r="U36" s="204" t="s">
        <v>321</v>
      </c>
    </row>
    <row r="37" spans="2:21" ht="35.25" customHeight="1" thickBot="1">
      <c r="B37" s="952" t="s">
        <v>323</v>
      </c>
      <c r="C37" s="952"/>
      <c r="D37" s="952"/>
      <c r="E37" s="952"/>
      <c r="F37" s="952"/>
      <c r="G37" s="952"/>
      <c r="H37" s="513" t="s">
        <v>2</v>
      </c>
      <c r="I37" s="934"/>
      <c r="K37" s="202" t="s">
        <v>320</v>
      </c>
      <c r="P37" s="959" t="s">
        <v>355</v>
      </c>
      <c r="Q37" s="959"/>
      <c r="R37" s="959"/>
      <c r="S37" s="959"/>
      <c r="T37" s="959"/>
      <c r="U37" s="959"/>
    </row>
    <row r="38" spans="2:21" ht="35.25" customHeight="1" thickBot="1">
      <c r="B38" s="505" t="s">
        <v>2</v>
      </c>
      <c r="C38" s="931" t="s">
        <v>354</v>
      </c>
      <c r="D38" s="932"/>
      <c r="E38" s="932"/>
      <c r="F38" s="932"/>
      <c r="G38" s="932"/>
      <c r="H38" s="933"/>
      <c r="I38" s="934"/>
      <c r="K38" s="200" t="str">
        <f>IF(COUNTIF(K12:K35,"◎")&gt;5,"NG！５項目以上選択されています。","")</f>
        <v/>
      </c>
      <c r="P38" s="219"/>
      <c r="Q38" s="219"/>
      <c r="R38" s="219"/>
      <c r="S38" s="200" t="str">
        <f>IF(COUNTIF(T13:T35,"○")&gt;5,"NG！５項目以上選択されています。","")</f>
        <v/>
      </c>
      <c r="T38" s="219"/>
      <c r="U38" s="219"/>
    </row>
    <row r="39" spans="2:21" ht="35.25" customHeight="1">
      <c r="B39" s="951" t="s">
        <v>325</v>
      </c>
      <c r="C39" s="951"/>
      <c r="D39" s="951"/>
      <c r="E39" s="951"/>
      <c r="F39" s="951"/>
      <c r="G39" s="951"/>
      <c r="H39" s="510" t="s">
        <v>2</v>
      </c>
      <c r="I39" s="934"/>
      <c r="K39" s="925" t="s">
        <v>353</v>
      </c>
      <c r="L39" s="926"/>
      <c r="M39" s="926"/>
      <c r="N39" s="926"/>
      <c r="O39" s="926"/>
      <c r="P39" s="926"/>
      <c r="Q39" s="926"/>
      <c r="R39" s="926"/>
      <c r="S39" s="926"/>
      <c r="T39" s="926"/>
      <c r="U39" s="927"/>
    </row>
    <row r="40" spans="2:21" ht="35.25" customHeight="1" thickBot="1">
      <c r="B40" s="952" t="s">
        <v>323</v>
      </c>
      <c r="C40" s="952"/>
      <c r="D40" s="952"/>
      <c r="E40" s="952"/>
      <c r="F40" s="952"/>
      <c r="G40" s="952"/>
      <c r="H40" s="513" t="s">
        <v>2</v>
      </c>
      <c r="I40" s="934"/>
      <c r="K40" s="965" t="s">
        <v>352</v>
      </c>
      <c r="L40" s="966"/>
      <c r="M40" s="966"/>
      <c r="N40" s="966"/>
      <c r="O40" s="966"/>
      <c r="P40" s="966"/>
      <c r="Q40" s="966"/>
      <c r="R40" s="966"/>
      <c r="S40" s="967"/>
      <c r="T40" s="946"/>
      <c r="U40" s="969">
        <f>IF(T40="○",10,0)</f>
        <v>0</v>
      </c>
    </row>
    <row r="41" spans="2:21" ht="35.25" customHeight="1" thickBot="1">
      <c r="B41" s="505" t="s">
        <v>2</v>
      </c>
      <c r="C41" s="931" t="s">
        <v>351</v>
      </c>
      <c r="D41" s="932"/>
      <c r="E41" s="932"/>
      <c r="F41" s="932"/>
      <c r="G41" s="932"/>
      <c r="H41" s="933"/>
      <c r="I41" s="934"/>
      <c r="K41" s="943"/>
      <c r="L41" s="944"/>
      <c r="M41" s="944"/>
      <c r="N41" s="944"/>
      <c r="O41" s="944"/>
      <c r="P41" s="944"/>
      <c r="Q41" s="944"/>
      <c r="R41" s="944"/>
      <c r="S41" s="945"/>
      <c r="T41" s="968"/>
      <c r="U41" s="970"/>
    </row>
    <row r="42" spans="2:21" ht="35.25" customHeight="1">
      <c r="B42" s="951" t="s">
        <v>325</v>
      </c>
      <c r="C42" s="951"/>
      <c r="D42" s="951"/>
      <c r="E42" s="951"/>
      <c r="F42" s="951"/>
      <c r="G42" s="951"/>
      <c r="H42" s="510" t="s">
        <v>2</v>
      </c>
      <c r="I42" s="934"/>
      <c r="K42" s="953"/>
      <c r="L42" s="954"/>
      <c r="M42" s="954"/>
      <c r="N42" s="954"/>
      <c r="O42" s="954"/>
      <c r="P42" s="954"/>
      <c r="Q42" s="954"/>
      <c r="R42" s="954"/>
      <c r="S42" s="955"/>
      <c r="T42" s="947"/>
      <c r="U42" s="204" t="s">
        <v>321</v>
      </c>
    </row>
    <row r="43" spans="2:21" ht="35.25" customHeight="1" thickBot="1">
      <c r="B43" s="952" t="s">
        <v>323</v>
      </c>
      <c r="C43" s="952"/>
      <c r="D43" s="952"/>
      <c r="E43" s="952"/>
      <c r="F43" s="952"/>
      <c r="G43" s="952"/>
      <c r="H43" s="513" t="s">
        <v>2</v>
      </c>
      <c r="I43" s="934"/>
      <c r="K43" s="202"/>
      <c r="Q43" s="201"/>
      <c r="R43" s="201"/>
      <c r="S43" s="201"/>
      <c r="T43" s="201"/>
      <c r="U43" s="201" t="s">
        <v>350</v>
      </c>
    </row>
    <row r="44" spans="2:21" ht="35.25" customHeight="1" thickBot="1">
      <c r="B44" s="505" t="s">
        <v>2</v>
      </c>
      <c r="C44" s="931" t="s">
        <v>349</v>
      </c>
      <c r="D44" s="932"/>
      <c r="E44" s="932"/>
      <c r="F44" s="932"/>
      <c r="G44" s="932"/>
      <c r="H44" s="933"/>
      <c r="I44" s="934"/>
    </row>
    <row r="45" spans="2:21" ht="35.25" customHeight="1">
      <c r="B45" s="951" t="s">
        <v>325</v>
      </c>
      <c r="C45" s="951"/>
      <c r="D45" s="951"/>
      <c r="E45" s="951"/>
      <c r="F45" s="951"/>
      <c r="G45" s="951"/>
      <c r="H45" s="510" t="s">
        <v>2</v>
      </c>
      <c r="I45" s="934"/>
      <c r="K45" s="960" t="s">
        <v>348</v>
      </c>
      <c r="L45" s="962"/>
      <c r="M45" s="960" t="s">
        <v>347</v>
      </c>
      <c r="N45" s="961"/>
      <c r="O45" s="961"/>
      <c r="P45" s="961"/>
      <c r="Q45" s="961"/>
      <c r="R45" s="961"/>
      <c r="S45" s="961"/>
      <c r="T45" s="961"/>
      <c r="U45" s="962"/>
    </row>
    <row r="46" spans="2:21" ht="35.25" customHeight="1" thickBot="1">
      <c r="B46" s="952" t="s">
        <v>323</v>
      </c>
      <c r="C46" s="952"/>
      <c r="D46" s="952"/>
      <c r="E46" s="952"/>
      <c r="F46" s="952"/>
      <c r="G46" s="952"/>
      <c r="H46" s="513" t="s">
        <v>2</v>
      </c>
      <c r="I46" s="934"/>
      <c r="K46" s="963" t="s">
        <v>346</v>
      </c>
      <c r="L46" s="964"/>
      <c r="M46" s="217" t="s">
        <v>338</v>
      </c>
      <c r="N46" s="217" t="s">
        <v>337</v>
      </c>
      <c r="O46" s="218" t="s">
        <v>345</v>
      </c>
      <c r="P46" s="218" t="s">
        <v>336</v>
      </c>
      <c r="Q46" s="218" t="s">
        <v>344</v>
      </c>
      <c r="R46" s="218" t="s">
        <v>343</v>
      </c>
      <c r="S46" s="218" t="s">
        <v>342</v>
      </c>
      <c r="T46" s="217" t="s">
        <v>341</v>
      </c>
      <c r="U46" s="216">
        <f>I12</f>
        <v>0</v>
      </c>
    </row>
    <row r="47" spans="2:21" ht="35.25" customHeight="1" thickBot="1">
      <c r="B47" s="505" t="s">
        <v>2</v>
      </c>
      <c r="C47" s="931" t="s">
        <v>340</v>
      </c>
      <c r="D47" s="932"/>
      <c r="E47" s="932"/>
      <c r="F47" s="932"/>
      <c r="G47" s="932"/>
      <c r="H47" s="933"/>
      <c r="I47" s="934"/>
      <c r="K47" s="971" t="s">
        <v>339</v>
      </c>
      <c r="L47" s="972"/>
      <c r="M47" s="215" t="s">
        <v>338</v>
      </c>
      <c r="N47" s="213"/>
      <c r="O47" s="214" t="s">
        <v>337</v>
      </c>
      <c r="P47" s="214"/>
      <c r="Q47" s="214" t="s">
        <v>332</v>
      </c>
      <c r="R47" s="214"/>
      <c r="S47" s="214" t="s">
        <v>336</v>
      </c>
      <c r="T47" s="213"/>
      <c r="U47" s="212">
        <f>I22</f>
        <v>0</v>
      </c>
    </row>
    <row r="48" spans="2:21" ht="35.25" customHeight="1">
      <c r="B48" s="951" t="s">
        <v>325</v>
      </c>
      <c r="C48" s="951"/>
      <c r="D48" s="951"/>
      <c r="E48" s="951"/>
      <c r="F48" s="951"/>
      <c r="G48" s="951"/>
      <c r="H48" s="510" t="s">
        <v>2</v>
      </c>
      <c r="I48" s="934"/>
      <c r="K48" s="971" t="s">
        <v>335</v>
      </c>
      <c r="L48" s="972"/>
      <c r="M48" s="215" t="s">
        <v>328</v>
      </c>
      <c r="N48" s="213"/>
      <c r="O48" s="214" t="s">
        <v>333</v>
      </c>
      <c r="P48" s="214"/>
      <c r="Q48" s="214" t="s">
        <v>332</v>
      </c>
      <c r="R48" s="214"/>
      <c r="S48" s="214" t="s">
        <v>331</v>
      </c>
      <c r="T48" s="213"/>
      <c r="U48" s="212">
        <f>I32</f>
        <v>0</v>
      </c>
    </row>
    <row r="49" spans="2:21" ht="35.25" customHeight="1" thickBot="1">
      <c r="B49" s="952" t="s">
        <v>323</v>
      </c>
      <c r="C49" s="952"/>
      <c r="D49" s="952"/>
      <c r="E49" s="952"/>
      <c r="F49" s="952"/>
      <c r="G49" s="952"/>
      <c r="H49" s="513" t="s">
        <v>2</v>
      </c>
      <c r="I49" s="934"/>
      <c r="K49" s="971" t="s">
        <v>334</v>
      </c>
      <c r="L49" s="972"/>
      <c r="M49" s="215" t="s">
        <v>328</v>
      </c>
      <c r="N49" s="213"/>
      <c r="O49" s="214" t="s">
        <v>333</v>
      </c>
      <c r="P49" s="214"/>
      <c r="Q49" s="214" t="s">
        <v>332</v>
      </c>
      <c r="R49" s="214"/>
      <c r="S49" s="214" t="s">
        <v>331</v>
      </c>
      <c r="T49" s="213"/>
      <c r="U49" s="212">
        <f>U12</f>
        <v>0</v>
      </c>
    </row>
    <row r="50" spans="2:21" ht="35.25" customHeight="1" thickBot="1">
      <c r="B50" s="505" t="s">
        <v>2</v>
      </c>
      <c r="C50" s="931" t="s">
        <v>330</v>
      </c>
      <c r="D50" s="932"/>
      <c r="E50" s="932"/>
      <c r="F50" s="932"/>
      <c r="G50" s="932"/>
      <c r="H50" s="933"/>
      <c r="I50" s="934"/>
      <c r="K50" s="989" t="s">
        <v>329</v>
      </c>
      <c r="L50" s="990"/>
      <c r="M50" s="211" t="s">
        <v>328</v>
      </c>
      <c r="N50" s="209"/>
      <c r="O50" s="210"/>
      <c r="P50" s="210"/>
      <c r="Q50" s="210" t="s">
        <v>327</v>
      </c>
      <c r="R50" s="210"/>
      <c r="S50" s="210"/>
      <c r="T50" s="209"/>
      <c r="U50" s="208">
        <f>U40</f>
        <v>0</v>
      </c>
    </row>
    <row r="51" spans="2:21" ht="35.25" customHeight="1">
      <c r="B51" s="951" t="s">
        <v>325</v>
      </c>
      <c r="C51" s="951"/>
      <c r="D51" s="951"/>
      <c r="E51" s="951"/>
      <c r="F51" s="951"/>
      <c r="G51" s="951"/>
      <c r="H51" s="510" t="s">
        <v>2</v>
      </c>
      <c r="I51" s="934"/>
    </row>
    <row r="52" spans="2:21" ht="35.25" customHeight="1" thickBot="1">
      <c r="B52" s="952" t="s">
        <v>323</v>
      </c>
      <c r="C52" s="952"/>
      <c r="D52" s="952"/>
      <c r="E52" s="952"/>
      <c r="F52" s="952"/>
      <c r="G52" s="952"/>
      <c r="H52" s="513" t="s">
        <v>2</v>
      </c>
      <c r="I52" s="934"/>
    </row>
    <row r="53" spans="2:21" ht="35.25" customHeight="1" thickTop="1" thickBot="1">
      <c r="B53" s="505" t="s">
        <v>2</v>
      </c>
      <c r="C53" s="931" t="s">
        <v>326</v>
      </c>
      <c r="D53" s="932"/>
      <c r="E53" s="932"/>
      <c r="F53" s="932"/>
      <c r="G53" s="932"/>
      <c r="H53" s="933"/>
      <c r="I53" s="934"/>
      <c r="K53" s="973" t="s">
        <v>269</v>
      </c>
      <c r="L53" s="974"/>
      <c r="M53" s="974"/>
      <c r="N53" s="974"/>
      <c r="O53" s="974"/>
      <c r="P53" s="974"/>
      <c r="Q53" s="974"/>
      <c r="R53" s="974"/>
      <c r="S53" s="974"/>
      <c r="T53" s="974"/>
      <c r="U53" s="975"/>
    </row>
    <row r="54" spans="2:21" ht="35.25" customHeight="1">
      <c r="B54" s="951" t="s">
        <v>325</v>
      </c>
      <c r="C54" s="951"/>
      <c r="D54" s="951"/>
      <c r="E54" s="951"/>
      <c r="F54" s="951"/>
      <c r="G54" s="951"/>
      <c r="H54" s="510" t="s">
        <v>2</v>
      </c>
      <c r="I54" s="934"/>
      <c r="K54" s="976">
        <f>SUM(U46:U50)</f>
        <v>0</v>
      </c>
      <c r="L54" s="977"/>
      <c r="M54" s="977"/>
      <c r="N54" s="977"/>
      <c r="O54" s="977"/>
      <c r="P54" s="977"/>
      <c r="Q54" s="977"/>
      <c r="R54" s="207"/>
      <c r="S54" s="982" t="s">
        <v>324</v>
      </c>
      <c r="T54" s="982"/>
      <c r="U54" s="983"/>
    </row>
    <row r="55" spans="2:21" ht="35.25" customHeight="1">
      <c r="B55" s="952" t="s">
        <v>323</v>
      </c>
      <c r="C55" s="952"/>
      <c r="D55" s="952"/>
      <c r="E55" s="952"/>
      <c r="F55" s="952"/>
      <c r="G55" s="952"/>
      <c r="H55" s="513" t="s">
        <v>2</v>
      </c>
      <c r="I55" s="950"/>
      <c r="K55" s="978"/>
      <c r="L55" s="979"/>
      <c r="M55" s="979"/>
      <c r="N55" s="979"/>
      <c r="O55" s="979"/>
      <c r="P55" s="979"/>
      <c r="Q55" s="979"/>
      <c r="R55" s="206"/>
      <c r="S55" s="984"/>
      <c r="T55" s="984"/>
      <c r="U55" s="985"/>
    </row>
    <row r="56" spans="2:21" ht="35.25" customHeight="1" thickBot="1">
      <c r="B56" s="988" t="s">
        <v>322</v>
      </c>
      <c r="C56" s="988"/>
      <c r="D56" s="988"/>
      <c r="E56" s="988"/>
      <c r="F56" s="988"/>
      <c r="G56" s="988"/>
      <c r="H56" s="205">
        <f>((COUNTIF(H33,"○")+COUNTIF(H36,"○")+COUNTIF(H39,"○")+COUNTIF(H42,"○")+COUNTIF(H45,"○")+COUNTIF(H48,"○")+COUNTIF(H51,"○")+COUNTIF(H54,"○"))+((COUNTIF(H34,"○")+COUNTIF(H37,"○")+COUNTIF(H40,"○")+COUNTIF(H43,"○")+COUNTIF(H46,"○")+COUNTIF(H49,"○")+COUNTIF(H52,"○")+COUNTIF(H55,"○"))*2))</f>
        <v>0</v>
      </c>
      <c r="I56" s="204" t="s">
        <v>321</v>
      </c>
      <c r="K56" s="980"/>
      <c r="L56" s="981"/>
      <c r="M56" s="981"/>
      <c r="N56" s="981"/>
      <c r="O56" s="981"/>
      <c r="P56" s="981"/>
      <c r="Q56" s="981"/>
      <c r="R56" s="203" t="s">
        <v>321</v>
      </c>
      <c r="S56" s="986"/>
      <c r="T56" s="986"/>
      <c r="U56" s="987"/>
    </row>
    <row r="57" spans="2:21" ht="19.5" customHeight="1" thickTop="1">
      <c r="B57" s="202" t="s">
        <v>320</v>
      </c>
      <c r="G57" s="201"/>
      <c r="H57" s="201"/>
      <c r="I57" s="201" t="s">
        <v>319</v>
      </c>
    </row>
    <row r="58" spans="2:21" ht="41.25" customHeight="1">
      <c r="B58" s="200" t="str">
        <f>IF(COUNTIF(B33:B55,"◎")&gt;5,"NG！５項目以上選択されています。","")</f>
        <v/>
      </c>
      <c r="G58" s="199" t="str">
        <f>IF(COUNTIF(H33:H55,"○")&gt;5,"NG！５項目以上選択されています。","")</f>
        <v/>
      </c>
      <c r="I58" s="198"/>
    </row>
    <row r="59" spans="2:21" ht="19.5" customHeight="1"/>
    <row r="60" spans="2:21" ht="19.5" customHeight="1"/>
    <row r="61" spans="2:21" ht="19.5" customHeight="1"/>
    <row r="62" spans="2:21" ht="19.5" customHeight="1"/>
    <row r="63" spans="2:21" ht="19.5" customHeight="1"/>
    <row r="64" spans="2:21"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sheetData>
  <mergeCells count="107">
    <mergeCell ref="K53:U53"/>
    <mergeCell ref="B54:G54"/>
    <mergeCell ref="K54:Q56"/>
    <mergeCell ref="S54:U56"/>
    <mergeCell ref="B55:G55"/>
    <mergeCell ref="B56:G56"/>
    <mergeCell ref="C50:H50"/>
    <mergeCell ref="K50:L50"/>
    <mergeCell ref="B51:G51"/>
    <mergeCell ref="B52:G52"/>
    <mergeCell ref="C53:H53"/>
    <mergeCell ref="K40:S42"/>
    <mergeCell ref="T40:T42"/>
    <mergeCell ref="U40:U41"/>
    <mergeCell ref="B49:G49"/>
    <mergeCell ref="K49:L49"/>
    <mergeCell ref="B43:G43"/>
    <mergeCell ref="C44:H44"/>
    <mergeCell ref="B45:G45"/>
    <mergeCell ref="K45:L45"/>
    <mergeCell ref="C41:H41"/>
    <mergeCell ref="B42:G42"/>
    <mergeCell ref="C47:H47"/>
    <mergeCell ref="K47:L47"/>
    <mergeCell ref="B48:G48"/>
    <mergeCell ref="K48:L48"/>
    <mergeCell ref="B30:I30"/>
    <mergeCell ref="L30:T30"/>
    <mergeCell ref="B31:I31"/>
    <mergeCell ref="K31:S32"/>
    <mergeCell ref="T31:T32"/>
    <mergeCell ref="C32:H32"/>
    <mergeCell ref="I32:I55"/>
    <mergeCell ref="B33:G33"/>
    <mergeCell ref="L33:T33"/>
    <mergeCell ref="B34:G34"/>
    <mergeCell ref="K34:S35"/>
    <mergeCell ref="T34:T35"/>
    <mergeCell ref="C35:H35"/>
    <mergeCell ref="B36:G36"/>
    <mergeCell ref="K36:S36"/>
    <mergeCell ref="B37:G37"/>
    <mergeCell ref="P37:U37"/>
    <mergeCell ref="M45:U45"/>
    <mergeCell ref="B46:G46"/>
    <mergeCell ref="K46:L46"/>
    <mergeCell ref="C38:H38"/>
    <mergeCell ref="B39:G39"/>
    <mergeCell ref="K39:U39"/>
    <mergeCell ref="B40:G40"/>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B20:I20"/>
    <mergeCell ref="K20:S20"/>
    <mergeCell ref="B11:I11"/>
    <mergeCell ref="K11:U11"/>
    <mergeCell ref="B12:G12"/>
    <mergeCell ref="I12:I18"/>
    <mergeCell ref="L12:T12"/>
    <mergeCell ref="U12:U35"/>
    <mergeCell ref="B13:G13"/>
    <mergeCell ref="K13:S13"/>
    <mergeCell ref="B14:G14"/>
    <mergeCell ref="K14:S14"/>
    <mergeCell ref="B15:G15"/>
    <mergeCell ref="L15:T15"/>
    <mergeCell ref="B16:G16"/>
    <mergeCell ref="K16:S16"/>
    <mergeCell ref="B17:G17"/>
    <mergeCell ref="K17:S17"/>
    <mergeCell ref="B18:G18"/>
    <mergeCell ref="L18:T18"/>
    <mergeCell ref="B19:G19"/>
    <mergeCell ref="K19:S19"/>
    <mergeCell ref="B21:I21"/>
    <mergeCell ref="L21:T21"/>
    <mergeCell ref="B9:C9"/>
    <mergeCell ref="D9:I9"/>
    <mergeCell ref="K9:L9"/>
    <mergeCell ref="M9:U9"/>
    <mergeCell ref="B1:C1"/>
    <mergeCell ref="T1:U1"/>
    <mergeCell ref="O3:P3"/>
    <mergeCell ref="B5:U5"/>
    <mergeCell ref="B7:C7"/>
    <mergeCell ref="D7:I7"/>
    <mergeCell ref="K7:L7"/>
    <mergeCell ref="M7:U7"/>
    <mergeCell ref="B8:C8"/>
    <mergeCell ref="D8:I8"/>
    <mergeCell ref="K8:L8"/>
    <mergeCell ref="M8:U8"/>
  </mergeCells>
  <phoneticPr fontId="2"/>
  <conditionalFormatting sqref="M46">
    <cfRule type="expression" dxfId="41" priority="22">
      <formula>$I$12=5</formula>
    </cfRule>
  </conditionalFormatting>
  <conditionalFormatting sqref="N46">
    <cfRule type="expression" dxfId="40" priority="21">
      <formula>$I$12=20</formula>
    </cfRule>
  </conditionalFormatting>
  <conditionalFormatting sqref="O46">
    <cfRule type="expression" dxfId="39" priority="20">
      <formula>$I$12=30</formula>
    </cfRule>
  </conditionalFormatting>
  <conditionalFormatting sqref="P46">
    <cfRule type="expression" dxfId="38" priority="19">
      <formula>$I$12=40</formula>
    </cfRule>
  </conditionalFormatting>
  <conditionalFormatting sqref="Q46">
    <cfRule type="expression" dxfId="37" priority="18">
      <formula>$I$12=45</formula>
    </cfRule>
  </conditionalFormatting>
  <conditionalFormatting sqref="R46">
    <cfRule type="expression" dxfId="36" priority="17">
      <formula>$I$12=55</formula>
    </cfRule>
  </conditionalFormatting>
  <conditionalFormatting sqref="S46">
    <cfRule type="expression" dxfId="35" priority="16">
      <formula>$I$12=70</formula>
    </cfRule>
  </conditionalFormatting>
  <conditionalFormatting sqref="T46">
    <cfRule type="expression" dxfId="34" priority="15">
      <formula>$I$12=80</formula>
    </cfRule>
  </conditionalFormatting>
  <conditionalFormatting sqref="M47">
    <cfRule type="expression" dxfId="33" priority="14">
      <formula>$I$22=5</formula>
    </cfRule>
  </conditionalFormatting>
  <conditionalFormatting sqref="O47">
    <cfRule type="expression" dxfId="32" priority="13">
      <formula>$I$22=20</formula>
    </cfRule>
  </conditionalFormatting>
  <conditionalFormatting sqref="Q47">
    <cfRule type="expression" dxfId="31" priority="12">
      <formula>$I$22=25</formula>
    </cfRule>
  </conditionalFormatting>
  <conditionalFormatting sqref="S47">
    <cfRule type="expression" dxfId="30" priority="11">
      <formula>$I$22=40</formula>
    </cfRule>
  </conditionalFormatting>
  <conditionalFormatting sqref="M48">
    <cfRule type="expression" dxfId="29" priority="10">
      <formula>$I$32=0</formula>
    </cfRule>
  </conditionalFormatting>
  <conditionalFormatting sqref="O48">
    <cfRule type="expression" dxfId="28" priority="9">
      <formula>$I$32=15</formula>
    </cfRule>
  </conditionalFormatting>
  <conditionalFormatting sqref="Q48">
    <cfRule type="expression" dxfId="27" priority="8">
      <formula>$I$32=25</formula>
    </cfRule>
  </conditionalFormatting>
  <conditionalFormatting sqref="S48">
    <cfRule type="expression" dxfId="26" priority="7">
      <formula>$I$32=35</formula>
    </cfRule>
  </conditionalFormatting>
  <conditionalFormatting sqref="M49">
    <cfRule type="expression" dxfId="25" priority="6">
      <formula>$U$12=0</formula>
    </cfRule>
  </conditionalFormatting>
  <conditionalFormatting sqref="O49">
    <cfRule type="expression" dxfId="24" priority="5">
      <formula>$U$12=15</formula>
    </cfRule>
  </conditionalFormatting>
  <conditionalFormatting sqref="Q49">
    <cfRule type="expression" dxfId="23" priority="4">
      <formula>$U$12=25</formula>
    </cfRule>
  </conditionalFormatting>
  <conditionalFormatting sqref="S49">
    <cfRule type="expression" dxfId="22" priority="3">
      <formula>$U$12=35</formula>
    </cfRule>
  </conditionalFormatting>
  <conditionalFormatting sqref="M50">
    <cfRule type="expression" dxfId="21" priority="2">
      <formula>$U$40=0</formula>
    </cfRule>
  </conditionalFormatting>
  <conditionalFormatting sqref="Q50">
    <cfRule type="expression" dxfId="2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ormula1>COUNTIF(H33:H55,"○")&gt;5</formula1>
    </dataValidation>
  </dataValidations>
  <pageMargins left="0.7" right="0.7" top="0.75" bottom="0.75" header="0.3" footer="0.3"/>
  <pageSetup paperSize="9" scale="3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view="pageBreakPreview" zoomScaleNormal="100" zoomScaleSheetLayoutView="100" workbookViewId="0">
      <selection activeCell="B5" sqref="B5:I5"/>
    </sheetView>
  </sheetViews>
  <sheetFormatPr defaultRowHeight="13.2"/>
  <cols>
    <col min="1" max="1" width="31.77734375" style="320" customWidth="1"/>
    <col min="2" max="3" width="3.44140625" style="320" customWidth="1"/>
    <col min="4" max="4" width="22" style="320" customWidth="1"/>
    <col min="5" max="5" width="10" style="320" customWidth="1"/>
    <col min="6" max="6" width="5.77734375" style="320" customWidth="1"/>
    <col min="7" max="7" width="8.33203125" style="320" customWidth="1"/>
    <col min="8" max="8" width="23.21875" style="320" customWidth="1"/>
    <col min="9" max="9" width="15.21875" style="320" customWidth="1"/>
    <col min="10" max="10" width="1.21875" style="320" customWidth="1"/>
    <col min="11" max="257" width="8.88671875" style="320"/>
    <col min="258" max="258" width="31.77734375" style="320" customWidth="1"/>
    <col min="259" max="260" width="3.44140625" style="320" customWidth="1"/>
    <col min="261" max="261" width="26.21875" style="320" customWidth="1"/>
    <col min="262" max="262" width="11.5546875" style="320" customWidth="1"/>
    <col min="263" max="263" width="8.33203125" style="320" customWidth="1"/>
    <col min="264" max="264" width="26.5546875" style="320" customWidth="1"/>
    <col min="265" max="265" width="15.21875" style="320" customWidth="1"/>
    <col min="266" max="513" width="8.88671875" style="320"/>
    <col min="514" max="514" width="31.77734375" style="320" customWidth="1"/>
    <col min="515" max="516" width="3.44140625" style="320" customWidth="1"/>
    <col min="517" max="517" width="26.21875" style="320" customWidth="1"/>
    <col min="518" max="518" width="11.5546875" style="320" customWidth="1"/>
    <col min="519" max="519" width="8.33203125" style="320" customWidth="1"/>
    <col min="520" max="520" width="26.5546875" style="320" customWidth="1"/>
    <col min="521" max="521" width="15.21875" style="320" customWidth="1"/>
    <col min="522" max="769" width="8.88671875" style="320"/>
    <col min="770" max="770" width="31.77734375" style="320" customWidth="1"/>
    <col min="771" max="772" width="3.44140625" style="320" customWidth="1"/>
    <col min="773" max="773" width="26.21875" style="320" customWidth="1"/>
    <col min="774" max="774" width="11.5546875" style="320" customWidth="1"/>
    <col min="775" max="775" width="8.33203125" style="320" customWidth="1"/>
    <col min="776" max="776" width="26.5546875" style="320" customWidth="1"/>
    <col min="777" max="777" width="15.21875" style="320" customWidth="1"/>
    <col min="778" max="1025" width="8.88671875" style="320"/>
    <col min="1026" max="1026" width="31.77734375" style="320" customWidth="1"/>
    <col min="1027" max="1028" width="3.44140625" style="320" customWidth="1"/>
    <col min="1029" max="1029" width="26.21875" style="320" customWidth="1"/>
    <col min="1030" max="1030" width="11.5546875" style="320" customWidth="1"/>
    <col min="1031" max="1031" width="8.33203125" style="320" customWidth="1"/>
    <col min="1032" max="1032" width="26.5546875" style="320" customWidth="1"/>
    <col min="1033" max="1033" width="15.21875" style="320" customWidth="1"/>
    <col min="1034" max="1281" width="8.88671875" style="320"/>
    <col min="1282" max="1282" width="31.77734375" style="320" customWidth="1"/>
    <col min="1283" max="1284" width="3.44140625" style="320" customWidth="1"/>
    <col min="1285" max="1285" width="26.21875" style="320" customWidth="1"/>
    <col min="1286" max="1286" width="11.5546875" style="320" customWidth="1"/>
    <col min="1287" max="1287" width="8.33203125" style="320" customWidth="1"/>
    <col min="1288" max="1288" width="26.5546875" style="320" customWidth="1"/>
    <col min="1289" max="1289" width="15.21875" style="320" customWidth="1"/>
    <col min="1290" max="1537" width="8.88671875" style="320"/>
    <col min="1538" max="1538" width="31.77734375" style="320" customWidth="1"/>
    <col min="1539" max="1540" width="3.44140625" style="320" customWidth="1"/>
    <col min="1541" max="1541" width="26.21875" style="320" customWidth="1"/>
    <col min="1542" max="1542" width="11.5546875" style="320" customWidth="1"/>
    <col min="1543" max="1543" width="8.33203125" style="320" customWidth="1"/>
    <col min="1544" max="1544" width="26.5546875" style="320" customWidth="1"/>
    <col min="1545" max="1545" width="15.21875" style="320" customWidth="1"/>
    <col min="1546" max="1793" width="8.88671875" style="320"/>
    <col min="1794" max="1794" width="31.77734375" style="320" customWidth="1"/>
    <col min="1795" max="1796" width="3.44140625" style="320" customWidth="1"/>
    <col min="1797" max="1797" width="26.21875" style="320" customWidth="1"/>
    <col min="1798" max="1798" width="11.5546875" style="320" customWidth="1"/>
    <col min="1799" max="1799" width="8.33203125" style="320" customWidth="1"/>
    <col min="1800" max="1800" width="26.5546875" style="320" customWidth="1"/>
    <col min="1801" max="1801" width="15.21875" style="320" customWidth="1"/>
    <col min="1802" max="2049" width="8.88671875" style="320"/>
    <col min="2050" max="2050" width="31.77734375" style="320" customWidth="1"/>
    <col min="2051" max="2052" width="3.44140625" style="320" customWidth="1"/>
    <col min="2053" max="2053" width="26.21875" style="320" customWidth="1"/>
    <col min="2054" max="2054" width="11.5546875" style="320" customWidth="1"/>
    <col min="2055" max="2055" width="8.33203125" style="320" customWidth="1"/>
    <col min="2056" max="2056" width="26.5546875" style="320" customWidth="1"/>
    <col min="2057" max="2057" width="15.21875" style="320" customWidth="1"/>
    <col min="2058" max="2305" width="8.88671875" style="320"/>
    <col min="2306" max="2306" width="31.77734375" style="320" customWidth="1"/>
    <col min="2307" max="2308" width="3.44140625" style="320" customWidth="1"/>
    <col min="2309" max="2309" width="26.21875" style="320" customWidth="1"/>
    <col min="2310" max="2310" width="11.5546875" style="320" customWidth="1"/>
    <col min="2311" max="2311" width="8.33203125" style="320" customWidth="1"/>
    <col min="2312" max="2312" width="26.5546875" style="320" customWidth="1"/>
    <col min="2313" max="2313" width="15.21875" style="320" customWidth="1"/>
    <col min="2314" max="2561" width="8.88671875" style="320"/>
    <col min="2562" max="2562" width="31.77734375" style="320" customWidth="1"/>
    <col min="2563" max="2564" width="3.44140625" style="320" customWidth="1"/>
    <col min="2565" max="2565" width="26.21875" style="320" customWidth="1"/>
    <col min="2566" max="2566" width="11.5546875" style="320" customWidth="1"/>
    <col min="2567" max="2567" width="8.33203125" style="320" customWidth="1"/>
    <col min="2568" max="2568" width="26.5546875" style="320" customWidth="1"/>
    <col min="2569" max="2569" width="15.21875" style="320" customWidth="1"/>
    <col min="2570" max="2817" width="8.88671875" style="320"/>
    <col min="2818" max="2818" width="31.77734375" style="320" customWidth="1"/>
    <col min="2819" max="2820" width="3.44140625" style="320" customWidth="1"/>
    <col min="2821" max="2821" width="26.21875" style="320" customWidth="1"/>
    <col min="2822" max="2822" width="11.5546875" style="320" customWidth="1"/>
    <col min="2823" max="2823" width="8.33203125" style="320" customWidth="1"/>
    <col min="2824" max="2824" width="26.5546875" style="320" customWidth="1"/>
    <col min="2825" max="2825" width="15.21875" style="320" customWidth="1"/>
    <col min="2826" max="3073" width="8.88671875" style="320"/>
    <col min="3074" max="3074" width="31.77734375" style="320" customWidth="1"/>
    <col min="3075" max="3076" width="3.44140625" style="320" customWidth="1"/>
    <col min="3077" max="3077" width="26.21875" style="320" customWidth="1"/>
    <col min="3078" max="3078" width="11.5546875" style="320" customWidth="1"/>
    <col min="3079" max="3079" width="8.33203125" style="320" customWidth="1"/>
    <col min="3080" max="3080" width="26.5546875" style="320" customWidth="1"/>
    <col min="3081" max="3081" width="15.21875" style="320" customWidth="1"/>
    <col min="3082" max="3329" width="8.88671875" style="320"/>
    <col min="3330" max="3330" width="31.77734375" style="320" customWidth="1"/>
    <col min="3331" max="3332" width="3.44140625" style="320" customWidth="1"/>
    <col min="3333" max="3333" width="26.21875" style="320" customWidth="1"/>
    <col min="3334" max="3334" width="11.5546875" style="320" customWidth="1"/>
    <col min="3335" max="3335" width="8.33203125" style="320" customWidth="1"/>
    <col min="3336" max="3336" width="26.5546875" style="320" customWidth="1"/>
    <col min="3337" max="3337" width="15.21875" style="320" customWidth="1"/>
    <col min="3338" max="3585" width="8.88671875" style="320"/>
    <col min="3586" max="3586" width="31.77734375" style="320" customWidth="1"/>
    <col min="3587" max="3588" width="3.44140625" style="320" customWidth="1"/>
    <col min="3589" max="3589" width="26.21875" style="320" customWidth="1"/>
    <col min="3590" max="3590" width="11.5546875" style="320" customWidth="1"/>
    <col min="3591" max="3591" width="8.33203125" style="320" customWidth="1"/>
    <col min="3592" max="3592" width="26.5546875" style="320" customWidth="1"/>
    <col min="3593" max="3593" width="15.21875" style="320" customWidth="1"/>
    <col min="3594" max="3841" width="8.88671875" style="320"/>
    <col min="3842" max="3842" width="31.77734375" style="320" customWidth="1"/>
    <col min="3843" max="3844" width="3.44140625" style="320" customWidth="1"/>
    <col min="3845" max="3845" width="26.21875" style="320" customWidth="1"/>
    <col min="3846" max="3846" width="11.5546875" style="320" customWidth="1"/>
    <col min="3847" max="3847" width="8.33203125" style="320" customWidth="1"/>
    <col min="3848" max="3848" width="26.5546875" style="320" customWidth="1"/>
    <col min="3849" max="3849" width="15.21875" style="320" customWidth="1"/>
    <col min="3850" max="4097" width="8.88671875" style="320"/>
    <col min="4098" max="4098" width="31.77734375" style="320" customWidth="1"/>
    <col min="4099" max="4100" width="3.44140625" style="320" customWidth="1"/>
    <col min="4101" max="4101" width="26.21875" style="320" customWidth="1"/>
    <col min="4102" max="4102" width="11.5546875" style="320" customWidth="1"/>
    <col min="4103" max="4103" width="8.33203125" style="320" customWidth="1"/>
    <col min="4104" max="4104" width="26.5546875" style="320" customWidth="1"/>
    <col min="4105" max="4105" width="15.21875" style="320" customWidth="1"/>
    <col min="4106" max="4353" width="8.88671875" style="320"/>
    <col min="4354" max="4354" width="31.77734375" style="320" customWidth="1"/>
    <col min="4355" max="4356" width="3.44140625" style="320" customWidth="1"/>
    <col min="4357" max="4357" width="26.21875" style="320" customWidth="1"/>
    <col min="4358" max="4358" width="11.5546875" style="320" customWidth="1"/>
    <col min="4359" max="4359" width="8.33203125" style="320" customWidth="1"/>
    <col min="4360" max="4360" width="26.5546875" style="320" customWidth="1"/>
    <col min="4361" max="4361" width="15.21875" style="320" customWidth="1"/>
    <col min="4362" max="4609" width="8.88671875" style="320"/>
    <col min="4610" max="4610" width="31.77734375" style="320" customWidth="1"/>
    <col min="4611" max="4612" width="3.44140625" style="320" customWidth="1"/>
    <col min="4613" max="4613" width="26.21875" style="320" customWidth="1"/>
    <col min="4614" max="4614" width="11.5546875" style="320" customWidth="1"/>
    <col min="4615" max="4615" width="8.33203125" style="320" customWidth="1"/>
    <col min="4616" max="4616" width="26.5546875" style="320" customWidth="1"/>
    <col min="4617" max="4617" width="15.21875" style="320" customWidth="1"/>
    <col min="4618" max="4865" width="8.88671875" style="320"/>
    <col min="4866" max="4866" width="31.77734375" style="320" customWidth="1"/>
    <col min="4867" max="4868" width="3.44140625" style="320" customWidth="1"/>
    <col min="4869" max="4869" width="26.21875" style="320" customWidth="1"/>
    <col min="4870" max="4870" width="11.5546875" style="320" customWidth="1"/>
    <col min="4871" max="4871" width="8.33203125" style="320" customWidth="1"/>
    <col min="4872" max="4872" width="26.5546875" style="320" customWidth="1"/>
    <col min="4873" max="4873" width="15.21875" style="320" customWidth="1"/>
    <col min="4874" max="5121" width="8.88671875" style="320"/>
    <col min="5122" max="5122" width="31.77734375" style="320" customWidth="1"/>
    <col min="5123" max="5124" width="3.44140625" style="320" customWidth="1"/>
    <col min="5125" max="5125" width="26.21875" style="320" customWidth="1"/>
    <col min="5126" max="5126" width="11.5546875" style="320" customWidth="1"/>
    <col min="5127" max="5127" width="8.33203125" style="320" customWidth="1"/>
    <col min="5128" max="5128" width="26.5546875" style="320" customWidth="1"/>
    <col min="5129" max="5129" width="15.21875" style="320" customWidth="1"/>
    <col min="5130" max="5377" width="8.88671875" style="320"/>
    <col min="5378" max="5378" width="31.77734375" style="320" customWidth="1"/>
    <col min="5379" max="5380" width="3.44140625" style="320" customWidth="1"/>
    <col min="5381" max="5381" width="26.21875" style="320" customWidth="1"/>
    <col min="5382" max="5382" width="11.5546875" style="320" customWidth="1"/>
    <col min="5383" max="5383" width="8.33203125" style="320" customWidth="1"/>
    <col min="5384" max="5384" width="26.5546875" style="320" customWidth="1"/>
    <col min="5385" max="5385" width="15.21875" style="320" customWidth="1"/>
    <col min="5386" max="5633" width="8.88671875" style="320"/>
    <col min="5634" max="5634" width="31.77734375" style="320" customWidth="1"/>
    <col min="5635" max="5636" width="3.44140625" style="320" customWidth="1"/>
    <col min="5637" max="5637" width="26.21875" style="320" customWidth="1"/>
    <col min="5638" max="5638" width="11.5546875" style="320" customWidth="1"/>
    <col min="5639" max="5639" width="8.33203125" style="320" customWidth="1"/>
    <col min="5640" max="5640" width="26.5546875" style="320" customWidth="1"/>
    <col min="5641" max="5641" width="15.21875" style="320" customWidth="1"/>
    <col min="5642" max="5889" width="8.88671875" style="320"/>
    <col min="5890" max="5890" width="31.77734375" style="320" customWidth="1"/>
    <col min="5891" max="5892" width="3.44140625" style="320" customWidth="1"/>
    <col min="5893" max="5893" width="26.21875" style="320" customWidth="1"/>
    <col min="5894" max="5894" width="11.5546875" style="320" customWidth="1"/>
    <col min="5895" max="5895" width="8.33203125" style="320" customWidth="1"/>
    <col min="5896" max="5896" width="26.5546875" style="320" customWidth="1"/>
    <col min="5897" max="5897" width="15.21875" style="320" customWidth="1"/>
    <col min="5898" max="6145" width="8.88671875" style="320"/>
    <col min="6146" max="6146" width="31.77734375" style="320" customWidth="1"/>
    <col min="6147" max="6148" width="3.44140625" style="320" customWidth="1"/>
    <col min="6149" max="6149" width="26.21875" style="320" customWidth="1"/>
    <col min="6150" max="6150" width="11.5546875" style="320" customWidth="1"/>
    <col min="6151" max="6151" width="8.33203125" style="320" customWidth="1"/>
    <col min="6152" max="6152" width="26.5546875" style="320" customWidth="1"/>
    <col min="6153" max="6153" width="15.21875" style="320" customWidth="1"/>
    <col min="6154" max="6401" width="8.88671875" style="320"/>
    <col min="6402" max="6402" width="31.77734375" style="320" customWidth="1"/>
    <col min="6403" max="6404" width="3.44140625" style="320" customWidth="1"/>
    <col min="6405" max="6405" width="26.21875" style="320" customWidth="1"/>
    <col min="6406" max="6406" width="11.5546875" style="320" customWidth="1"/>
    <col min="6407" max="6407" width="8.33203125" style="320" customWidth="1"/>
    <col min="6408" max="6408" width="26.5546875" style="320" customWidth="1"/>
    <col min="6409" max="6409" width="15.21875" style="320" customWidth="1"/>
    <col min="6410" max="6657" width="8.88671875" style="320"/>
    <col min="6658" max="6658" width="31.77734375" style="320" customWidth="1"/>
    <col min="6659" max="6660" width="3.44140625" style="320" customWidth="1"/>
    <col min="6661" max="6661" width="26.21875" style="320" customWidth="1"/>
    <col min="6662" max="6662" width="11.5546875" style="320" customWidth="1"/>
    <col min="6663" max="6663" width="8.33203125" style="320" customWidth="1"/>
    <col min="6664" max="6664" width="26.5546875" style="320" customWidth="1"/>
    <col min="6665" max="6665" width="15.21875" style="320" customWidth="1"/>
    <col min="6666" max="6913" width="8.88671875" style="320"/>
    <col min="6914" max="6914" width="31.77734375" style="320" customWidth="1"/>
    <col min="6915" max="6916" width="3.44140625" style="320" customWidth="1"/>
    <col min="6917" max="6917" width="26.21875" style="320" customWidth="1"/>
    <col min="6918" max="6918" width="11.5546875" style="320" customWidth="1"/>
    <col min="6919" max="6919" width="8.33203125" style="320" customWidth="1"/>
    <col min="6920" max="6920" width="26.5546875" style="320" customWidth="1"/>
    <col min="6921" max="6921" width="15.21875" style="320" customWidth="1"/>
    <col min="6922" max="7169" width="8.88671875" style="320"/>
    <col min="7170" max="7170" width="31.77734375" style="320" customWidth="1"/>
    <col min="7171" max="7172" width="3.44140625" style="320" customWidth="1"/>
    <col min="7173" max="7173" width="26.21875" style="320" customWidth="1"/>
    <col min="7174" max="7174" width="11.5546875" style="320" customWidth="1"/>
    <col min="7175" max="7175" width="8.33203125" style="320" customWidth="1"/>
    <col min="7176" max="7176" width="26.5546875" style="320" customWidth="1"/>
    <col min="7177" max="7177" width="15.21875" style="320" customWidth="1"/>
    <col min="7178" max="7425" width="8.88671875" style="320"/>
    <col min="7426" max="7426" width="31.77734375" style="320" customWidth="1"/>
    <col min="7427" max="7428" width="3.44140625" style="320" customWidth="1"/>
    <col min="7429" max="7429" width="26.21875" style="320" customWidth="1"/>
    <col min="7430" max="7430" width="11.5546875" style="320" customWidth="1"/>
    <col min="7431" max="7431" width="8.33203125" style="320" customWidth="1"/>
    <col min="7432" max="7432" width="26.5546875" style="320" customWidth="1"/>
    <col min="7433" max="7433" width="15.21875" style="320" customWidth="1"/>
    <col min="7434" max="7681" width="8.88671875" style="320"/>
    <col min="7682" max="7682" width="31.77734375" style="320" customWidth="1"/>
    <col min="7683" max="7684" width="3.44140625" style="320" customWidth="1"/>
    <col min="7685" max="7685" width="26.21875" style="320" customWidth="1"/>
    <col min="7686" max="7686" width="11.5546875" style="320" customWidth="1"/>
    <col min="7687" max="7687" width="8.33203125" style="320" customWidth="1"/>
    <col min="7688" max="7688" width="26.5546875" style="320" customWidth="1"/>
    <col min="7689" max="7689" width="15.21875" style="320" customWidth="1"/>
    <col min="7690" max="7937" width="8.88671875" style="320"/>
    <col min="7938" max="7938" width="31.77734375" style="320" customWidth="1"/>
    <col min="7939" max="7940" width="3.44140625" style="320" customWidth="1"/>
    <col min="7941" max="7941" width="26.21875" style="320" customWidth="1"/>
    <col min="7942" max="7942" width="11.5546875" style="320" customWidth="1"/>
    <col min="7943" max="7943" width="8.33203125" style="320" customWidth="1"/>
    <col min="7944" max="7944" width="26.5546875" style="320" customWidth="1"/>
    <col min="7945" max="7945" width="15.21875" style="320" customWidth="1"/>
    <col min="7946" max="8193" width="8.88671875" style="320"/>
    <col min="8194" max="8194" width="31.77734375" style="320" customWidth="1"/>
    <col min="8195" max="8196" width="3.44140625" style="320" customWidth="1"/>
    <col min="8197" max="8197" width="26.21875" style="320" customWidth="1"/>
    <col min="8198" max="8198" width="11.5546875" style="320" customWidth="1"/>
    <col min="8199" max="8199" width="8.33203125" style="320" customWidth="1"/>
    <col min="8200" max="8200" width="26.5546875" style="320" customWidth="1"/>
    <col min="8201" max="8201" width="15.21875" style="320" customWidth="1"/>
    <col min="8202" max="8449" width="8.88671875" style="320"/>
    <col min="8450" max="8450" width="31.77734375" style="320" customWidth="1"/>
    <col min="8451" max="8452" width="3.44140625" style="320" customWidth="1"/>
    <col min="8453" max="8453" width="26.21875" style="320" customWidth="1"/>
    <col min="8454" max="8454" width="11.5546875" style="320" customWidth="1"/>
    <col min="8455" max="8455" width="8.33203125" style="320" customWidth="1"/>
    <col min="8456" max="8456" width="26.5546875" style="320" customWidth="1"/>
    <col min="8457" max="8457" width="15.21875" style="320" customWidth="1"/>
    <col min="8458" max="8705" width="8.88671875" style="320"/>
    <col min="8706" max="8706" width="31.77734375" style="320" customWidth="1"/>
    <col min="8707" max="8708" width="3.44140625" style="320" customWidth="1"/>
    <col min="8709" max="8709" width="26.21875" style="320" customWidth="1"/>
    <col min="8710" max="8710" width="11.5546875" style="320" customWidth="1"/>
    <col min="8711" max="8711" width="8.33203125" style="320" customWidth="1"/>
    <col min="8712" max="8712" width="26.5546875" style="320" customWidth="1"/>
    <col min="8713" max="8713" width="15.21875" style="320" customWidth="1"/>
    <col min="8714" max="8961" width="8.88671875" style="320"/>
    <col min="8962" max="8962" width="31.77734375" style="320" customWidth="1"/>
    <col min="8963" max="8964" width="3.44140625" style="320" customWidth="1"/>
    <col min="8965" max="8965" width="26.21875" style="320" customWidth="1"/>
    <col min="8966" max="8966" width="11.5546875" style="320" customWidth="1"/>
    <col min="8967" max="8967" width="8.33203125" style="320" customWidth="1"/>
    <col min="8968" max="8968" width="26.5546875" style="320" customWidth="1"/>
    <col min="8969" max="8969" width="15.21875" style="320" customWidth="1"/>
    <col min="8970" max="9217" width="8.88671875" style="320"/>
    <col min="9218" max="9218" width="31.77734375" style="320" customWidth="1"/>
    <col min="9219" max="9220" width="3.44140625" style="320" customWidth="1"/>
    <col min="9221" max="9221" width="26.21875" style="320" customWidth="1"/>
    <col min="9222" max="9222" width="11.5546875" style="320" customWidth="1"/>
    <col min="9223" max="9223" width="8.33203125" style="320" customWidth="1"/>
    <col min="9224" max="9224" width="26.5546875" style="320" customWidth="1"/>
    <col min="9225" max="9225" width="15.21875" style="320" customWidth="1"/>
    <col min="9226" max="9473" width="8.88671875" style="320"/>
    <col min="9474" max="9474" width="31.77734375" style="320" customWidth="1"/>
    <col min="9475" max="9476" width="3.44140625" style="320" customWidth="1"/>
    <col min="9477" max="9477" width="26.21875" style="320" customWidth="1"/>
    <col min="9478" max="9478" width="11.5546875" style="320" customWidth="1"/>
    <col min="9479" max="9479" width="8.33203125" style="320" customWidth="1"/>
    <col min="9480" max="9480" width="26.5546875" style="320" customWidth="1"/>
    <col min="9481" max="9481" width="15.21875" style="320" customWidth="1"/>
    <col min="9482" max="9729" width="8.88671875" style="320"/>
    <col min="9730" max="9730" width="31.77734375" style="320" customWidth="1"/>
    <col min="9731" max="9732" width="3.44140625" style="320" customWidth="1"/>
    <col min="9733" max="9733" width="26.21875" style="320" customWidth="1"/>
    <col min="9734" max="9734" width="11.5546875" style="320" customWidth="1"/>
    <col min="9735" max="9735" width="8.33203125" style="320" customWidth="1"/>
    <col min="9736" max="9736" width="26.5546875" style="320" customWidth="1"/>
    <col min="9737" max="9737" width="15.21875" style="320" customWidth="1"/>
    <col min="9738" max="9985" width="8.88671875" style="320"/>
    <col min="9986" max="9986" width="31.77734375" style="320" customWidth="1"/>
    <col min="9987" max="9988" width="3.44140625" style="320" customWidth="1"/>
    <col min="9989" max="9989" width="26.21875" style="320" customWidth="1"/>
    <col min="9990" max="9990" width="11.5546875" style="320" customWidth="1"/>
    <col min="9991" max="9991" width="8.33203125" style="320" customWidth="1"/>
    <col min="9992" max="9992" width="26.5546875" style="320" customWidth="1"/>
    <col min="9993" max="9993" width="15.21875" style="320" customWidth="1"/>
    <col min="9994" max="10241" width="8.88671875" style="320"/>
    <col min="10242" max="10242" width="31.77734375" style="320" customWidth="1"/>
    <col min="10243" max="10244" width="3.44140625" style="320" customWidth="1"/>
    <col min="10245" max="10245" width="26.21875" style="320" customWidth="1"/>
    <col min="10246" max="10246" width="11.5546875" style="320" customWidth="1"/>
    <col min="10247" max="10247" width="8.33203125" style="320" customWidth="1"/>
    <col min="10248" max="10248" width="26.5546875" style="320" customWidth="1"/>
    <col min="10249" max="10249" width="15.21875" style="320" customWidth="1"/>
    <col min="10250" max="10497" width="8.88671875" style="320"/>
    <col min="10498" max="10498" width="31.77734375" style="320" customWidth="1"/>
    <col min="10499" max="10500" width="3.44140625" style="320" customWidth="1"/>
    <col min="10501" max="10501" width="26.21875" style="320" customWidth="1"/>
    <col min="10502" max="10502" width="11.5546875" style="320" customWidth="1"/>
    <col min="10503" max="10503" width="8.33203125" style="320" customWidth="1"/>
    <col min="10504" max="10504" width="26.5546875" style="320" customWidth="1"/>
    <col min="10505" max="10505" width="15.21875" style="320" customWidth="1"/>
    <col min="10506" max="10753" width="8.88671875" style="320"/>
    <col min="10754" max="10754" width="31.77734375" style="320" customWidth="1"/>
    <col min="10755" max="10756" width="3.44140625" style="320" customWidth="1"/>
    <col min="10757" max="10757" width="26.21875" style="320" customWidth="1"/>
    <col min="10758" max="10758" width="11.5546875" style="320" customWidth="1"/>
    <col min="10759" max="10759" width="8.33203125" style="320" customWidth="1"/>
    <col min="10760" max="10760" width="26.5546875" style="320" customWidth="1"/>
    <col min="10761" max="10761" width="15.21875" style="320" customWidth="1"/>
    <col min="10762" max="11009" width="8.88671875" style="320"/>
    <col min="11010" max="11010" width="31.77734375" style="320" customWidth="1"/>
    <col min="11011" max="11012" width="3.44140625" style="320" customWidth="1"/>
    <col min="11013" max="11013" width="26.21875" style="320" customWidth="1"/>
    <col min="11014" max="11014" width="11.5546875" style="320" customWidth="1"/>
    <col min="11015" max="11015" width="8.33203125" style="320" customWidth="1"/>
    <col min="11016" max="11016" width="26.5546875" style="320" customWidth="1"/>
    <col min="11017" max="11017" width="15.21875" style="320" customWidth="1"/>
    <col min="11018" max="11265" width="8.88671875" style="320"/>
    <col min="11266" max="11266" width="31.77734375" style="320" customWidth="1"/>
    <col min="11267" max="11268" width="3.44140625" style="320" customWidth="1"/>
    <col min="11269" max="11269" width="26.21875" style="320" customWidth="1"/>
    <col min="11270" max="11270" width="11.5546875" style="320" customWidth="1"/>
    <col min="11271" max="11271" width="8.33203125" style="320" customWidth="1"/>
    <col min="11272" max="11272" width="26.5546875" style="320" customWidth="1"/>
    <col min="11273" max="11273" width="15.21875" style="320" customWidth="1"/>
    <col min="11274" max="11521" width="8.88671875" style="320"/>
    <col min="11522" max="11522" width="31.77734375" style="320" customWidth="1"/>
    <col min="11523" max="11524" width="3.44140625" style="320" customWidth="1"/>
    <col min="11525" max="11525" width="26.21875" style="320" customWidth="1"/>
    <col min="11526" max="11526" width="11.5546875" style="320" customWidth="1"/>
    <col min="11527" max="11527" width="8.33203125" style="320" customWidth="1"/>
    <col min="11528" max="11528" width="26.5546875" style="320" customWidth="1"/>
    <col min="11529" max="11529" width="15.21875" style="320" customWidth="1"/>
    <col min="11530" max="11777" width="8.88671875" style="320"/>
    <col min="11778" max="11778" width="31.77734375" style="320" customWidth="1"/>
    <col min="11779" max="11780" width="3.44140625" style="320" customWidth="1"/>
    <col min="11781" max="11781" width="26.21875" style="320" customWidth="1"/>
    <col min="11782" max="11782" width="11.5546875" style="320" customWidth="1"/>
    <col min="11783" max="11783" width="8.33203125" style="320" customWidth="1"/>
    <col min="11784" max="11784" width="26.5546875" style="320" customWidth="1"/>
    <col min="11785" max="11785" width="15.21875" style="320" customWidth="1"/>
    <col min="11786" max="12033" width="8.88671875" style="320"/>
    <col min="12034" max="12034" width="31.77734375" style="320" customWidth="1"/>
    <col min="12035" max="12036" width="3.44140625" style="320" customWidth="1"/>
    <col min="12037" max="12037" width="26.21875" style="320" customWidth="1"/>
    <col min="12038" max="12038" width="11.5546875" style="320" customWidth="1"/>
    <col min="12039" max="12039" width="8.33203125" style="320" customWidth="1"/>
    <col min="12040" max="12040" width="26.5546875" style="320" customWidth="1"/>
    <col min="12041" max="12041" width="15.21875" style="320" customWidth="1"/>
    <col min="12042" max="12289" width="8.88671875" style="320"/>
    <col min="12290" max="12290" width="31.77734375" style="320" customWidth="1"/>
    <col min="12291" max="12292" width="3.44140625" style="320" customWidth="1"/>
    <col min="12293" max="12293" width="26.21875" style="320" customWidth="1"/>
    <col min="12294" max="12294" width="11.5546875" style="320" customWidth="1"/>
    <col min="12295" max="12295" width="8.33203125" style="320" customWidth="1"/>
    <col min="12296" max="12296" width="26.5546875" style="320" customWidth="1"/>
    <col min="12297" max="12297" width="15.21875" style="320" customWidth="1"/>
    <col min="12298" max="12545" width="8.88671875" style="320"/>
    <col min="12546" max="12546" width="31.77734375" style="320" customWidth="1"/>
    <col min="12547" max="12548" width="3.44140625" style="320" customWidth="1"/>
    <col min="12549" max="12549" width="26.21875" style="320" customWidth="1"/>
    <col min="12550" max="12550" width="11.5546875" style="320" customWidth="1"/>
    <col min="12551" max="12551" width="8.33203125" style="320" customWidth="1"/>
    <col min="12552" max="12552" width="26.5546875" style="320" customWidth="1"/>
    <col min="12553" max="12553" width="15.21875" style="320" customWidth="1"/>
    <col min="12554" max="12801" width="8.88671875" style="320"/>
    <col min="12802" max="12802" width="31.77734375" style="320" customWidth="1"/>
    <col min="12803" max="12804" width="3.44140625" style="320" customWidth="1"/>
    <col min="12805" max="12805" width="26.21875" style="320" customWidth="1"/>
    <col min="12806" max="12806" width="11.5546875" style="320" customWidth="1"/>
    <col min="12807" max="12807" width="8.33203125" style="320" customWidth="1"/>
    <col min="12808" max="12808" width="26.5546875" style="320" customWidth="1"/>
    <col min="12809" max="12809" width="15.21875" style="320" customWidth="1"/>
    <col min="12810" max="13057" width="8.88671875" style="320"/>
    <col min="13058" max="13058" width="31.77734375" style="320" customWidth="1"/>
    <col min="13059" max="13060" width="3.44140625" style="320" customWidth="1"/>
    <col min="13061" max="13061" width="26.21875" style="320" customWidth="1"/>
    <col min="13062" max="13062" width="11.5546875" style="320" customWidth="1"/>
    <col min="13063" max="13063" width="8.33203125" style="320" customWidth="1"/>
    <col min="13064" max="13064" width="26.5546875" style="320" customWidth="1"/>
    <col min="13065" max="13065" width="15.21875" style="320" customWidth="1"/>
    <col min="13066" max="13313" width="8.88671875" style="320"/>
    <col min="13314" max="13314" width="31.77734375" style="320" customWidth="1"/>
    <col min="13315" max="13316" width="3.44140625" style="320" customWidth="1"/>
    <col min="13317" max="13317" width="26.21875" style="320" customWidth="1"/>
    <col min="13318" max="13318" width="11.5546875" style="320" customWidth="1"/>
    <col min="13319" max="13319" width="8.33203125" style="320" customWidth="1"/>
    <col min="13320" max="13320" width="26.5546875" style="320" customWidth="1"/>
    <col min="13321" max="13321" width="15.21875" style="320" customWidth="1"/>
    <col min="13322" max="13569" width="8.88671875" style="320"/>
    <col min="13570" max="13570" width="31.77734375" style="320" customWidth="1"/>
    <col min="13571" max="13572" width="3.44140625" style="320" customWidth="1"/>
    <col min="13573" max="13573" width="26.21875" style="320" customWidth="1"/>
    <col min="13574" max="13574" width="11.5546875" style="320" customWidth="1"/>
    <col min="13575" max="13575" width="8.33203125" style="320" customWidth="1"/>
    <col min="13576" max="13576" width="26.5546875" style="320" customWidth="1"/>
    <col min="13577" max="13577" width="15.21875" style="320" customWidth="1"/>
    <col min="13578" max="13825" width="8.88671875" style="320"/>
    <col min="13826" max="13826" width="31.77734375" style="320" customWidth="1"/>
    <col min="13827" max="13828" width="3.44140625" style="320" customWidth="1"/>
    <col min="13829" max="13829" width="26.21875" style="320" customWidth="1"/>
    <col min="13830" max="13830" width="11.5546875" style="320" customWidth="1"/>
    <col min="13831" max="13831" width="8.33203125" style="320" customWidth="1"/>
    <col min="13832" max="13832" width="26.5546875" style="320" customWidth="1"/>
    <col min="13833" max="13833" width="15.21875" style="320" customWidth="1"/>
    <col min="13834" max="14081" width="8.88671875" style="320"/>
    <col min="14082" max="14082" width="31.77734375" style="320" customWidth="1"/>
    <col min="14083" max="14084" width="3.44140625" style="320" customWidth="1"/>
    <col min="14085" max="14085" width="26.21875" style="320" customWidth="1"/>
    <col min="14086" max="14086" width="11.5546875" style="320" customWidth="1"/>
    <col min="14087" max="14087" width="8.33203125" style="320" customWidth="1"/>
    <col min="14088" max="14088" width="26.5546875" style="320" customWidth="1"/>
    <col min="14089" max="14089" width="15.21875" style="320" customWidth="1"/>
    <col min="14090" max="14337" width="8.88671875" style="320"/>
    <col min="14338" max="14338" width="31.77734375" style="320" customWidth="1"/>
    <col min="14339" max="14340" width="3.44140625" style="320" customWidth="1"/>
    <col min="14341" max="14341" width="26.21875" style="320" customWidth="1"/>
    <col min="14342" max="14342" width="11.5546875" style="320" customWidth="1"/>
    <col min="14343" max="14343" width="8.33203125" style="320" customWidth="1"/>
    <col min="14344" max="14344" width="26.5546875" style="320" customWidth="1"/>
    <col min="14345" max="14345" width="15.21875" style="320" customWidth="1"/>
    <col min="14346" max="14593" width="8.88671875" style="320"/>
    <col min="14594" max="14594" width="31.77734375" style="320" customWidth="1"/>
    <col min="14595" max="14596" width="3.44140625" style="320" customWidth="1"/>
    <col min="14597" max="14597" width="26.21875" style="320" customWidth="1"/>
    <col min="14598" max="14598" width="11.5546875" style="320" customWidth="1"/>
    <col min="14599" max="14599" width="8.33203125" style="320" customWidth="1"/>
    <col min="14600" max="14600" width="26.5546875" style="320" customWidth="1"/>
    <col min="14601" max="14601" width="15.21875" style="320" customWidth="1"/>
    <col min="14602" max="14849" width="8.88671875" style="320"/>
    <col min="14850" max="14850" width="31.77734375" style="320" customWidth="1"/>
    <col min="14851" max="14852" width="3.44140625" style="320" customWidth="1"/>
    <col min="14853" max="14853" width="26.21875" style="320" customWidth="1"/>
    <col min="14854" max="14854" width="11.5546875" style="320" customWidth="1"/>
    <col min="14855" max="14855" width="8.33203125" style="320" customWidth="1"/>
    <col min="14856" max="14856" width="26.5546875" style="320" customWidth="1"/>
    <col min="14857" max="14857" width="15.21875" style="320" customWidth="1"/>
    <col min="14858" max="15105" width="8.88671875" style="320"/>
    <col min="15106" max="15106" width="31.77734375" style="320" customWidth="1"/>
    <col min="15107" max="15108" width="3.44140625" style="320" customWidth="1"/>
    <col min="15109" max="15109" width="26.21875" style="320" customWidth="1"/>
    <col min="15110" max="15110" width="11.5546875" style="320" customWidth="1"/>
    <col min="15111" max="15111" width="8.33203125" style="320" customWidth="1"/>
    <col min="15112" max="15112" width="26.5546875" style="320" customWidth="1"/>
    <col min="15113" max="15113" width="15.21875" style="320" customWidth="1"/>
    <col min="15114" max="15361" width="8.88671875" style="320"/>
    <col min="15362" max="15362" width="31.77734375" style="320" customWidth="1"/>
    <col min="15363" max="15364" width="3.44140625" style="320" customWidth="1"/>
    <col min="15365" max="15365" width="26.21875" style="320" customWidth="1"/>
    <col min="15366" max="15366" width="11.5546875" style="320" customWidth="1"/>
    <col min="15367" max="15367" width="8.33203125" style="320" customWidth="1"/>
    <col min="15368" max="15368" width="26.5546875" style="320" customWidth="1"/>
    <col min="15369" max="15369" width="15.21875" style="320" customWidth="1"/>
    <col min="15370" max="15617" width="8.88671875" style="320"/>
    <col min="15618" max="15618" width="31.77734375" style="320" customWidth="1"/>
    <col min="15619" max="15620" width="3.44140625" style="320" customWidth="1"/>
    <col min="15621" max="15621" width="26.21875" style="320" customWidth="1"/>
    <col min="15622" max="15622" width="11.5546875" style="320" customWidth="1"/>
    <col min="15623" max="15623" width="8.33203125" style="320" customWidth="1"/>
    <col min="15624" max="15624" width="26.5546875" style="320" customWidth="1"/>
    <col min="15625" max="15625" width="15.21875" style="320" customWidth="1"/>
    <col min="15626" max="15873" width="8.88671875" style="320"/>
    <col min="15874" max="15874" width="31.77734375" style="320" customWidth="1"/>
    <col min="15875" max="15876" width="3.44140625" style="320" customWidth="1"/>
    <col min="15877" max="15877" width="26.21875" style="320" customWidth="1"/>
    <col min="15878" max="15878" width="11.5546875" style="320" customWidth="1"/>
    <col min="15879" max="15879" width="8.33203125" style="320" customWidth="1"/>
    <col min="15880" max="15880" width="26.5546875" style="320" customWidth="1"/>
    <col min="15881" max="15881" width="15.21875" style="320" customWidth="1"/>
    <col min="15882" max="16129" width="8.88671875" style="320"/>
    <col min="16130" max="16130" width="31.77734375" style="320" customWidth="1"/>
    <col min="16131" max="16132" width="3.44140625" style="320" customWidth="1"/>
    <col min="16133" max="16133" width="26.21875" style="320" customWidth="1"/>
    <col min="16134" max="16134" width="11.5546875" style="320" customWidth="1"/>
    <col min="16135" max="16135" width="8.33203125" style="320" customWidth="1"/>
    <col min="16136" max="16136" width="26.5546875" style="320" customWidth="1"/>
    <col min="16137" max="16137" width="15.21875" style="320" customWidth="1"/>
    <col min="16138" max="16384" width="8.88671875" style="320"/>
  </cols>
  <sheetData>
    <row r="1" spans="1:9" ht="20.100000000000001" customHeight="1">
      <c r="A1" s="346"/>
      <c r="B1" s="322"/>
      <c r="C1" s="322"/>
      <c r="D1" s="322"/>
      <c r="E1" s="322"/>
      <c r="F1" s="322"/>
      <c r="G1" s="322"/>
      <c r="I1" s="451" t="s">
        <v>484</v>
      </c>
    </row>
    <row r="2" spans="1:9" ht="13.2" customHeight="1">
      <c r="A2" s="346"/>
      <c r="B2" s="322"/>
      <c r="C2" s="322"/>
      <c r="D2" s="322"/>
      <c r="E2" s="322"/>
      <c r="F2" s="322"/>
      <c r="G2" s="322"/>
      <c r="H2" s="345"/>
      <c r="I2" s="345"/>
    </row>
    <row r="3" spans="1:9" ht="56.25" customHeight="1">
      <c r="A3" s="993" t="s">
        <v>483</v>
      </c>
      <c r="B3" s="994"/>
      <c r="C3" s="994"/>
      <c r="D3" s="994"/>
      <c r="E3" s="994"/>
      <c r="F3" s="994"/>
      <c r="G3" s="994"/>
      <c r="H3" s="994"/>
      <c r="I3" s="994"/>
    </row>
    <row r="4" spans="1:9" ht="13.2" customHeight="1">
      <c r="A4" s="344"/>
      <c r="B4" s="344"/>
      <c r="C4" s="344"/>
      <c r="D4" s="344"/>
      <c r="E4" s="344"/>
      <c r="F4" s="344"/>
      <c r="G4" s="344"/>
      <c r="H4" s="344"/>
      <c r="I4" s="344"/>
    </row>
    <row r="5" spans="1:9" ht="39.9" customHeight="1">
      <c r="A5" s="343" t="s">
        <v>482</v>
      </c>
      <c r="B5" s="995"/>
      <c r="C5" s="996"/>
      <c r="D5" s="996"/>
      <c r="E5" s="996"/>
      <c r="F5" s="996"/>
      <c r="G5" s="996"/>
      <c r="H5" s="996"/>
      <c r="I5" s="997"/>
    </row>
    <row r="6" spans="1:9" ht="39.9" customHeight="1">
      <c r="A6" s="342" t="s">
        <v>149</v>
      </c>
      <c r="B6" s="998" t="s">
        <v>277</v>
      </c>
      <c r="C6" s="999"/>
      <c r="D6" s="999"/>
      <c r="E6" s="999"/>
      <c r="F6" s="999"/>
      <c r="G6" s="999"/>
      <c r="H6" s="999"/>
      <c r="I6" s="1000"/>
    </row>
    <row r="7" spans="1:9" ht="39.9" customHeight="1">
      <c r="A7" s="342" t="s">
        <v>481</v>
      </c>
      <c r="B7" s="998"/>
      <c r="C7" s="999"/>
      <c r="D7" s="999"/>
      <c r="E7" s="999"/>
      <c r="F7" s="999"/>
      <c r="G7" s="999"/>
      <c r="H7" s="999"/>
      <c r="I7" s="1000"/>
    </row>
    <row r="8" spans="1:9" ht="84" customHeight="1">
      <c r="A8" s="341" t="s">
        <v>480</v>
      </c>
      <c r="B8" s="1001" t="s">
        <v>479</v>
      </c>
      <c r="C8" s="1002"/>
      <c r="D8" s="1002"/>
      <c r="E8" s="1002"/>
      <c r="F8" s="1002"/>
      <c r="G8" s="1002"/>
      <c r="H8" s="1002"/>
      <c r="I8" s="1003"/>
    </row>
    <row r="9" spans="1:9" ht="23.25" customHeight="1">
      <c r="A9" s="340"/>
      <c r="B9" s="339" t="s">
        <v>478</v>
      </c>
      <c r="C9" s="323"/>
      <c r="D9" s="323"/>
      <c r="E9" s="323"/>
      <c r="F9" s="323"/>
      <c r="G9" s="323"/>
      <c r="H9" s="323"/>
      <c r="I9" s="322"/>
    </row>
    <row r="10" spans="1:9">
      <c r="A10" s="1004" t="s">
        <v>477</v>
      </c>
      <c r="B10" s="336"/>
      <c r="C10" s="335"/>
      <c r="D10" s="335"/>
      <c r="E10" s="335"/>
      <c r="F10" s="335"/>
      <c r="G10" s="335"/>
      <c r="H10" s="335"/>
      <c r="I10" s="1006" t="s">
        <v>474</v>
      </c>
    </row>
    <row r="11" spans="1:9" ht="45" customHeight="1">
      <c r="A11" s="1005"/>
      <c r="B11" s="330"/>
      <c r="C11" s="329" t="s">
        <v>278</v>
      </c>
      <c r="D11" s="328" t="s">
        <v>279</v>
      </c>
      <c r="E11" s="452"/>
      <c r="F11" s="327" t="s">
        <v>470</v>
      </c>
      <c r="G11" s="338"/>
      <c r="H11" s="322"/>
      <c r="I11" s="1007"/>
    </row>
    <row r="12" spans="1:9" ht="45" customHeight="1">
      <c r="A12" s="1005"/>
      <c r="B12" s="330"/>
      <c r="C12" s="329" t="s">
        <v>280</v>
      </c>
      <c r="D12" s="328" t="s">
        <v>148</v>
      </c>
      <c r="E12" s="452"/>
      <c r="F12" s="327" t="s">
        <v>470</v>
      </c>
      <c r="G12" s="338"/>
      <c r="H12" s="337" t="s">
        <v>476</v>
      </c>
      <c r="I12" s="1007"/>
    </row>
    <row r="13" spans="1:9" ht="8.4" customHeight="1">
      <c r="A13" s="1005"/>
      <c r="B13" s="330"/>
      <c r="C13" s="322"/>
      <c r="D13" s="322"/>
      <c r="E13" s="322"/>
      <c r="F13" s="322"/>
      <c r="G13" s="322"/>
      <c r="H13" s="322"/>
      <c r="I13" s="1007"/>
    </row>
    <row r="14" spans="1:9" ht="8.4" customHeight="1">
      <c r="A14" s="1008" t="s">
        <v>475</v>
      </c>
      <c r="B14" s="336"/>
      <c r="C14" s="335"/>
      <c r="D14" s="335"/>
      <c r="E14" s="335"/>
      <c r="F14" s="335"/>
      <c r="G14" s="335"/>
      <c r="H14" s="334"/>
      <c r="I14" s="1010" t="s">
        <v>474</v>
      </c>
    </row>
    <row r="15" spans="1:9" ht="45" customHeight="1">
      <c r="A15" s="1009"/>
      <c r="B15" s="330"/>
      <c r="C15" s="329" t="s">
        <v>278</v>
      </c>
      <c r="D15" s="328" t="s">
        <v>281</v>
      </c>
      <c r="E15" s="452"/>
      <c r="F15" s="327" t="s">
        <v>470</v>
      </c>
      <c r="G15" s="326"/>
      <c r="H15" s="332"/>
      <c r="I15" s="1011"/>
    </row>
    <row r="16" spans="1:9" ht="45" customHeight="1">
      <c r="A16" s="1009"/>
      <c r="B16" s="330"/>
      <c r="C16" s="329" t="s">
        <v>280</v>
      </c>
      <c r="D16" s="328" t="s">
        <v>147</v>
      </c>
      <c r="E16" s="452"/>
      <c r="F16" s="327" t="s">
        <v>470</v>
      </c>
      <c r="G16" s="326"/>
      <c r="H16" s="333" t="s">
        <v>473</v>
      </c>
      <c r="I16" s="1011"/>
    </row>
    <row r="17" spans="1:9" ht="8.4" customHeight="1">
      <c r="A17" s="1009"/>
      <c r="B17" s="330"/>
      <c r="C17" s="331"/>
      <c r="D17" s="331"/>
      <c r="E17" s="331"/>
      <c r="F17" s="331"/>
      <c r="G17" s="331"/>
      <c r="H17" s="332"/>
      <c r="I17" s="1011"/>
    </row>
    <row r="18" spans="1:9" ht="8.4" customHeight="1">
      <c r="A18" s="1013" t="s">
        <v>472</v>
      </c>
      <c r="B18" s="330"/>
      <c r="C18" s="331"/>
      <c r="D18" s="331"/>
      <c r="E18" s="331"/>
      <c r="F18" s="331"/>
      <c r="G18" s="331"/>
      <c r="H18" s="331"/>
      <c r="I18" s="1011"/>
    </row>
    <row r="19" spans="1:9" ht="45" customHeight="1">
      <c r="A19" s="1013"/>
      <c r="B19" s="330"/>
      <c r="C19" s="329" t="s">
        <v>278</v>
      </c>
      <c r="D19" s="328" t="s">
        <v>279</v>
      </c>
      <c r="E19" s="452"/>
      <c r="F19" s="327" t="s">
        <v>470</v>
      </c>
      <c r="G19" s="326"/>
      <c r="H19" s="331"/>
      <c r="I19" s="1011"/>
    </row>
    <row r="20" spans="1:9" ht="45" customHeight="1">
      <c r="A20" s="1013"/>
      <c r="B20" s="330"/>
      <c r="C20" s="329" t="s">
        <v>280</v>
      </c>
      <c r="D20" s="328" t="s">
        <v>471</v>
      </c>
      <c r="E20" s="452"/>
      <c r="F20" s="327" t="s">
        <v>470</v>
      </c>
      <c r="G20" s="326"/>
      <c r="H20" s="325" t="s">
        <v>469</v>
      </c>
      <c r="I20" s="1011"/>
    </row>
    <row r="21" spans="1:9" ht="7.8" customHeight="1">
      <c r="A21" s="1014"/>
      <c r="B21" s="324"/>
      <c r="C21" s="323"/>
      <c r="D21" s="323"/>
      <c r="E21" s="323"/>
      <c r="F21" s="323"/>
      <c r="G21" s="323"/>
      <c r="H21" s="323"/>
      <c r="I21" s="1012"/>
    </row>
    <row r="22" spans="1:9" ht="7.2" customHeight="1">
      <c r="A22" s="322"/>
      <c r="B22" s="322"/>
      <c r="C22" s="322"/>
      <c r="D22" s="322"/>
      <c r="E22" s="322"/>
      <c r="F22" s="322"/>
      <c r="G22" s="322"/>
      <c r="H22" s="322"/>
      <c r="I22" s="322"/>
    </row>
    <row r="23" spans="1:9" ht="48" customHeight="1">
      <c r="A23" s="991" t="s">
        <v>468</v>
      </c>
      <c r="B23" s="992"/>
      <c r="C23" s="992"/>
      <c r="D23" s="992"/>
      <c r="E23" s="992"/>
      <c r="F23" s="992"/>
      <c r="G23" s="992"/>
      <c r="H23" s="992"/>
      <c r="I23" s="992"/>
    </row>
    <row r="24" spans="1:9" ht="17.25" customHeight="1">
      <c r="A24" s="992" t="s">
        <v>467</v>
      </c>
      <c r="B24" s="992"/>
      <c r="C24" s="992"/>
      <c r="D24" s="992"/>
      <c r="E24" s="992"/>
      <c r="F24" s="992"/>
      <c r="G24" s="992"/>
      <c r="H24" s="992"/>
      <c r="I24" s="992"/>
    </row>
    <row r="25" spans="1:9" ht="19.2" customHeight="1">
      <c r="A25" s="992" t="s">
        <v>466</v>
      </c>
      <c r="B25" s="992"/>
      <c r="C25" s="992"/>
      <c r="D25" s="992"/>
      <c r="E25" s="992"/>
      <c r="F25" s="992"/>
      <c r="G25" s="992"/>
      <c r="H25" s="992"/>
      <c r="I25" s="992"/>
    </row>
    <row r="26" spans="1:9" ht="19.2" customHeight="1">
      <c r="A26" s="992" t="s">
        <v>465</v>
      </c>
      <c r="B26" s="992"/>
      <c r="C26" s="992"/>
      <c r="D26" s="992"/>
      <c r="E26" s="992"/>
      <c r="F26" s="992"/>
      <c r="G26" s="992"/>
      <c r="H26" s="992"/>
      <c r="I26" s="992"/>
    </row>
    <row r="27" spans="1:9" ht="19.2" customHeight="1">
      <c r="A27" s="992" t="s">
        <v>464</v>
      </c>
      <c r="B27" s="992"/>
      <c r="C27" s="992"/>
      <c r="D27" s="992"/>
      <c r="E27" s="992"/>
      <c r="F27" s="992"/>
      <c r="G27" s="992"/>
      <c r="H27" s="992"/>
      <c r="I27" s="992"/>
    </row>
    <row r="28" spans="1:9" ht="19.2" customHeight="1">
      <c r="A28" s="992" t="s">
        <v>463</v>
      </c>
      <c r="B28" s="992"/>
      <c r="C28" s="992"/>
      <c r="D28" s="992"/>
      <c r="E28" s="992"/>
      <c r="F28" s="992"/>
      <c r="G28" s="992"/>
      <c r="H28" s="992"/>
      <c r="I28" s="992"/>
    </row>
    <row r="29" spans="1:9" ht="19.2" customHeight="1">
      <c r="A29" s="992" t="s">
        <v>462</v>
      </c>
      <c r="B29" s="992"/>
      <c r="C29" s="992"/>
      <c r="D29" s="992"/>
      <c r="E29" s="992"/>
      <c r="F29" s="992"/>
      <c r="G29" s="992"/>
      <c r="H29" s="992"/>
      <c r="I29" s="992"/>
    </row>
    <row r="30" spans="1:9" ht="19.2" customHeight="1">
      <c r="A30" s="992" t="s">
        <v>461</v>
      </c>
      <c r="B30" s="992"/>
      <c r="C30" s="992"/>
      <c r="D30" s="992"/>
      <c r="E30" s="992"/>
      <c r="F30" s="992"/>
      <c r="G30" s="992"/>
      <c r="H30" s="992"/>
      <c r="I30" s="992"/>
    </row>
    <row r="31" spans="1:9" ht="19.2" customHeight="1">
      <c r="A31" s="321" t="s">
        <v>460</v>
      </c>
      <c r="B31" s="321"/>
      <c r="C31" s="321"/>
      <c r="D31" s="321"/>
      <c r="E31" s="321"/>
      <c r="F31" s="321"/>
      <c r="G31" s="321"/>
      <c r="H31" s="321"/>
      <c r="I31" s="321"/>
    </row>
    <row r="32" spans="1:9" ht="19.2" customHeight="1">
      <c r="A32" s="992" t="s">
        <v>459</v>
      </c>
      <c r="B32" s="992"/>
      <c r="C32" s="992"/>
      <c r="D32" s="992"/>
      <c r="E32" s="992"/>
      <c r="F32" s="992"/>
      <c r="G32" s="992"/>
      <c r="H32" s="992"/>
      <c r="I32" s="992"/>
    </row>
    <row r="33" spans="1:9" ht="30" customHeight="1">
      <c r="A33" s="991" t="s">
        <v>458</v>
      </c>
      <c r="B33" s="992"/>
      <c r="C33" s="992"/>
      <c r="D33" s="992"/>
      <c r="E33" s="992"/>
      <c r="F33" s="992"/>
      <c r="G33" s="992"/>
      <c r="H33" s="992"/>
      <c r="I33" s="992"/>
    </row>
    <row r="34" spans="1:9" ht="30" customHeight="1">
      <c r="A34" s="991" t="s">
        <v>457</v>
      </c>
      <c r="B34" s="992"/>
      <c r="C34" s="992"/>
      <c r="D34" s="992"/>
      <c r="E34" s="992"/>
      <c r="F34" s="992"/>
      <c r="G34" s="992"/>
      <c r="H34" s="992"/>
      <c r="I34" s="992"/>
    </row>
    <row r="35" spans="1:9" ht="19.2" customHeight="1">
      <c r="A35" s="991" t="s">
        <v>456</v>
      </c>
      <c r="B35" s="991"/>
      <c r="C35" s="991"/>
      <c r="D35" s="991"/>
      <c r="E35" s="991"/>
      <c r="F35" s="991"/>
      <c r="G35" s="991"/>
      <c r="H35" s="991"/>
      <c r="I35" s="991"/>
    </row>
    <row r="36" spans="1:9" ht="30" customHeight="1">
      <c r="A36" s="991" t="s">
        <v>455</v>
      </c>
      <c r="B36" s="992"/>
      <c r="C36" s="992"/>
      <c r="D36" s="992"/>
      <c r="E36" s="992"/>
      <c r="F36" s="992"/>
      <c r="G36" s="992"/>
      <c r="H36" s="992"/>
      <c r="I36" s="992"/>
    </row>
  </sheetData>
  <mergeCells count="23">
    <mergeCell ref="A23:I23"/>
    <mergeCell ref="A3:I3"/>
    <mergeCell ref="B5:I5"/>
    <mergeCell ref="B7:I7"/>
    <mergeCell ref="B8:I8"/>
    <mergeCell ref="B6:I6"/>
    <mergeCell ref="A10:A13"/>
    <mergeCell ref="I10:I13"/>
    <mergeCell ref="A14:A17"/>
    <mergeCell ref="I14:I21"/>
    <mergeCell ref="A18:A21"/>
    <mergeCell ref="A35:I35"/>
    <mergeCell ref="A36:I36"/>
    <mergeCell ref="A34:I34"/>
    <mergeCell ref="A24:I24"/>
    <mergeCell ref="A25:I25"/>
    <mergeCell ref="A26:I26"/>
    <mergeCell ref="A27:I27"/>
    <mergeCell ref="A28:I28"/>
    <mergeCell ref="A29:I29"/>
    <mergeCell ref="A30:I30"/>
    <mergeCell ref="A32:I32"/>
    <mergeCell ref="A33:I33"/>
  </mergeCells>
  <phoneticPr fontId="2"/>
  <printOptions horizontalCentered="1"/>
  <pageMargins left="0.70866141732283472" right="0.70866141732283472" top="0.74803149606299213" bottom="0.74803149606299213" header="0.31496062992125984" footer="0.31496062992125984"/>
  <pageSetup paperSize="9" scale="72"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view="pageBreakPreview" zoomScale="110" zoomScaleNormal="100" zoomScaleSheetLayoutView="110" workbookViewId="0">
      <selection activeCell="E5" sqref="E5"/>
    </sheetView>
  </sheetViews>
  <sheetFormatPr defaultColWidth="9" defaultRowHeight="13.2"/>
  <cols>
    <col min="1" max="1" width="1.33203125" style="186" customWidth="1"/>
    <col min="2" max="2" width="24.21875" style="186" customWidth="1"/>
    <col min="3" max="3" width="6.77734375" style="186" customWidth="1"/>
    <col min="4" max="5" width="21.21875" style="186" customWidth="1"/>
    <col min="6" max="6" width="3.109375" style="186" customWidth="1"/>
    <col min="7" max="256" width="9" style="186"/>
    <col min="257" max="257" width="1.33203125" style="186" customWidth="1"/>
    <col min="258" max="258" width="24.21875" style="186" customWidth="1"/>
    <col min="259" max="259" width="6.77734375" style="186" customWidth="1"/>
    <col min="260" max="261" width="21.21875" style="186" customWidth="1"/>
    <col min="262" max="262" width="3.109375" style="186" customWidth="1"/>
    <col min="263" max="512" width="9" style="186"/>
    <col min="513" max="513" width="1.33203125" style="186" customWidth="1"/>
    <col min="514" max="514" width="24.21875" style="186" customWidth="1"/>
    <col min="515" max="515" width="6.77734375" style="186" customWidth="1"/>
    <col min="516" max="517" width="21.21875" style="186" customWidth="1"/>
    <col min="518" max="518" width="3.109375" style="186" customWidth="1"/>
    <col min="519" max="768" width="9" style="186"/>
    <col min="769" max="769" width="1.33203125" style="186" customWidth="1"/>
    <col min="770" max="770" width="24.21875" style="186" customWidth="1"/>
    <col min="771" max="771" width="6.77734375" style="186" customWidth="1"/>
    <col min="772" max="773" width="21.21875" style="186" customWidth="1"/>
    <col min="774" max="774" width="3.109375" style="186" customWidth="1"/>
    <col min="775" max="1024" width="9" style="186"/>
    <col min="1025" max="1025" width="1.33203125" style="186" customWidth="1"/>
    <col min="1026" max="1026" width="24.21875" style="186" customWidth="1"/>
    <col min="1027" max="1027" width="6.77734375" style="186" customWidth="1"/>
    <col min="1028" max="1029" width="21.21875" style="186" customWidth="1"/>
    <col min="1030" max="1030" width="3.109375" style="186" customWidth="1"/>
    <col min="1031" max="1280" width="9" style="186"/>
    <col min="1281" max="1281" width="1.33203125" style="186" customWidth="1"/>
    <col min="1282" max="1282" width="24.21875" style="186" customWidth="1"/>
    <col min="1283" max="1283" width="6.77734375" style="186" customWidth="1"/>
    <col min="1284" max="1285" width="21.21875" style="186" customWidth="1"/>
    <col min="1286" max="1286" width="3.109375" style="186" customWidth="1"/>
    <col min="1287" max="1536" width="9" style="186"/>
    <col min="1537" max="1537" width="1.33203125" style="186" customWidth="1"/>
    <col min="1538" max="1538" width="24.21875" style="186" customWidth="1"/>
    <col min="1539" max="1539" width="6.77734375" style="186" customWidth="1"/>
    <col min="1540" max="1541" width="21.21875" style="186" customWidth="1"/>
    <col min="1542" max="1542" width="3.109375" style="186" customWidth="1"/>
    <col min="1543" max="1792" width="9" style="186"/>
    <col min="1793" max="1793" width="1.33203125" style="186" customWidth="1"/>
    <col min="1794" max="1794" width="24.21875" style="186" customWidth="1"/>
    <col min="1795" max="1795" width="6.77734375" style="186" customWidth="1"/>
    <col min="1796" max="1797" width="21.21875" style="186" customWidth="1"/>
    <col min="1798" max="1798" width="3.109375" style="186" customWidth="1"/>
    <col min="1799" max="2048" width="9" style="186"/>
    <col min="2049" max="2049" width="1.33203125" style="186" customWidth="1"/>
    <col min="2050" max="2050" width="24.21875" style="186" customWidth="1"/>
    <col min="2051" max="2051" width="6.77734375" style="186" customWidth="1"/>
    <col min="2052" max="2053" width="21.21875" style="186" customWidth="1"/>
    <col min="2054" max="2054" width="3.109375" style="186" customWidth="1"/>
    <col min="2055" max="2304" width="9" style="186"/>
    <col min="2305" max="2305" width="1.33203125" style="186" customWidth="1"/>
    <col min="2306" max="2306" width="24.21875" style="186" customWidth="1"/>
    <col min="2307" max="2307" width="6.77734375" style="186" customWidth="1"/>
    <col min="2308" max="2309" width="21.21875" style="186" customWidth="1"/>
    <col min="2310" max="2310" width="3.109375" style="186" customWidth="1"/>
    <col min="2311" max="2560" width="9" style="186"/>
    <col min="2561" max="2561" width="1.33203125" style="186" customWidth="1"/>
    <col min="2562" max="2562" width="24.21875" style="186" customWidth="1"/>
    <col min="2563" max="2563" width="6.77734375" style="186" customWidth="1"/>
    <col min="2564" max="2565" width="21.21875" style="186" customWidth="1"/>
    <col min="2566" max="2566" width="3.109375" style="186" customWidth="1"/>
    <col min="2567" max="2816" width="9" style="186"/>
    <col min="2817" max="2817" width="1.33203125" style="186" customWidth="1"/>
    <col min="2818" max="2818" width="24.21875" style="186" customWidth="1"/>
    <col min="2819" max="2819" width="6.77734375" style="186" customWidth="1"/>
    <col min="2820" max="2821" width="21.21875" style="186" customWidth="1"/>
    <col min="2822" max="2822" width="3.109375" style="186" customWidth="1"/>
    <col min="2823" max="3072" width="9" style="186"/>
    <col min="3073" max="3073" width="1.33203125" style="186" customWidth="1"/>
    <col min="3074" max="3074" width="24.21875" style="186" customWidth="1"/>
    <col min="3075" max="3075" width="6.77734375" style="186" customWidth="1"/>
    <col min="3076" max="3077" width="21.21875" style="186" customWidth="1"/>
    <col min="3078" max="3078" width="3.109375" style="186" customWidth="1"/>
    <col min="3079" max="3328" width="9" style="186"/>
    <col min="3329" max="3329" width="1.33203125" style="186" customWidth="1"/>
    <col min="3330" max="3330" width="24.21875" style="186" customWidth="1"/>
    <col min="3331" max="3331" width="6.77734375" style="186" customWidth="1"/>
    <col min="3332" max="3333" width="21.21875" style="186" customWidth="1"/>
    <col min="3334" max="3334" width="3.109375" style="186" customWidth="1"/>
    <col min="3335" max="3584" width="9" style="186"/>
    <col min="3585" max="3585" width="1.33203125" style="186" customWidth="1"/>
    <col min="3586" max="3586" width="24.21875" style="186" customWidth="1"/>
    <col min="3587" max="3587" width="6.77734375" style="186" customWidth="1"/>
    <col min="3588" max="3589" width="21.21875" style="186" customWidth="1"/>
    <col min="3590" max="3590" width="3.109375" style="186" customWidth="1"/>
    <col min="3591" max="3840" width="9" style="186"/>
    <col min="3841" max="3841" width="1.33203125" style="186" customWidth="1"/>
    <col min="3842" max="3842" width="24.21875" style="186" customWidth="1"/>
    <col min="3843" max="3843" width="6.77734375" style="186" customWidth="1"/>
    <col min="3844" max="3845" width="21.21875" style="186" customWidth="1"/>
    <col min="3846" max="3846" width="3.109375" style="186" customWidth="1"/>
    <col min="3847" max="4096" width="9" style="186"/>
    <col min="4097" max="4097" width="1.33203125" style="186" customWidth="1"/>
    <col min="4098" max="4098" width="24.21875" style="186" customWidth="1"/>
    <col min="4099" max="4099" width="6.77734375" style="186" customWidth="1"/>
    <col min="4100" max="4101" width="21.21875" style="186" customWidth="1"/>
    <col min="4102" max="4102" width="3.109375" style="186" customWidth="1"/>
    <col min="4103" max="4352" width="9" style="186"/>
    <col min="4353" max="4353" width="1.33203125" style="186" customWidth="1"/>
    <col min="4354" max="4354" width="24.21875" style="186" customWidth="1"/>
    <col min="4355" max="4355" width="6.77734375" style="186" customWidth="1"/>
    <col min="4356" max="4357" width="21.21875" style="186" customWidth="1"/>
    <col min="4358" max="4358" width="3.109375" style="186" customWidth="1"/>
    <col min="4359" max="4608" width="9" style="186"/>
    <col min="4609" max="4609" width="1.33203125" style="186" customWidth="1"/>
    <col min="4610" max="4610" width="24.21875" style="186" customWidth="1"/>
    <col min="4611" max="4611" width="6.77734375" style="186" customWidth="1"/>
    <col min="4612" max="4613" width="21.21875" style="186" customWidth="1"/>
    <col min="4614" max="4614" width="3.109375" style="186" customWidth="1"/>
    <col min="4615" max="4864" width="9" style="186"/>
    <col min="4865" max="4865" width="1.33203125" style="186" customWidth="1"/>
    <col min="4866" max="4866" width="24.21875" style="186" customWidth="1"/>
    <col min="4867" max="4867" width="6.77734375" style="186" customWidth="1"/>
    <col min="4868" max="4869" width="21.21875" style="186" customWidth="1"/>
    <col min="4870" max="4870" width="3.109375" style="186" customWidth="1"/>
    <col min="4871" max="5120" width="9" style="186"/>
    <col min="5121" max="5121" width="1.33203125" style="186" customWidth="1"/>
    <col min="5122" max="5122" width="24.21875" style="186" customWidth="1"/>
    <col min="5123" max="5123" width="6.77734375" style="186" customWidth="1"/>
    <col min="5124" max="5125" width="21.21875" style="186" customWidth="1"/>
    <col min="5126" max="5126" width="3.109375" style="186" customWidth="1"/>
    <col min="5127" max="5376" width="9" style="186"/>
    <col min="5377" max="5377" width="1.33203125" style="186" customWidth="1"/>
    <col min="5378" max="5378" width="24.21875" style="186" customWidth="1"/>
    <col min="5379" max="5379" width="6.77734375" style="186" customWidth="1"/>
    <col min="5380" max="5381" width="21.21875" style="186" customWidth="1"/>
    <col min="5382" max="5382" width="3.109375" style="186" customWidth="1"/>
    <col min="5383" max="5632" width="9" style="186"/>
    <col min="5633" max="5633" width="1.33203125" style="186" customWidth="1"/>
    <col min="5634" max="5634" width="24.21875" style="186" customWidth="1"/>
    <col min="5635" max="5635" width="6.77734375" style="186" customWidth="1"/>
    <col min="5636" max="5637" width="21.21875" style="186" customWidth="1"/>
    <col min="5638" max="5638" width="3.109375" style="186" customWidth="1"/>
    <col min="5639" max="5888" width="9" style="186"/>
    <col min="5889" max="5889" width="1.33203125" style="186" customWidth="1"/>
    <col min="5890" max="5890" width="24.21875" style="186" customWidth="1"/>
    <col min="5891" max="5891" width="6.77734375" style="186" customWidth="1"/>
    <col min="5892" max="5893" width="21.21875" style="186" customWidth="1"/>
    <col min="5894" max="5894" width="3.109375" style="186" customWidth="1"/>
    <col min="5895" max="6144" width="9" style="186"/>
    <col min="6145" max="6145" width="1.33203125" style="186" customWidth="1"/>
    <col min="6146" max="6146" width="24.21875" style="186" customWidth="1"/>
    <col min="6147" max="6147" width="6.77734375" style="186" customWidth="1"/>
    <col min="6148" max="6149" width="21.21875" style="186" customWidth="1"/>
    <col min="6150" max="6150" width="3.109375" style="186" customWidth="1"/>
    <col min="6151" max="6400" width="9" style="186"/>
    <col min="6401" max="6401" width="1.33203125" style="186" customWidth="1"/>
    <col min="6402" max="6402" width="24.21875" style="186" customWidth="1"/>
    <col min="6403" max="6403" width="6.77734375" style="186" customWidth="1"/>
    <col min="6404" max="6405" width="21.21875" style="186" customWidth="1"/>
    <col min="6406" max="6406" width="3.109375" style="186" customWidth="1"/>
    <col min="6407" max="6656" width="9" style="186"/>
    <col min="6657" max="6657" width="1.33203125" style="186" customWidth="1"/>
    <col min="6658" max="6658" width="24.21875" style="186" customWidth="1"/>
    <col min="6659" max="6659" width="6.77734375" style="186" customWidth="1"/>
    <col min="6660" max="6661" width="21.21875" style="186" customWidth="1"/>
    <col min="6662" max="6662" width="3.109375" style="186" customWidth="1"/>
    <col min="6663" max="6912" width="9" style="186"/>
    <col min="6913" max="6913" width="1.33203125" style="186" customWidth="1"/>
    <col min="6914" max="6914" width="24.21875" style="186" customWidth="1"/>
    <col min="6915" max="6915" width="6.77734375" style="186" customWidth="1"/>
    <col min="6916" max="6917" width="21.21875" style="186" customWidth="1"/>
    <col min="6918" max="6918" width="3.109375" style="186" customWidth="1"/>
    <col min="6919" max="7168" width="9" style="186"/>
    <col min="7169" max="7169" width="1.33203125" style="186" customWidth="1"/>
    <col min="7170" max="7170" width="24.21875" style="186" customWidth="1"/>
    <col min="7171" max="7171" width="6.77734375" style="186" customWidth="1"/>
    <col min="7172" max="7173" width="21.21875" style="186" customWidth="1"/>
    <col min="7174" max="7174" width="3.109375" style="186" customWidth="1"/>
    <col min="7175" max="7424" width="9" style="186"/>
    <col min="7425" max="7425" width="1.33203125" style="186" customWidth="1"/>
    <col min="7426" max="7426" width="24.21875" style="186" customWidth="1"/>
    <col min="7427" max="7427" width="6.77734375" style="186" customWidth="1"/>
    <col min="7428" max="7429" width="21.21875" style="186" customWidth="1"/>
    <col min="7430" max="7430" width="3.109375" style="186" customWidth="1"/>
    <col min="7431" max="7680" width="9" style="186"/>
    <col min="7681" max="7681" width="1.33203125" style="186" customWidth="1"/>
    <col min="7682" max="7682" width="24.21875" style="186" customWidth="1"/>
    <col min="7683" max="7683" width="6.77734375" style="186" customWidth="1"/>
    <col min="7684" max="7685" width="21.21875" style="186" customWidth="1"/>
    <col min="7686" max="7686" width="3.109375" style="186" customWidth="1"/>
    <col min="7687" max="7936" width="9" style="186"/>
    <col min="7937" max="7937" width="1.33203125" style="186" customWidth="1"/>
    <col min="7938" max="7938" width="24.21875" style="186" customWidth="1"/>
    <col min="7939" max="7939" width="6.77734375" style="186" customWidth="1"/>
    <col min="7940" max="7941" width="21.21875" style="186" customWidth="1"/>
    <col min="7942" max="7942" width="3.109375" style="186" customWidth="1"/>
    <col min="7943" max="8192" width="9" style="186"/>
    <col min="8193" max="8193" width="1.33203125" style="186" customWidth="1"/>
    <col min="8194" max="8194" width="24.21875" style="186" customWidth="1"/>
    <col min="8195" max="8195" width="6.77734375" style="186" customWidth="1"/>
    <col min="8196" max="8197" width="21.21875" style="186" customWidth="1"/>
    <col min="8198" max="8198" width="3.109375" style="186" customWidth="1"/>
    <col min="8199" max="8448" width="9" style="186"/>
    <col min="8449" max="8449" width="1.33203125" style="186" customWidth="1"/>
    <col min="8450" max="8450" width="24.21875" style="186" customWidth="1"/>
    <col min="8451" max="8451" width="6.77734375" style="186" customWidth="1"/>
    <col min="8452" max="8453" width="21.21875" style="186" customWidth="1"/>
    <col min="8454" max="8454" width="3.109375" style="186" customWidth="1"/>
    <col min="8455" max="8704" width="9" style="186"/>
    <col min="8705" max="8705" width="1.33203125" style="186" customWidth="1"/>
    <col min="8706" max="8706" width="24.21875" style="186" customWidth="1"/>
    <col min="8707" max="8707" width="6.77734375" style="186" customWidth="1"/>
    <col min="8708" max="8709" width="21.21875" style="186" customWidth="1"/>
    <col min="8710" max="8710" width="3.109375" style="186" customWidth="1"/>
    <col min="8711" max="8960" width="9" style="186"/>
    <col min="8961" max="8961" width="1.33203125" style="186" customWidth="1"/>
    <col min="8962" max="8962" width="24.21875" style="186" customWidth="1"/>
    <col min="8963" max="8963" width="6.77734375" style="186" customWidth="1"/>
    <col min="8964" max="8965" width="21.21875" style="186" customWidth="1"/>
    <col min="8966" max="8966" width="3.109375" style="186" customWidth="1"/>
    <col min="8967" max="9216" width="9" style="186"/>
    <col min="9217" max="9217" width="1.33203125" style="186" customWidth="1"/>
    <col min="9218" max="9218" width="24.21875" style="186" customWidth="1"/>
    <col min="9219" max="9219" width="6.77734375" style="186" customWidth="1"/>
    <col min="9220" max="9221" width="21.21875" style="186" customWidth="1"/>
    <col min="9222" max="9222" width="3.109375" style="186" customWidth="1"/>
    <col min="9223" max="9472" width="9" style="186"/>
    <col min="9473" max="9473" width="1.33203125" style="186" customWidth="1"/>
    <col min="9474" max="9474" width="24.21875" style="186" customWidth="1"/>
    <col min="9475" max="9475" width="6.77734375" style="186" customWidth="1"/>
    <col min="9476" max="9477" width="21.21875" style="186" customWidth="1"/>
    <col min="9478" max="9478" width="3.109375" style="186" customWidth="1"/>
    <col min="9479" max="9728" width="9" style="186"/>
    <col min="9729" max="9729" width="1.33203125" style="186" customWidth="1"/>
    <col min="9730" max="9730" width="24.21875" style="186" customWidth="1"/>
    <col min="9731" max="9731" width="6.77734375" style="186" customWidth="1"/>
    <col min="9732" max="9733" width="21.21875" style="186" customWidth="1"/>
    <col min="9734" max="9734" width="3.109375" style="186" customWidth="1"/>
    <col min="9735" max="9984" width="9" style="186"/>
    <col min="9985" max="9985" width="1.33203125" style="186" customWidth="1"/>
    <col min="9986" max="9986" width="24.21875" style="186" customWidth="1"/>
    <col min="9987" max="9987" width="6.77734375" style="186" customWidth="1"/>
    <col min="9988" max="9989" width="21.21875" style="186" customWidth="1"/>
    <col min="9990" max="9990" width="3.109375" style="186" customWidth="1"/>
    <col min="9991" max="10240" width="9" style="186"/>
    <col min="10241" max="10241" width="1.33203125" style="186" customWidth="1"/>
    <col min="10242" max="10242" width="24.21875" style="186" customWidth="1"/>
    <col min="10243" max="10243" width="6.77734375" style="186" customWidth="1"/>
    <col min="10244" max="10245" width="21.21875" style="186" customWidth="1"/>
    <col min="10246" max="10246" width="3.109375" style="186" customWidth="1"/>
    <col min="10247" max="10496" width="9" style="186"/>
    <col min="10497" max="10497" width="1.33203125" style="186" customWidth="1"/>
    <col min="10498" max="10498" width="24.21875" style="186" customWidth="1"/>
    <col min="10499" max="10499" width="6.77734375" style="186" customWidth="1"/>
    <col min="10500" max="10501" width="21.21875" style="186" customWidth="1"/>
    <col min="10502" max="10502" width="3.109375" style="186" customWidth="1"/>
    <col min="10503" max="10752" width="9" style="186"/>
    <col min="10753" max="10753" width="1.33203125" style="186" customWidth="1"/>
    <col min="10754" max="10754" width="24.21875" style="186" customWidth="1"/>
    <col min="10755" max="10755" width="6.77734375" style="186" customWidth="1"/>
    <col min="10756" max="10757" width="21.21875" style="186" customWidth="1"/>
    <col min="10758" max="10758" width="3.109375" style="186" customWidth="1"/>
    <col min="10759" max="11008" width="9" style="186"/>
    <col min="11009" max="11009" width="1.33203125" style="186" customWidth="1"/>
    <col min="11010" max="11010" width="24.21875" style="186" customWidth="1"/>
    <col min="11011" max="11011" width="6.77734375" style="186" customWidth="1"/>
    <col min="11012" max="11013" width="21.21875" style="186" customWidth="1"/>
    <col min="11014" max="11014" width="3.109375" style="186" customWidth="1"/>
    <col min="11015" max="11264" width="9" style="186"/>
    <col min="11265" max="11265" width="1.33203125" style="186" customWidth="1"/>
    <col min="11266" max="11266" width="24.21875" style="186" customWidth="1"/>
    <col min="11267" max="11267" width="6.77734375" style="186" customWidth="1"/>
    <col min="11268" max="11269" width="21.21875" style="186" customWidth="1"/>
    <col min="11270" max="11270" width="3.109375" style="186" customWidth="1"/>
    <col min="11271" max="11520" width="9" style="186"/>
    <col min="11521" max="11521" width="1.33203125" style="186" customWidth="1"/>
    <col min="11522" max="11522" width="24.21875" style="186" customWidth="1"/>
    <col min="11523" max="11523" width="6.77734375" style="186" customWidth="1"/>
    <col min="11524" max="11525" width="21.21875" style="186" customWidth="1"/>
    <col min="11526" max="11526" width="3.109375" style="186" customWidth="1"/>
    <col min="11527" max="11776" width="9" style="186"/>
    <col min="11777" max="11777" width="1.33203125" style="186" customWidth="1"/>
    <col min="11778" max="11778" width="24.21875" style="186" customWidth="1"/>
    <col min="11779" max="11779" width="6.77734375" style="186" customWidth="1"/>
    <col min="11780" max="11781" width="21.21875" style="186" customWidth="1"/>
    <col min="11782" max="11782" width="3.109375" style="186" customWidth="1"/>
    <col min="11783" max="12032" width="9" style="186"/>
    <col min="12033" max="12033" width="1.33203125" style="186" customWidth="1"/>
    <col min="12034" max="12034" width="24.21875" style="186" customWidth="1"/>
    <col min="12035" max="12035" width="6.77734375" style="186" customWidth="1"/>
    <col min="12036" max="12037" width="21.21875" style="186" customWidth="1"/>
    <col min="12038" max="12038" width="3.109375" style="186" customWidth="1"/>
    <col min="12039" max="12288" width="9" style="186"/>
    <col min="12289" max="12289" width="1.33203125" style="186" customWidth="1"/>
    <col min="12290" max="12290" width="24.21875" style="186" customWidth="1"/>
    <col min="12291" max="12291" width="6.77734375" style="186" customWidth="1"/>
    <col min="12292" max="12293" width="21.21875" style="186" customWidth="1"/>
    <col min="12294" max="12294" width="3.109375" style="186" customWidth="1"/>
    <col min="12295" max="12544" width="9" style="186"/>
    <col min="12545" max="12545" width="1.33203125" style="186" customWidth="1"/>
    <col min="12546" max="12546" width="24.21875" style="186" customWidth="1"/>
    <col min="12547" max="12547" width="6.77734375" style="186" customWidth="1"/>
    <col min="12548" max="12549" width="21.21875" style="186" customWidth="1"/>
    <col min="12550" max="12550" width="3.109375" style="186" customWidth="1"/>
    <col min="12551" max="12800" width="9" style="186"/>
    <col min="12801" max="12801" width="1.33203125" style="186" customWidth="1"/>
    <col min="12802" max="12802" width="24.21875" style="186" customWidth="1"/>
    <col min="12803" max="12803" width="6.77734375" style="186" customWidth="1"/>
    <col min="12804" max="12805" width="21.21875" style="186" customWidth="1"/>
    <col min="12806" max="12806" width="3.109375" style="186" customWidth="1"/>
    <col min="12807" max="13056" width="9" style="186"/>
    <col min="13057" max="13057" width="1.33203125" style="186" customWidth="1"/>
    <col min="13058" max="13058" width="24.21875" style="186" customWidth="1"/>
    <col min="13059" max="13059" width="6.77734375" style="186" customWidth="1"/>
    <col min="13060" max="13061" width="21.21875" style="186" customWidth="1"/>
    <col min="13062" max="13062" width="3.109375" style="186" customWidth="1"/>
    <col min="13063" max="13312" width="9" style="186"/>
    <col min="13313" max="13313" width="1.33203125" style="186" customWidth="1"/>
    <col min="13314" max="13314" width="24.21875" style="186" customWidth="1"/>
    <col min="13315" max="13315" width="6.77734375" style="186" customWidth="1"/>
    <col min="13316" max="13317" width="21.21875" style="186" customWidth="1"/>
    <col min="13318" max="13318" width="3.109375" style="186" customWidth="1"/>
    <col min="13319" max="13568" width="9" style="186"/>
    <col min="13569" max="13569" width="1.33203125" style="186" customWidth="1"/>
    <col min="13570" max="13570" width="24.21875" style="186" customWidth="1"/>
    <col min="13571" max="13571" width="6.77734375" style="186" customWidth="1"/>
    <col min="13572" max="13573" width="21.21875" style="186" customWidth="1"/>
    <col min="13574" max="13574" width="3.109375" style="186" customWidth="1"/>
    <col min="13575" max="13824" width="9" style="186"/>
    <col min="13825" max="13825" width="1.33203125" style="186" customWidth="1"/>
    <col min="13826" max="13826" width="24.21875" style="186" customWidth="1"/>
    <col min="13827" max="13827" width="6.77734375" style="186" customWidth="1"/>
    <col min="13828" max="13829" width="21.21875" style="186" customWidth="1"/>
    <col min="13830" max="13830" width="3.109375" style="186" customWidth="1"/>
    <col min="13831" max="14080" width="9" style="186"/>
    <col min="14081" max="14081" width="1.33203125" style="186" customWidth="1"/>
    <col min="14082" max="14082" width="24.21875" style="186" customWidth="1"/>
    <col min="14083" max="14083" width="6.77734375" style="186" customWidth="1"/>
    <col min="14084" max="14085" width="21.21875" style="186" customWidth="1"/>
    <col min="14086" max="14086" width="3.109375" style="186" customWidth="1"/>
    <col min="14087" max="14336" width="9" style="186"/>
    <col min="14337" max="14337" width="1.33203125" style="186" customWidth="1"/>
    <col min="14338" max="14338" width="24.21875" style="186" customWidth="1"/>
    <col min="14339" max="14339" width="6.77734375" style="186" customWidth="1"/>
    <col min="14340" max="14341" width="21.21875" style="186" customWidth="1"/>
    <col min="14342" max="14342" width="3.109375" style="186" customWidth="1"/>
    <col min="14343" max="14592" width="9" style="186"/>
    <col min="14593" max="14593" width="1.33203125" style="186" customWidth="1"/>
    <col min="14594" max="14594" width="24.21875" style="186" customWidth="1"/>
    <col min="14595" max="14595" width="6.77734375" style="186" customWidth="1"/>
    <col min="14596" max="14597" width="21.21875" style="186" customWidth="1"/>
    <col min="14598" max="14598" width="3.109375" style="186" customWidth="1"/>
    <col min="14599" max="14848" width="9" style="186"/>
    <col min="14849" max="14849" width="1.33203125" style="186" customWidth="1"/>
    <col min="14850" max="14850" width="24.21875" style="186" customWidth="1"/>
    <col min="14851" max="14851" width="6.77734375" style="186" customWidth="1"/>
    <col min="14852" max="14853" width="21.21875" style="186" customWidth="1"/>
    <col min="14854" max="14854" width="3.109375" style="186" customWidth="1"/>
    <col min="14855" max="15104" width="9" style="186"/>
    <col min="15105" max="15105" width="1.33203125" style="186" customWidth="1"/>
    <col min="15106" max="15106" width="24.21875" style="186" customWidth="1"/>
    <col min="15107" max="15107" width="6.77734375" style="186" customWidth="1"/>
    <col min="15108" max="15109" width="21.21875" style="186" customWidth="1"/>
    <col min="15110" max="15110" width="3.109375" style="186" customWidth="1"/>
    <col min="15111" max="15360" width="9" style="186"/>
    <col min="15361" max="15361" width="1.33203125" style="186" customWidth="1"/>
    <col min="15362" max="15362" width="24.21875" style="186" customWidth="1"/>
    <col min="15363" max="15363" width="6.77734375" style="186" customWidth="1"/>
    <col min="15364" max="15365" width="21.21875" style="186" customWidth="1"/>
    <col min="15366" max="15366" width="3.109375" style="186" customWidth="1"/>
    <col min="15367" max="15616" width="9" style="186"/>
    <col min="15617" max="15617" width="1.33203125" style="186" customWidth="1"/>
    <col min="15618" max="15618" width="24.21875" style="186" customWidth="1"/>
    <col min="15619" max="15619" width="6.77734375" style="186" customWidth="1"/>
    <col min="15620" max="15621" width="21.21875" style="186" customWidth="1"/>
    <col min="15622" max="15622" width="3.109375" style="186" customWidth="1"/>
    <col min="15623" max="15872" width="9" style="186"/>
    <col min="15873" max="15873" width="1.33203125" style="186" customWidth="1"/>
    <col min="15874" max="15874" width="24.21875" style="186" customWidth="1"/>
    <col min="15875" max="15875" width="6.77734375" style="186" customWidth="1"/>
    <col min="15876" max="15877" width="21.21875" style="186" customWidth="1"/>
    <col min="15878" max="15878" width="3.109375" style="186" customWidth="1"/>
    <col min="15879" max="16128" width="9" style="186"/>
    <col min="16129" max="16129" width="1.33203125" style="186" customWidth="1"/>
    <col min="16130" max="16130" width="24.21875" style="186" customWidth="1"/>
    <col min="16131" max="16131" width="6.77734375" style="186" customWidth="1"/>
    <col min="16132" max="16133" width="21.21875" style="186" customWidth="1"/>
    <col min="16134" max="16134" width="3.109375" style="186" customWidth="1"/>
    <col min="16135" max="16384" width="9" style="186"/>
  </cols>
  <sheetData>
    <row r="1" spans="1:6" ht="18" customHeight="1">
      <c r="A1" s="184"/>
      <c r="B1" s="185"/>
      <c r="C1" s="185"/>
      <c r="D1" s="185"/>
      <c r="E1" s="185"/>
      <c r="F1" s="185"/>
    </row>
    <row r="2" spans="1:6" ht="27.75" customHeight="1">
      <c r="A2" s="184"/>
      <c r="B2" s="185"/>
      <c r="C2" s="185"/>
      <c r="D2" s="185"/>
      <c r="E2" s="1019" t="s">
        <v>316</v>
      </c>
      <c r="F2" s="1020"/>
    </row>
    <row r="3" spans="1:6" ht="18.75" customHeight="1">
      <c r="A3" s="184"/>
      <c r="B3" s="185"/>
      <c r="C3" s="185"/>
      <c r="D3" s="185"/>
      <c r="E3" s="187"/>
      <c r="F3" s="187"/>
    </row>
    <row r="4" spans="1:6" ht="36" customHeight="1">
      <c r="A4" s="1021" t="s">
        <v>630</v>
      </c>
      <c r="B4" s="1021"/>
      <c r="C4" s="1021"/>
      <c r="D4" s="1021"/>
      <c r="E4" s="1021"/>
      <c r="F4" s="1021"/>
    </row>
    <row r="5" spans="1:6" ht="25.5" customHeight="1">
      <c r="A5" s="188"/>
      <c r="B5" s="188"/>
      <c r="C5" s="188"/>
      <c r="D5" s="188"/>
      <c r="E5" s="188"/>
      <c r="F5" s="188"/>
    </row>
    <row r="6" spans="1:6" ht="42" customHeight="1">
      <c r="A6" s="188"/>
      <c r="B6" s="189" t="s">
        <v>79</v>
      </c>
      <c r="C6" s="1022"/>
      <c r="D6" s="1023"/>
      <c r="E6" s="1023"/>
      <c r="F6" s="1024"/>
    </row>
    <row r="7" spans="1:6" ht="42" customHeight="1">
      <c r="A7" s="185"/>
      <c r="B7" s="190" t="s">
        <v>282</v>
      </c>
      <c r="C7" s="1025" t="s">
        <v>283</v>
      </c>
      <c r="D7" s="1025"/>
      <c r="E7" s="1025"/>
      <c r="F7" s="1026"/>
    </row>
    <row r="8" spans="1:6" ht="71.25" customHeight="1">
      <c r="A8" s="185"/>
      <c r="B8" s="191" t="s">
        <v>284</v>
      </c>
      <c r="C8" s="192">
        <v>1</v>
      </c>
      <c r="D8" s="1027" t="s">
        <v>285</v>
      </c>
      <c r="E8" s="1027"/>
      <c r="F8" s="1028"/>
    </row>
    <row r="9" spans="1:6" ht="71.25" customHeight="1">
      <c r="A9" s="185"/>
      <c r="B9" s="1029" t="s">
        <v>631</v>
      </c>
      <c r="C9" s="193">
        <v>1</v>
      </c>
      <c r="D9" s="1031" t="s">
        <v>286</v>
      </c>
      <c r="E9" s="1017"/>
      <c r="F9" s="1018"/>
    </row>
    <row r="10" spans="1:6" ht="71.25" customHeight="1">
      <c r="A10" s="185"/>
      <c r="B10" s="1030"/>
      <c r="C10" s="193">
        <v>2</v>
      </c>
      <c r="D10" s="1017" t="s">
        <v>287</v>
      </c>
      <c r="E10" s="1017"/>
      <c r="F10" s="1018"/>
    </row>
    <row r="11" spans="1:6" ht="71.25" customHeight="1">
      <c r="A11" s="185"/>
      <c r="B11" s="1015" t="s">
        <v>288</v>
      </c>
      <c r="C11" s="193">
        <v>1</v>
      </c>
      <c r="D11" s="1017" t="s">
        <v>289</v>
      </c>
      <c r="E11" s="1017"/>
      <c r="F11" s="1018"/>
    </row>
    <row r="12" spans="1:6" ht="71.25" customHeight="1">
      <c r="A12" s="185"/>
      <c r="B12" s="1016"/>
      <c r="C12" s="194">
        <v>2</v>
      </c>
      <c r="D12" s="195" t="s">
        <v>290</v>
      </c>
      <c r="E12" s="195"/>
      <c r="F12" s="196"/>
    </row>
    <row r="13" spans="1:6" ht="7.5" customHeight="1">
      <c r="A13" s="185"/>
      <c r="B13" s="185"/>
      <c r="C13" s="185"/>
      <c r="D13" s="185"/>
      <c r="E13" s="185"/>
      <c r="F13" s="185"/>
    </row>
    <row r="14" spans="1:6">
      <c r="A14" s="185"/>
      <c r="B14" s="185" t="s">
        <v>291</v>
      </c>
      <c r="C14" s="185"/>
      <c r="D14" s="185"/>
      <c r="E14" s="185"/>
      <c r="F14" s="185"/>
    </row>
    <row r="15" spans="1:6" ht="18.75" customHeight="1">
      <c r="B15" s="186" t="s">
        <v>292</v>
      </c>
    </row>
  </sheetData>
  <mergeCells count="10">
    <mergeCell ref="B11:B12"/>
    <mergeCell ref="D11:F11"/>
    <mergeCell ref="E2:F2"/>
    <mergeCell ref="A4:F4"/>
    <mergeCell ref="C6:F6"/>
    <mergeCell ref="C7:F7"/>
    <mergeCell ref="D8:F8"/>
    <mergeCell ref="B9:B10"/>
    <mergeCell ref="D9:F9"/>
    <mergeCell ref="D10:F10"/>
  </mergeCells>
  <phoneticPr fontId="2"/>
  <pageMargins left="0.76"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1"/>
  <sheetViews>
    <sheetView view="pageBreakPreview" zoomScaleSheetLayoutView="100" workbookViewId="0">
      <selection activeCell="K5" sqref="K5:AI5"/>
    </sheetView>
  </sheetViews>
  <sheetFormatPr defaultColWidth="9.88671875" defaultRowHeight="21" customHeight="1"/>
  <cols>
    <col min="1" max="1" width="4.33203125" style="347" customWidth="1"/>
    <col min="2" max="22" width="3" style="347" customWidth="1"/>
    <col min="23" max="23" width="6.33203125" style="347" customWidth="1"/>
    <col min="24" max="24" width="5" style="347" customWidth="1"/>
    <col min="25" max="35" width="3" style="347" customWidth="1"/>
    <col min="36" max="36" width="3.88671875" style="347" customWidth="1"/>
    <col min="37" max="37" width="2.88671875" style="347" customWidth="1"/>
    <col min="38" max="38" width="10.33203125" style="347" customWidth="1"/>
    <col min="39" max="39" width="2.88671875" style="347" customWidth="1"/>
    <col min="40" max="16384" width="9.88671875" style="347"/>
  </cols>
  <sheetData>
    <row r="1" spans="1:38" s="367" customFormat="1" ht="20.100000000000001" customHeight="1">
      <c r="AE1" s="453"/>
      <c r="AF1" s="453"/>
      <c r="AG1" s="453"/>
      <c r="AH1" s="453"/>
      <c r="AI1" s="453"/>
      <c r="AJ1" s="454" t="s">
        <v>516</v>
      </c>
    </row>
    <row r="2" spans="1:38" s="367" customFormat="1" ht="20.100000000000001" customHeight="1">
      <c r="AA2" s="368"/>
      <c r="AB2" s="368"/>
      <c r="AC2" s="368"/>
      <c r="AD2" s="368"/>
      <c r="AE2" s="368"/>
      <c r="AF2" s="368"/>
      <c r="AG2" s="368"/>
      <c r="AH2" s="368"/>
      <c r="AI2" s="368"/>
    </row>
    <row r="3" spans="1:38" ht="21" customHeight="1">
      <c r="A3" s="1032" t="s">
        <v>515</v>
      </c>
      <c r="B3" s="1032"/>
      <c r="C3" s="1032"/>
      <c r="D3" s="1032"/>
      <c r="E3" s="1032"/>
      <c r="F3" s="1032"/>
      <c r="G3" s="1032"/>
      <c r="H3" s="1032"/>
      <c r="I3" s="1032"/>
      <c r="J3" s="1032"/>
      <c r="K3" s="1032"/>
      <c r="L3" s="1032"/>
      <c r="M3" s="1032"/>
      <c r="N3" s="1032"/>
      <c r="O3" s="1032"/>
      <c r="P3" s="1032"/>
      <c r="Q3" s="1032"/>
      <c r="R3" s="1032"/>
      <c r="S3" s="1032"/>
      <c r="T3" s="1032"/>
      <c r="U3" s="1032"/>
      <c r="V3" s="1032"/>
      <c r="W3" s="1032"/>
      <c r="X3" s="1032"/>
      <c r="Y3" s="1032"/>
      <c r="Z3" s="1032"/>
      <c r="AA3" s="1032"/>
      <c r="AB3" s="1032"/>
      <c r="AC3" s="1032"/>
      <c r="AD3" s="1032"/>
      <c r="AE3" s="1032"/>
      <c r="AF3" s="1032"/>
      <c r="AG3" s="1032"/>
      <c r="AH3" s="1032"/>
      <c r="AI3" s="1032"/>
    </row>
    <row r="4" spans="1:38" s="365" customFormat="1" ht="18" customHeight="1">
      <c r="A4" s="366"/>
      <c r="B4" s="366"/>
      <c r="C4" s="366"/>
      <c r="D4" s="366"/>
      <c r="E4" s="366"/>
      <c r="F4" s="366"/>
      <c r="G4" s="366"/>
    </row>
    <row r="5" spans="1:38" s="365" customFormat="1" ht="29.25" customHeight="1">
      <c r="A5" s="1033" t="s">
        <v>514</v>
      </c>
      <c r="B5" s="1033"/>
      <c r="C5" s="1033"/>
      <c r="D5" s="1033"/>
      <c r="E5" s="1033"/>
      <c r="F5" s="1033"/>
      <c r="G5" s="1033"/>
      <c r="H5" s="1033"/>
      <c r="I5" s="1033"/>
      <c r="J5" s="1033"/>
      <c r="K5" s="1034"/>
      <c r="L5" s="1034"/>
      <c r="M5" s="1034"/>
      <c r="N5" s="1034"/>
      <c r="O5" s="1034"/>
      <c r="P5" s="1034"/>
      <c r="Q5" s="1034"/>
      <c r="R5" s="1034"/>
      <c r="S5" s="1034"/>
      <c r="T5" s="1034"/>
      <c r="U5" s="1034"/>
      <c r="V5" s="1034"/>
      <c r="W5" s="1034"/>
      <c r="X5" s="1034"/>
      <c r="Y5" s="1034"/>
      <c r="Z5" s="1034"/>
      <c r="AA5" s="1034"/>
      <c r="AB5" s="1034"/>
      <c r="AC5" s="1034"/>
      <c r="AD5" s="1034"/>
      <c r="AE5" s="1034"/>
      <c r="AF5" s="1034"/>
      <c r="AG5" s="1034"/>
      <c r="AH5" s="1034"/>
      <c r="AI5" s="1034"/>
    </row>
    <row r="6" spans="1:38" s="365" customFormat="1" ht="31.5" customHeight="1">
      <c r="A6" s="1033" t="s">
        <v>513</v>
      </c>
      <c r="B6" s="1033"/>
      <c r="C6" s="1033"/>
      <c r="D6" s="1033"/>
      <c r="E6" s="1033"/>
      <c r="F6" s="1033"/>
      <c r="G6" s="1033"/>
      <c r="H6" s="1033"/>
      <c r="I6" s="1033"/>
      <c r="J6" s="1033"/>
      <c r="K6" s="1035"/>
      <c r="L6" s="1035"/>
      <c r="M6" s="1035"/>
      <c r="N6" s="1035"/>
      <c r="O6" s="1035"/>
      <c r="P6" s="1035"/>
      <c r="Q6" s="1035"/>
      <c r="R6" s="1035"/>
      <c r="S6" s="1035"/>
      <c r="T6" s="1035"/>
      <c r="U6" s="1035"/>
      <c r="V6" s="1035"/>
      <c r="W6" s="1035"/>
      <c r="X6" s="1035"/>
      <c r="Y6" s="1036" t="s">
        <v>512</v>
      </c>
      <c r="Z6" s="1036"/>
      <c r="AA6" s="1036"/>
      <c r="AB6" s="1036"/>
      <c r="AC6" s="1036"/>
      <c r="AD6" s="1036"/>
      <c r="AE6" s="1036"/>
      <c r="AF6" s="1037" t="s">
        <v>511</v>
      </c>
      <c r="AG6" s="1037"/>
      <c r="AH6" s="1037"/>
      <c r="AI6" s="1037"/>
    </row>
    <row r="7" spans="1:38" s="365" customFormat="1" ht="29.25" customHeight="1">
      <c r="A7" s="1048" t="s">
        <v>510</v>
      </c>
      <c r="B7" s="1048"/>
      <c r="C7" s="1048"/>
      <c r="D7" s="1048"/>
      <c r="E7" s="1048"/>
      <c r="F7" s="1048"/>
      <c r="G7" s="1048"/>
      <c r="H7" s="1048"/>
      <c r="I7" s="1048"/>
      <c r="J7" s="1048"/>
      <c r="K7" s="1034" t="s">
        <v>509</v>
      </c>
      <c r="L7" s="1034"/>
      <c r="M7" s="1034"/>
      <c r="N7" s="1034"/>
      <c r="O7" s="1034"/>
      <c r="P7" s="1034"/>
      <c r="Q7" s="1034"/>
      <c r="R7" s="1034"/>
      <c r="S7" s="1034"/>
      <c r="T7" s="1034"/>
      <c r="U7" s="1034"/>
      <c r="V7" s="1034"/>
      <c r="W7" s="1034"/>
      <c r="X7" s="1034"/>
      <c r="Y7" s="1034"/>
      <c r="Z7" s="1034"/>
      <c r="AA7" s="1034"/>
      <c r="AB7" s="1034"/>
      <c r="AC7" s="1034"/>
      <c r="AD7" s="1034"/>
      <c r="AE7" s="1034"/>
      <c r="AF7" s="1034"/>
      <c r="AG7" s="1034"/>
      <c r="AH7" s="1034"/>
      <c r="AI7" s="1034"/>
    </row>
    <row r="8" spans="1:38" ht="9.75" customHeight="1"/>
    <row r="9" spans="1:38" ht="21" customHeight="1">
      <c r="A9" s="358" t="s">
        <v>508</v>
      </c>
      <c r="B9" s="358"/>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row>
    <row r="10" spans="1:38" ht="21" customHeight="1">
      <c r="A10" s="1045" t="s">
        <v>507</v>
      </c>
      <c r="B10" s="1045"/>
      <c r="C10" s="1045"/>
      <c r="D10" s="1045"/>
      <c r="E10" s="1045"/>
      <c r="F10" s="1045"/>
      <c r="G10" s="1045"/>
      <c r="H10" s="1045"/>
      <c r="I10" s="1045"/>
      <c r="J10" s="1045"/>
      <c r="K10" s="1045"/>
      <c r="L10" s="1045"/>
      <c r="M10" s="1045"/>
      <c r="N10" s="1045"/>
      <c r="O10" s="1045"/>
      <c r="P10" s="1045"/>
      <c r="Q10" s="1045"/>
      <c r="R10" s="1046"/>
      <c r="S10" s="1046"/>
      <c r="T10" s="1046"/>
      <c r="U10" s="1046"/>
      <c r="V10" s="1046"/>
      <c r="W10" s="1046"/>
      <c r="X10" s="1046"/>
      <c r="Y10" s="1046"/>
      <c r="Z10" s="1046"/>
      <c r="AA10" s="1046"/>
      <c r="AB10" s="364" t="s">
        <v>263</v>
      </c>
      <c r="AC10" s="363"/>
      <c r="AD10" s="1047"/>
      <c r="AE10" s="1047"/>
      <c r="AF10" s="1047"/>
      <c r="AG10" s="1047"/>
      <c r="AH10" s="1047"/>
      <c r="AI10" s="1047"/>
      <c r="AL10" s="362"/>
    </row>
    <row r="11" spans="1:38" ht="21" customHeight="1" thickBot="1">
      <c r="A11" s="361"/>
      <c r="B11" s="1039" t="s">
        <v>506</v>
      </c>
      <c r="C11" s="1039"/>
      <c r="D11" s="1039"/>
      <c r="E11" s="1039"/>
      <c r="F11" s="1039"/>
      <c r="G11" s="1039"/>
      <c r="H11" s="1039"/>
      <c r="I11" s="1039"/>
      <c r="J11" s="1039"/>
      <c r="K11" s="1039"/>
      <c r="L11" s="1039"/>
      <c r="M11" s="1039"/>
      <c r="N11" s="1039"/>
      <c r="O11" s="1039"/>
      <c r="P11" s="1039"/>
      <c r="Q11" s="1039"/>
      <c r="R11" s="1040">
        <f>ROUNDUP(R10*50%,1)</f>
        <v>0</v>
      </c>
      <c r="S11" s="1040"/>
      <c r="T11" s="1040"/>
      <c r="U11" s="1040"/>
      <c r="V11" s="1040"/>
      <c r="W11" s="1040"/>
      <c r="X11" s="1040"/>
      <c r="Y11" s="1040"/>
      <c r="Z11" s="1040"/>
      <c r="AA11" s="1040"/>
      <c r="AB11" s="360" t="s">
        <v>263</v>
      </c>
      <c r="AC11" s="360"/>
      <c r="AD11" s="1041"/>
      <c r="AE11" s="1041"/>
      <c r="AF11" s="1041"/>
      <c r="AG11" s="1041"/>
      <c r="AH11" s="1041"/>
      <c r="AI11" s="1041"/>
    </row>
    <row r="12" spans="1:38" ht="21" customHeight="1" thickTop="1">
      <c r="A12" s="1042" t="s">
        <v>505</v>
      </c>
      <c r="B12" s="1042"/>
      <c r="C12" s="1042"/>
      <c r="D12" s="1042"/>
      <c r="E12" s="1042"/>
      <c r="F12" s="1042"/>
      <c r="G12" s="1042"/>
      <c r="H12" s="1042"/>
      <c r="I12" s="1042"/>
      <c r="J12" s="1042"/>
      <c r="K12" s="1042"/>
      <c r="L12" s="1042"/>
      <c r="M12" s="1042"/>
      <c r="N12" s="1042"/>
      <c r="O12" s="1042"/>
      <c r="P12" s="1042"/>
      <c r="Q12" s="1042"/>
      <c r="R12" s="1043" t="e">
        <f>ROUNDUP(AD24/K24,1)</f>
        <v>#DIV/0!</v>
      </c>
      <c r="S12" s="1043"/>
      <c r="T12" s="1043"/>
      <c r="U12" s="1043"/>
      <c r="V12" s="1043"/>
      <c r="W12" s="1043"/>
      <c r="X12" s="1043"/>
      <c r="Y12" s="1043"/>
      <c r="Z12" s="1043"/>
      <c r="AA12" s="1043"/>
      <c r="AB12" s="359" t="s">
        <v>263</v>
      </c>
      <c r="AC12" s="359"/>
      <c r="AD12" s="1044" t="s">
        <v>504</v>
      </c>
      <c r="AE12" s="1044"/>
      <c r="AF12" s="1044"/>
      <c r="AG12" s="1044"/>
      <c r="AH12" s="1044"/>
      <c r="AI12" s="1044"/>
    </row>
    <row r="13" spans="1:38" ht="21" customHeight="1">
      <c r="A13" s="1038" t="s">
        <v>503</v>
      </c>
      <c r="B13" s="1038"/>
      <c r="C13" s="1038"/>
      <c r="D13" s="1038"/>
      <c r="E13" s="1038"/>
      <c r="F13" s="1038"/>
      <c r="G13" s="1038"/>
      <c r="H13" s="1038"/>
      <c r="I13" s="1038"/>
      <c r="J13" s="1038"/>
      <c r="K13" s="1038" t="s">
        <v>502</v>
      </c>
      <c r="L13" s="1038"/>
      <c r="M13" s="1038"/>
      <c r="N13" s="1038"/>
      <c r="O13" s="1038"/>
      <c r="P13" s="1038"/>
      <c r="Q13" s="1038"/>
      <c r="R13" s="1038"/>
      <c r="S13" s="1038"/>
      <c r="T13" s="1038"/>
      <c r="U13" s="1038"/>
      <c r="V13" s="1038"/>
      <c r="W13" s="1038"/>
      <c r="X13" s="1038" t="s">
        <v>501</v>
      </c>
      <c r="Y13" s="1038"/>
      <c r="Z13" s="1038"/>
      <c r="AA13" s="1038"/>
      <c r="AB13" s="1038"/>
      <c r="AC13" s="1038"/>
      <c r="AD13" s="1038" t="s">
        <v>500</v>
      </c>
      <c r="AE13" s="1038"/>
      <c r="AF13" s="1038"/>
      <c r="AG13" s="1038"/>
      <c r="AH13" s="1038"/>
      <c r="AI13" s="1038"/>
    </row>
    <row r="14" spans="1:38" ht="21" customHeight="1">
      <c r="A14" s="353">
        <v>1</v>
      </c>
      <c r="B14" s="1049"/>
      <c r="C14" s="1049"/>
      <c r="D14" s="1049"/>
      <c r="E14" s="1049"/>
      <c r="F14" s="1049"/>
      <c r="G14" s="1049"/>
      <c r="H14" s="1049"/>
      <c r="I14" s="1049"/>
      <c r="J14" s="1049"/>
      <c r="K14" s="1049"/>
      <c r="L14" s="1049"/>
      <c r="M14" s="1049"/>
      <c r="N14" s="1049"/>
      <c r="O14" s="1049"/>
      <c r="P14" s="1049"/>
      <c r="Q14" s="1049"/>
      <c r="R14" s="1049"/>
      <c r="S14" s="1049"/>
      <c r="T14" s="1049"/>
      <c r="U14" s="1049"/>
      <c r="V14" s="1049"/>
      <c r="W14" s="1049"/>
      <c r="X14" s="1049"/>
      <c r="Y14" s="1049"/>
      <c r="Z14" s="1049"/>
      <c r="AA14" s="1049"/>
      <c r="AB14" s="1049"/>
      <c r="AC14" s="1049"/>
      <c r="AD14" s="1049"/>
      <c r="AE14" s="1049"/>
      <c r="AF14" s="1049"/>
      <c r="AG14" s="1049"/>
      <c r="AH14" s="1049"/>
      <c r="AI14" s="1049"/>
    </row>
    <row r="15" spans="1:38" ht="21" customHeight="1">
      <c r="A15" s="353">
        <v>2</v>
      </c>
      <c r="B15" s="1049"/>
      <c r="C15" s="1049"/>
      <c r="D15" s="1049"/>
      <c r="E15" s="1049"/>
      <c r="F15" s="1049"/>
      <c r="G15" s="1049"/>
      <c r="H15" s="1049"/>
      <c r="I15" s="1049"/>
      <c r="J15" s="1049"/>
      <c r="K15" s="1049"/>
      <c r="L15" s="1049"/>
      <c r="M15" s="1049"/>
      <c r="N15" s="1049"/>
      <c r="O15" s="1049"/>
      <c r="P15" s="1049"/>
      <c r="Q15" s="1049"/>
      <c r="R15" s="1049"/>
      <c r="S15" s="1049"/>
      <c r="T15" s="1049"/>
      <c r="U15" s="1049"/>
      <c r="V15" s="1049"/>
      <c r="W15" s="1049"/>
      <c r="X15" s="1049"/>
      <c r="Y15" s="1049"/>
      <c r="Z15" s="1049"/>
      <c r="AA15" s="1049"/>
      <c r="AB15" s="1049"/>
      <c r="AC15" s="1049"/>
      <c r="AD15" s="1049"/>
      <c r="AE15" s="1049"/>
      <c r="AF15" s="1049"/>
      <c r="AG15" s="1049"/>
      <c r="AH15" s="1049"/>
      <c r="AI15" s="1049"/>
    </row>
    <row r="16" spans="1:38" ht="21" customHeight="1">
      <c r="A16" s="353">
        <v>3</v>
      </c>
      <c r="B16" s="1049"/>
      <c r="C16" s="1049"/>
      <c r="D16" s="1049"/>
      <c r="E16" s="1049"/>
      <c r="F16" s="1049"/>
      <c r="G16" s="1049"/>
      <c r="H16" s="1049"/>
      <c r="I16" s="1049"/>
      <c r="J16" s="1049"/>
      <c r="K16" s="1049"/>
      <c r="L16" s="1049"/>
      <c r="M16" s="1049"/>
      <c r="N16" s="1049"/>
      <c r="O16" s="1049"/>
      <c r="P16" s="1049"/>
      <c r="Q16" s="1049"/>
      <c r="R16" s="1049"/>
      <c r="S16" s="1049"/>
      <c r="T16" s="1049"/>
      <c r="U16" s="1049"/>
      <c r="V16" s="1049"/>
      <c r="W16" s="1049"/>
      <c r="X16" s="1049"/>
      <c r="Y16" s="1049"/>
      <c r="Z16" s="1049"/>
      <c r="AA16" s="1049"/>
      <c r="AB16" s="1049"/>
      <c r="AC16" s="1049"/>
      <c r="AD16" s="1049"/>
      <c r="AE16" s="1049"/>
      <c r="AF16" s="1049"/>
      <c r="AG16" s="1049"/>
      <c r="AH16" s="1049"/>
      <c r="AI16" s="1049"/>
    </row>
    <row r="17" spans="1:35" ht="21" customHeight="1">
      <c r="A17" s="353">
        <v>4</v>
      </c>
      <c r="B17" s="1049"/>
      <c r="C17" s="1049"/>
      <c r="D17" s="1049"/>
      <c r="E17" s="1049"/>
      <c r="F17" s="1049"/>
      <c r="G17" s="1049"/>
      <c r="H17" s="1049"/>
      <c r="I17" s="1049"/>
      <c r="J17" s="1049"/>
      <c r="K17" s="1049"/>
      <c r="L17" s="1049"/>
      <c r="M17" s="1049"/>
      <c r="N17" s="1049"/>
      <c r="O17" s="1049"/>
      <c r="P17" s="1049"/>
      <c r="Q17" s="1049"/>
      <c r="R17" s="1049"/>
      <c r="S17" s="1049"/>
      <c r="T17" s="1049"/>
      <c r="U17" s="1049"/>
      <c r="V17" s="1049"/>
      <c r="W17" s="1049"/>
      <c r="X17" s="1049"/>
      <c r="Y17" s="1049"/>
      <c r="Z17" s="1049"/>
      <c r="AA17" s="1049"/>
      <c r="AB17" s="1049"/>
      <c r="AC17" s="1049"/>
      <c r="AD17" s="1049"/>
      <c r="AE17" s="1049"/>
      <c r="AF17" s="1049"/>
      <c r="AG17" s="1049"/>
      <c r="AH17" s="1049"/>
      <c r="AI17" s="1049"/>
    </row>
    <row r="18" spans="1:35" ht="21" customHeight="1">
      <c r="A18" s="353">
        <v>5</v>
      </c>
      <c r="B18" s="1049"/>
      <c r="C18" s="1049"/>
      <c r="D18" s="1049"/>
      <c r="E18" s="1049"/>
      <c r="F18" s="1049"/>
      <c r="G18" s="1049"/>
      <c r="H18" s="1049"/>
      <c r="I18" s="1049"/>
      <c r="J18" s="1049"/>
      <c r="K18" s="1049"/>
      <c r="L18" s="1049"/>
      <c r="M18" s="1049"/>
      <c r="N18" s="1049"/>
      <c r="O18" s="1049"/>
      <c r="P18" s="1049"/>
      <c r="Q18" s="1049"/>
      <c r="R18" s="1049"/>
      <c r="S18" s="1049"/>
      <c r="T18" s="1049"/>
      <c r="U18" s="1049"/>
      <c r="V18" s="1049"/>
      <c r="W18" s="1049"/>
      <c r="X18" s="1049"/>
      <c r="Y18" s="1049"/>
      <c r="Z18" s="1049"/>
      <c r="AA18" s="1049"/>
      <c r="AB18" s="1049"/>
      <c r="AC18" s="1049"/>
      <c r="AD18" s="1049"/>
      <c r="AE18" s="1049"/>
      <c r="AF18" s="1049"/>
      <c r="AG18" s="1049"/>
      <c r="AH18" s="1049"/>
      <c r="AI18" s="1049"/>
    </row>
    <row r="19" spans="1:35" ht="21" customHeight="1">
      <c r="A19" s="353">
        <v>6</v>
      </c>
      <c r="B19" s="1049"/>
      <c r="C19" s="1049"/>
      <c r="D19" s="1049"/>
      <c r="E19" s="1049"/>
      <c r="F19" s="1049"/>
      <c r="G19" s="1049"/>
      <c r="H19" s="1049"/>
      <c r="I19" s="1049"/>
      <c r="J19" s="1049"/>
      <c r="K19" s="1049"/>
      <c r="L19" s="1049"/>
      <c r="M19" s="1049"/>
      <c r="N19" s="1049"/>
      <c r="O19" s="1049"/>
      <c r="P19" s="1049"/>
      <c r="Q19" s="1049"/>
      <c r="R19" s="1049"/>
      <c r="S19" s="1049"/>
      <c r="T19" s="1049"/>
      <c r="U19" s="1049"/>
      <c r="V19" s="1049"/>
      <c r="W19" s="1049"/>
      <c r="X19" s="1049"/>
      <c r="Y19" s="1049"/>
      <c r="Z19" s="1049"/>
      <c r="AA19" s="1049"/>
      <c r="AB19" s="1049"/>
      <c r="AC19" s="1049"/>
      <c r="AD19" s="1049"/>
      <c r="AE19" s="1049"/>
      <c r="AF19" s="1049"/>
      <c r="AG19" s="1049"/>
      <c r="AH19" s="1049"/>
      <c r="AI19" s="1049"/>
    </row>
    <row r="20" spans="1:35" ht="21" customHeight="1">
      <c r="A20" s="353">
        <v>7</v>
      </c>
      <c r="B20" s="1049"/>
      <c r="C20" s="1049"/>
      <c r="D20" s="1049"/>
      <c r="E20" s="1049"/>
      <c r="F20" s="1049"/>
      <c r="G20" s="1049"/>
      <c r="H20" s="1049"/>
      <c r="I20" s="1049"/>
      <c r="J20" s="1049"/>
      <c r="K20" s="1049"/>
      <c r="L20" s="1049"/>
      <c r="M20" s="1049"/>
      <c r="N20" s="1049"/>
      <c r="O20" s="1049"/>
      <c r="P20" s="1049"/>
      <c r="Q20" s="1049"/>
      <c r="R20" s="1049"/>
      <c r="S20" s="1049"/>
      <c r="T20" s="1049"/>
      <c r="U20" s="1049"/>
      <c r="V20" s="1049"/>
      <c r="W20" s="1049"/>
      <c r="X20" s="1049"/>
      <c r="Y20" s="1049"/>
      <c r="Z20" s="1049"/>
      <c r="AA20" s="1049"/>
      <c r="AB20" s="1049"/>
      <c r="AC20" s="1049"/>
      <c r="AD20" s="1049"/>
      <c r="AE20" s="1049"/>
      <c r="AF20" s="1049"/>
      <c r="AG20" s="1049"/>
      <c r="AH20" s="1049"/>
      <c r="AI20" s="1049"/>
    </row>
    <row r="21" spans="1:35" ht="21" customHeight="1">
      <c r="A21" s="353">
        <v>8</v>
      </c>
      <c r="B21" s="1049"/>
      <c r="C21" s="1049"/>
      <c r="D21" s="1049"/>
      <c r="E21" s="1049"/>
      <c r="F21" s="1049"/>
      <c r="G21" s="1049"/>
      <c r="H21" s="1049"/>
      <c r="I21" s="1049"/>
      <c r="J21" s="1049"/>
      <c r="K21" s="1049"/>
      <c r="L21" s="1049"/>
      <c r="M21" s="1049"/>
      <c r="N21" s="1049"/>
      <c r="O21" s="1049"/>
      <c r="P21" s="1049"/>
      <c r="Q21" s="1049"/>
      <c r="R21" s="1049"/>
      <c r="S21" s="1049"/>
      <c r="T21" s="1049"/>
      <c r="U21" s="1049"/>
      <c r="V21" s="1049"/>
      <c r="W21" s="1049"/>
      <c r="X21" s="1049"/>
      <c r="Y21" s="1049"/>
      <c r="Z21" s="1049"/>
      <c r="AA21" s="1049"/>
      <c r="AB21" s="1049"/>
      <c r="AC21" s="1049"/>
      <c r="AD21" s="1049"/>
      <c r="AE21" s="1049"/>
      <c r="AF21" s="1049"/>
      <c r="AG21" s="1049"/>
      <c r="AH21" s="1049"/>
      <c r="AI21" s="1049"/>
    </row>
    <row r="22" spans="1:35" ht="21" customHeight="1">
      <c r="A22" s="353">
        <v>9</v>
      </c>
      <c r="B22" s="1049"/>
      <c r="C22" s="1049"/>
      <c r="D22" s="1049"/>
      <c r="E22" s="1049"/>
      <c r="F22" s="1049"/>
      <c r="G22" s="1049"/>
      <c r="H22" s="1049"/>
      <c r="I22" s="1049"/>
      <c r="J22" s="1049"/>
      <c r="K22" s="1049"/>
      <c r="L22" s="1049"/>
      <c r="M22" s="1049"/>
      <c r="N22" s="1049"/>
      <c r="O22" s="1049"/>
      <c r="P22" s="1049"/>
      <c r="Q22" s="1049"/>
      <c r="R22" s="1049"/>
      <c r="S22" s="1049"/>
      <c r="T22" s="1049"/>
      <c r="U22" s="1049"/>
      <c r="V22" s="1049"/>
      <c r="W22" s="1049"/>
      <c r="X22" s="1049"/>
      <c r="Y22" s="1049"/>
      <c r="Z22" s="1049"/>
      <c r="AA22" s="1049"/>
      <c r="AB22" s="1049"/>
      <c r="AC22" s="1049"/>
      <c r="AD22" s="1049"/>
      <c r="AE22" s="1049"/>
      <c r="AF22" s="1049"/>
      <c r="AG22" s="1049"/>
      <c r="AH22" s="1049"/>
      <c r="AI22" s="1049"/>
    </row>
    <row r="23" spans="1:35" ht="21" customHeight="1">
      <c r="A23" s="353">
        <v>10</v>
      </c>
      <c r="B23" s="1049"/>
      <c r="C23" s="1049"/>
      <c r="D23" s="1049"/>
      <c r="E23" s="1049"/>
      <c r="F23" s="1049"/>
      <c r="G23" s="1049"/>
      <c r="H23" s="1049"/>
      <c r="I23" s="1049"/>
      <c r="J23" s="1049"/>
      <c r="K23" s="1049"/>
      <c r="L23" s="1049"/>
      <c r="M23" s="1049"/>
      <c r="N23" s="1049"/>
      <c r="O23" s="1049"/>
      <c r="P23" s="1049"/>
      <c r="Q23" s="1049"/>
      <c r="R23" s="1049"/>
      <c r="S23" s="1049"/>
      <c r="T23" s="1049"/>
      <c r="U23" s="1049"/>
      <c r="V23" s="1049"/>
      <c r="W23" s="1049"/>
      <c r="X23" s="1049"/>
      <c r="Y23" s="1049"/>
      <c r="Z23" s="1049"/>
      <c r="AA23" s="1049"/>
      <c r="AB23" s="1049"/>
      <c r="AC23" s="1049"/>
      <c r="AD23" s="1049"/>
      <c r="AE23" s="1049"/>
      <c r="AF23" s="1049"/>
      <c r="AG23" s="1049"/>
      <c r="AH23" s="1049"/>
      <c r="AI23" s="1049"/>
    </row>
    <row r="24" spans="1:35" ht="21" customHeight="1">
      <c r="A24" s="1050" t="s">
        <v>499</v>
      </c>
      <c r="B24" s="1050"/>
      <c r="C24" s="1050"/>
      <c r="D24" s="1050"/>
      <c r="E24" s="1050"/>
      <c r="F24" s="1050"/>
      <c r="G24" s="1050"/>
      <c r="H24" s="1050"/>
      <c r="I24" s="1050"/>
      <c r="J24" s="1050"/>
      <c r="K24" s="1051"/>
      <c r="L24" s="1051"/>
      <c r="M24" s="1051"/>
      <c r="N24" s="1051"/>
      <c r="O24" s="1051"/>
      <c r="P24" s="1052" t="s">
        <v>268</v>
      </c>
      <c r="Q24" s="1052"/>
      <c r="R24" s="1038" t="s">
        <v>498</v>
      </c>
      <c r="S24" s="1038"/>
      <c r="T24" s="1038"/>
      <c r="U24" s="1038"/>
      <c r="V24" s="1038"/>
      <c r="W24" s="1038"/>
      <c r="X24" s="1038"/>
      <c r="Y24" s="1038"/>
      <c r="Z24" s="1038"/>
      <c r="AA24" s="1038"/>
      <c r="AB24" s="1038"/>
      <c r="AC24" s="1038"/>
      <c r="AD24" s="1053">
        <f>SUM(AD14:AI23)</f>
        <v>0</v>
      </c>
      <c r="AE24" s="1053"/>
      <c r="AF24" s="1053"/>
      <c r="AG24" s="1053"/>
      <c r="AH24" s="1053"/>
      <c r="AI24" s="1053"/>
    </row>
    <row r="25" spans="1:35" ht="9" customHeight="1">
      <c r="A25" s="352"/>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row>
    <row r="26" spans="1:35" ht="21" customHeight="1">
      <c r="A26" s="358" t="s">
        <v>497</v>
      </c>
      <c r="B26" s="358"/>
      <c r="C26" s="358"/>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row>
    <row r="27" spans="1:35" ht="21" customHeight="1" thickBot="1">
      <c r="A27" s="1054" t="s">
        <v>496</v>
      </c>
      <c r="B27" s="1054"/>
      <c r="C27" s="1054"/>
      <c r="D27" s="1054"/>
      <c r="E27" s="1054"/>
      <c r="F27" s="1054"/>
      <c r="G27" s="1054"/>
      <c r="H27" s="1054"/>
      <c r="I27" s="1054"/>
      <c r="J27" s="1054"/>
      <c r="K27" s="1054"/>
      <c r="L27" s="1054"/>
      <c r="M27" s="1054"/>
      <c r="N27" s="1054"/>
      <c r="O27" s="1054"/>
      <c r="P27" s="1054"/>
      <c r="Q27" s="1054"/>
      <c r="R27" s="1040">
        <f>ROUNDUP(R10/40,1)</f>
        <v>0</v>
      </c>
      <c r="S27" s="1040"/>
      <c r="T27" s="1040"/>
      <c r="U27" s="1040"/>
      <c r="V27" s="1040"/>
      <c r="W27" s="1040"/>
      <c r="X27" s="1040"/>
      <c r="Y27" s="1040"/>
      <c r="Z27" s="1040"/>
      <c r="AA27" s="1040"/>
      <c r="AB27" s="357" t="s">
        <v>263</v>
      </c>
      <c r="AC27" s="356"/>
      <c r="AD27" s="1041"/>
      <c r="AE27" s="1041"/>
      <c r="AF27" s="1041"/>
      <c r="AG27" s="1041"/>
      <c r="AH27" s="1041"/>
      <c r="AI27" s="1041"/>
    </row>
    <row r="28" spans="1:35" ht="21" customHeight="1" thickTop="1">
      <c r="A28" s="1042" t="s">
        <v>495</v>
      </c>
      <c r="B28" s="1042"/>
      <c r="C28" s="1042"/>
      <c r="D28" s="1042"/>
      <c r="E28" s="1042"/>
      <c r="F28" s="1042"/>
      <c r="G28" s="1042"/>
      <c r="H28" s="1042"/>
      <c r="I28" s="1042"/>
      <c r="J28" s="1042"/>
      <c r="K28" s="1042"/>
      <c r="L28" s="1042"/>
      <c r="M28" s="1042"/>
      <c r="N28" s="1042"/>
      <c r="O28" s="1042"/>
      <c r="P28" s="1042"/>
      <c r="Q28" s="1042"/>
      <c r="R28" s="1055"/>
      <c r="S28" s="1055"/>
      <c r="T28" s="1055"/>
      <c r="U28" s="1055"/>
      <c r="V28" s="1055"/>
      <c r="W28" s="1055"/>
      <c r="X28" s="1055"/>
      <c r="Y28" s="1055"/>
      <c r="Z28" s="1055"/>
      <c r="AA28" s="1055"/>
      <c r="AB28" s="355" t="s">
        <v>263</v>
      </c>
      <c r="AC28" s="354"/>
      <c r="AD28" s="1044" t="s">
        <v>494</v>
      </c>
      <c r="AE28" s="1044"/>
      <c r="AF28" s="1044"/>
      <c r="AG28" s="1044"/>
      <c r="AH28" s="1044"/>
      <c r="AI28" s="1044"/>
    </row>
    <row r="29" spans="1:35" ht="21" customHeight="1">
      <c r="A29" s="1056" t="s">
        <v>493</v>
      </c>
      <c r="B29" s="1056"/>
      <c r="C29" s="1056"/>
      <c r="D29" s="1056"/>
      <c r="E29" s="1056"/>
      <c r="F29" s="1056"/>
      <c r="G29" s="1056"/>
      <c r="H29" s="1056"/>
      <c r="I29" s="1056"/>
      <c r="J29" s="1056"/>
      <c r="K29" s="1056"/>
      <c r="L29" s="1056"/>
      <c r="M29" s="1056"/>
      <c r="N29" s="1056"/>
      <c r="O29" s="1056"/>
      <c r="P29" s="1056"/>
      <c r="Q29" s="1056"/>
      <c r="R29" s="1056" t="s">
        <v>492</v>
      </c>
      <c r="S29" s="1056"/>
      <c r="T29" s="1056"/>
      <c r="U29" s="1056"/>
      <c r="V29" s="1056"/>
      <c r="W29" s="1056"/>
      <c r="X29" s="1056"/>
      <c r="Y29" s="1056"/>
      <c r="Z29" s="1056"/>
      <c r="AA29" s="1056"/>
      <c r="AB29" s="1056"/>
      <c r="AC29" s="1056"/>
      <c r="AD29" s="1056"/>
      <c r="AE29" s="1056"/>
      <c r="AF29" s="1056"/>
      <c r="AG29" s="1056"/>
      <c r="AH29" s="1056"/>
      <c r="AI29" s="1056"/>
    </row>
    <row r="30" spans="1:35" ht="21" customHeight="1">
      <c r="A30" s="353">
        <v>1</v>
      </c>
      <c r="B30" s="1049"/>
      <c r="C30" s="1049"/>
      <c r="D30" s="1049"/>
      <c r="E30" s="1049"/>
      <c r="F30" s="1049"/>
      <c r="G30" s="1049"/>
      <c r="H30" s="1049"/>
      <c r="I30" s="1049"/>
      <c r="J30" s="1049"/>
      <c r="K30" s="1049"/>
      <c r="L30" s="1049"/>
      <c r="M30" s="1049"/>
      <c r="N30" s="1049"/>
      <c r="O30" s="1049"/>
      <c r="P30" s="1049"/>
      <c r="Q30" s="1049"/>
      <c r="R30" s="1049"/>
      <c r="S30" s="1049"/>
      <c r="T30" s="1049"/>
      <c r="U30" s="1049"/>
      <c r="V30" s="1049"/>
      <c r="W30" s="1049"/>
      <c r="X30" s="1049"/>
      <c r="Y30" s="1049"/>
      <c r="Z30" s="1049"/>
      <c r="AA30" s="1049"/>
      <c r="AB30" s="1049"/>
      <c r="AC30" s="1049"/>
      <c r="AD30" s="1049"/>
      <c r="AE30" s="1049"/>
      <c r="AF30" s="1049"/>
      <c r="AG30" s="1049"/>
      <c r="AH30" s="1049"/>
      <c r="AI30" s="1049"/>
    </row>
    <row r="31" spans="1:35" ht="21" customHeight="1">
      <c r="A31" s="353">
        <v>2</v>
      </c>
      <c r="B31" s="1049"/>
      <c r="C31" s="1049"/>
      <c r="D31" s="1049"/>
      <c r="E31" s="1049"/>
      <c r="F31" s="1049"/>
      <c r="G31" s="1049"/>
      <c r="H31" s="1049"/>
      <c r="I31" s="1049"/>
      <c r="J31" s="1049"/>
      <c r="K31" s="1049"/>
      <c r="L31" s="1049"/>
      <c r="M31" s="1049"/>
      <c r="N31" s="1049"/>
      <c r="O31" s="1049"/>
      <c r="P31" s="1049"/>
      <c r="Q31" s="1049"/>
      <c r="R31" s="1049"/>
      <c r="S31" s="1049"/>
      <c r="T31" s="1049"/>
      <c r="U31" s="1049"/>
      <c r="V31" s="1049"/>
      <c r="W31" s="1049"/>
      <c r="X31" s="1049"/>
      <c r="Y31" s="1049"/>
      <c r="Z31" s="1049"/>
      <c r="AA31" s="1049"/>
      <c r="AB31" s="1049"/>
      <c r="AC31" s="1049"/>
      <c r="AD31" s="1049"/>
      <c r="AE31" s="1049"/>
      <c r="AF31" s="1049"/>
      <c r="AG31" s="1049"/>
      <c r="AH31" s="1049"/>
      <c r="AI31" s="1049"/>
    </row>
    <row r="32" spans="1:35" ht="21" customHeight="1">
      <c r="A32" s="353">
        <v>3</v>
      </c>
      <c r="B32" s="1049"/>
      <c r="C32" s="1049"/>
      <c r="D32" s="1049"/>
      <c r="E32" s="1049"/>
      <c r="F32" s="1049"/>
      <c r="G32" s="1049"/>
      <c r="H32" s="1049"/>
      <c r="I32" s="1049"/>
      <c r="J32" s="1049"/>
      <c r="K32" s="1049"/>
      <c r="L32" s="1049"/>
      <c r="M32" s="1049"/>
      <c r="N32" s="1049"/>
      <c r="O32" s="1049"/>
      <c r="P32" s="1049"/>
      <c r="Q32" s="1049"/>
      <c r="R32" s="1049"/>
      <c r="S32" s="1049"/>
      <c r="T32" s="1049"/>
      <c r="U32" s="1049"/>
      <c r="V32" s="1049"/>
      <c r="W32" s="1049"/>
      <c r="X32" s="1049"/>
      <c r="Y32" s="1049"/>
      <c r="Z32" s="1049"/>
      <c r="AA32" s="1049"/>
      <c r="AB32" s="1049"/>
      <c r="AC32" s="1049"/>
      <c r="AD32" s="1049"/>
      <c r="AE32" s="1049"/>
      <c r="AF32" s="1049"/>
      <c r="AG32" s="1049"/>
      <c r="AH32" s="1049"/>
      <c r="AI32" s="1049"/>
    </row>
    <row r="33" spans="1:37" ht="8.25" customHeight="1">
      <c r="A33" s="352"/>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row>
    <row r="34" spans="1:37" ht="22.5" customHeight="1">
      <c r="A34" s="1058" t="s">
        <v>491</v>
      </c>
      <c r="B34" s="1058"/>
      <c r="C34" s="1058"/>
      <c r="D34" s="1058"/>
      <c r="E34" s="1058"/>
      <c r="F34" s="1058"/>
      <c r="G34" s="1059" t="s">
        <v>490</v>
      </c>
      <c r="H34" s="1059"/>
      <c r="I34" s="1059"/>
      <c r="J34" s="1059"/>
      <c r="K34" s="1059"/>
      <c r="L34" s="1059"/>
      <c r="M34" s="1059"/>
      <c r="N34" s="1059"/>
      <c r="O34" s="1059"/>
      <c r="P34" s="1059"/>
      <c r="Q34" s="1059"/>
      <c r="R34" s="1059"/>
      <c r="S34" s="1059"/>
      <c r="T34" s="1059"/>
      <c r="U34" s="1059"/>
      <c r="V34" s="1059"/>
      <c r="W34" s="1059"/>
      <c r="X34" s="1059"/>
      <c r="Y34" s="1059"/>
      <c r="Z34" s="1059"/>
      <c r="AA34" s="1059"/>
      <c r="AB34" s="1059"/>
      <c r="AC34" s="1059"/>
      <c r="AD34" s="1059"/>
      <c r="AE34" s="1059"/>
      <c r="AF34" s="1059"/>
      <c r="AG34" s="1059"/>
      <c r="AH34" s="1059"/>
      <c r="AI34" s="1059"/>
    </row>
    <row r="35" spans="1:37" ht="8.25" customHeight="1">
      <c r="A35" s="352"/>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row>
    <row r="36" spans="1:37" ht="137.4" customHeight="1">
      <c r="A36" s="1060" t="s">
        <v>489</v>
      </c>
      <c r="B36" s="1060"/>
      <c r="C36" s="1060"/>
      <c r="D36" s="1060"/>
      <c r="E36" s="1060"/>
      <c r="F36" s="1060"/>
      <c r="G36" s="1060"/>
      <c r="H36" s="1060"/>
      <c r="I36" s="1060"/>
      <c r="J36" s="1060"/>
      <c r="K36" s="1060"/>
      <c r="L36" s="1060"/>
      <c r="M36" s="1060"/>
      <c r="N36" s="1060"/>
      <c r="O36" s="1060"/>
      <c r="P36" s="1060"/>
      <c r="Q36" s="1060"/>
      <c r="R36" s="1060"/>
      <c r="S36" s="1060"/>
      <c r="T36" s="1060"/>
      <c r="U36" s="1060"/>
      <c r="V36" s="1060"/>
      <c r="W36" s="1060"/>
      <c r="X36" s="1060"/>
      <c r="Y36" s="1060"/>
      <c r="Z36" s="1060"/>
      <c r="AA36" s="1060"/>
      <c r="AB36" s="1060"/>
      <c r="AC36" s="1060"/>
      <c r="AD36" s="1060"/>
      <c r="AE36" s="1060"/>
      <c r="AF36" s="1060"/>
      <c r="AG36" s="1060"/>
      <c r="AH36" s="1060"/>
      <c r="AI36" s="1060"/>
      <c r="AJ36" s="1060"/>
      <c r="AK36" s="350"/>
    </row>
    <row r="37" spans="1:37" ht="89.4" customHeight="1">
      <c r="A37" s="1060" t="s">
        <v>488</v>
      </c>
      <c r="B37" s="1060"/>
      <c r="C37" s="1060"/>
      <c r="D37" s="1060"/>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c r="AB37" s="1060"/>
      <c r="AC37" s="1060"/>
      <c r="AD37" s="1060"/>
      <c r="AE37" s="1060"/>
      <c r="AF37" s="1060"/>
      <c r="AG37" s="1060"/>
      <c r="AH37" s="1060"/>
      <c r="AI37" s="1060"/>
      <c r="AJ37" s="1060"/>
      <c r="AK37" s="350"/>
    </row>
    <row r="38" spans="1:37" s="348" customFormat="1" ht="30" customHeight="1">
      <c r="A38" s="1061" t="s">
        <v>487</v>
      </c>
      <c r="B38" s="1061"/>
      <c r="C38" s="1061"/>
      <c r="D38" s="1061"/>
      <c r="E38" s="1061"/>
      <c r="F38" s="1061"/>
      <c r="G38" s="1061"/>
      <c r="H38" s="1061"/>
      <c r="I38" s="1061"/>
      <c r="J38" s="1061"/>
      <c r="K38" s="1061"/>
      <c r="L38" s="1061"/>
      <c r="M38" s="1061"/>
      <c r="N38" s="1061"/>
      <c r="O38" s="1061"/>
      <c r="P38" s="1061"/>
      <c r="Q38" s="1061"/>
      <c r="R38" s="1061"/>
      <c r="S38" s="1061"/>
      <c r="T38" s="1061"/>
      <c r="U38" s="1061"/>
      <c r="V38" s="1061"/>
      <c r="W38" s="1061"/>
      <c r="X38" s="1061"/>
      <c r="Y38" s="1061"/>
      <c r="Z38" s="1061"/>
      <c r="AA38" s="1061"/>
      <c r="AB38" s="1061"/>
      <c r="AC38" s="1061"/>
      <c r="AD38" s="1061"/>
      <c r="AE38" s="1061"/>
      <c r="AF38" s="1061"/>
      <c r="AG38" s="1061"/>
      <c r="AH38" s="1061"/>
      <c r="AI38" s="1061"/>
      <c r="AJ38" s="1061"/>
    </row>
    <row r="39" spans="1:37" s="348" customFormat="1" ht="30" customHeight="1">
      <c r="A39" s="1057" t="s">
        <v>486</v>
      </c>
      <c r="B39" s="1057"/>
      <c r="C39" s="1057"/>
      <c r="D39" s="1057"/>
      <c r="E39" s="1057"/>
      <c r="F39" s="1057"/>
      <c r="G39" s="1057"/>
      <c r="H39" s="1057"/>
      <c r="I39" s="1057"/>
      <c r="J39" s="1057"/>
      <c r="K39" s="1057"/>
      <c r="L39" s="1057"/>
      <c r="M39" s="1057"/>
      <c r="N39" s="1057"/>
      <c r="O39" s="1057"/>
      <c r="P39" s="1057"/>
      <c r="Q39" s="1057"/>
      <c r="R39" s="1057"/>
      <c r="S39" s="1057"/>
      <c r="T39" s="1057"/>
      <c r="U39" s="1057"/>
      <c r="V39" s="1057"/>
      <c r="W39" s="1057"/>
      <c r="X39" s="1057"/>
      <c r="Y39" s="1057"/>
      <c r="Z39" s="1057"/>
      <c r="AA39" s="1057"/>
      <c r="AB39" s="1057"/>
      <c r="AC39" s="1057"/>
      <c r="AD39" s="1057"/>
      <c r="AE39" s="1057"/>
      <c r="AF39" s="1057"/>
      <c r="AG39" s="1057"/>
      <c r="AH39" s="1057"/>
      <c r="AI39" s="1057"/>
      <c r="AJ39" s="1057"/>
    </row>
    <row r="40" spans="1:37" s="348" customFormat="1" ht="21" customHeight="1">
      <c r="A40" s="348" t="s">
        <v>485</v>
      </c>
      <c r="AJ40" s="349"/>
    </row>
    <row r="41" spans="1:37" s="348" customFormat="1" ht="21" customHeight="1">
      <c r="A41" s="348" t="s">
        <v>485</v>
      </c>
      <c r="AJ41" s="349"/>
    </row>
  </sheetData>
  <protectedRanges>
    <protectedRange sqref="K6:X6 AF6:AI6 K5:AI5 K7:AI7" name="範囲1"/>
  </protectedRanges>
  <mergeCells count="87">
    <mergeCell ref="B31:Q31"/>
    <mergeCell ref="R31:AI31"/>
    <mergeCell ref="A36:AJ36"/>
    <mergeCell ref="A37:AJ37"/>
    <mergeCell ref="A38:AJ38"/>
    <mergeCell ref="A39:AJ39"/>
    <mergeCell ref="B32:Q32"/>
    <mergeCell ref="R32:AI32"/>
    <mergeCell ref="A34:F34"/>
    <mergeCell ref="G34:AI34"/>
    <mergeCell ref="B30:Q30"/>
    <mergeCell ref="R30:AI30"/>
    <mergeCell ref="A24:J24"/>
    <mergeCell ref="K24:O24"/>
    <mergeCell ref="P24:Q24"/>
    <mergeCell ref="R24:AC24"/>
    <mergeCell ref="AD24:AI24"/>
    <mergeCell ref="A27:Q27"/>
    <mergeCell ref="R27:AA27"/>
    <mergeCell ref="AD27:AI27"/>
    <mergeCell ref="A28:Q28"/>
    <mergeCell ref="R28:AA28"/>
    <mergeCell ref="AD28:AI28"/>
    <mergeCell ref="A29:Q29"/>
    <mergeCell ref="R29:AI29"/>
    <mergeCell ref="B22:J22"/>
    <mergeCell ref="K22:W22"/>
    <mergeCell ref="X22:AC22"/>
    <mergeCell ref="AD22:AI22"/>
    <mergeCell ref="B23:J23"/>
    <mergeCell ref="K23:W23"/>
    <mergeCell ref="X23:AC23"/>
    <mergeCell ref="AD23:AI23"/>
    <mergeCell ref="B20:J20"/>
    <mergeCell ref="K20:W20"/>
    <mergeCell ref="X20:AC20"/>
    <mergeCell ref="AD20:AI20"/>
    <mergeCell ref="B21:J21"/>
    <mergeCell ref="K21:W21"/>
    <mergeCell ref="X21:AC21"/>
    <mergeCell ref="AD21:AI21"/>
    <mergeCell ref="B18:J18"/>
    <mergeCell ref="K18:W18"/>
    <mergeCell ref="X18:AC18"/>
    <mergeCell ref="AD18:AI18"/>
    <mergeCell ref="B19:J19"/>
    <mergeCell ref="K19:W19"/>
    <mergeCell ref="X19:AC19"/>
    <mergeCell ref="AD19:AI19"/>
    <mergeCell ref="B16:J16"/>
    <mergeCell ref="K16:W16"/>
    <mergeCell ref="X16:AC16"/>
    <mergeCell ref="AD16:AI16"/>
    <mergeCell ref="B17:J17"/>
    <mergeCell ref="K17:W17"/>
    <mergeCell ref="X17:AC17"/>
    <mergeCell ref="AD17:AI17"/>
    <mergeCell ref="B14:J14"/>
    <mergeCell ref="K14:W14"/>
    <mergeCell ref="X14:AC14"/>
    <mergeCell ref="AD14:AI14"/>
    <mergeCell ref="B15:J15"/>
    <mergeCell ref="K15:W15"/>
    <mergeCell ref="X15:AC15"/>
    <mergeCell ref="AD15:AI15"/>
    <mergeCell ref="A10:Q10"/>
    <mergeCell ref="R10:AA10"/>
    <mergeCell ref="AD10:AI10"/>
    <mergeCell ref="A7:J7"/>
    <mergeCell ref="K7:AI7"/>
    <mergeCell ref="A13:J13"/>
    <mergeCell ref="K13:W13"/>
    <mergeCell ref="X13:AC13"/>
    <mergeCell ref="AD13:AI13"/>
    <mergeCell ref="B11:Q11"/>
    <mergeCell ref="R11:AA11"/>
    <mergeCell ref="AD11:AI11"/>
    <mergeCell ref="A12:Q12"/>
    <mergeCell ref="R12:AA12"/>
    <mergeCell ref="AD12:AI12"/>
    <mergeCell ref="A3:AI3"/>
    <mergeCell ref="A5:J5"/>
    <mergeCell ref="K5:AI5"/>
    <mergeCell ref="A6:J6"/>
    <mergeCell ref="K6:X6"/>
    <mergeCell ref="Y6:AE6"/>
    <mergeCell ref="AF6:AI6"/>
  </mergeCells>
  <phoneticPr fontId="2"/>
  <printOptions horizontalCentered="1"/>
  <pageMargins left="0.62992125984251968" right="0.62992125984251968" top="0.55118110236220474" bottom="0.31496062992125984" header="0.51181102362204722" footer="0.51181102362204722"/>
  <pageSetup paperSize="9" scale="78"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地域区分</vt:lpstr>
      <vt:lpstr>届出書</vt:lpstr>
      <vt:lpstr>体制状況共通</vt:lpstr>
      <vt:lpstr>就労継続支援A型・基本報酬算定区分</vt:lpstr>
      <vt:lpstr>就労継続支援Ｂ型・基本報酬算定区分 (令和８年６月以降分)　</vt:lpstr>
      <vt:lpstr>別添スコア表</vt:lpstr>
      <vt:lpstr>福祉専門職員配置等加算</vt:lpstr>
      <vt:lpstr>送迎加算</vt:lpstr>
      <vt:lpstr>視覚・聴覚言語障害者支援体制加算(Ⅰ)</vt:lpstr>
      <vt:lpstr>視覚・聴覚言語障害者支援体制加算(Ⅱ)</vt:lpstr>
      <vt:lpstr>高次脳機能障害者支援体制加算</vt:lpstr>
      <vt:lpstr>食事提供体制加算</vt:lpstr>
      <vt:lpstr>ピアサポート実施加算（B型）</vt:lpstr>
      <vt:lpstr>社会生活支援特別加算</vt:lpstr>
      <vt:lpstr>賃金向上達成指導員配置加算（A型）</vt:lpstr>
      <vt:lpstr>目標工賃達成加算（B型）</vt:lpstr>
      <vt:lpstr>目標工賃達成指導員配置加算（B型）</vt:lpstr>
      <vt:lpstr>障害基礎年金受給状況</vt:lpstr>
      <vt:lpstr>重度者支援体制（就労）</vt:lpstr>
      <vt:lpstr>重度者支援体制 (記載例)</vt:lpstr>
      <vt:lpstr>就労移行支援体制加算(A型）</vt:lpstr>
      <vt:lpstr>就労移行支援体制加算(B型）</vt:lpstr>
      <vt:lpstr>工賃支払実績 </vt:lpstr>
      <vt:lpstr>工賃支払実績記入例</vt:lpstr>
      <vt:lpstr>高次脳機能障害者支援体制加算!Excel_BuiltIn_Print_Area</vt:lpstr>
      <vt:lpstr>'視覚・聴覚言語障害者支援体制加算(Ⅰ)'!Excel_BuiltIn_Print_Area</vt:lpstr>
      <vt:lpstr>'視覚・聴覚言語障害者支援体制加算(Ⅱ)'!Excel_BuiltIn_Print_Area</vt:lpstr>
      <vt:lpstr>'ピアサポート実施加算（B型）'!Print_Area</vt:lpstr>
      <vt:lpstr>'工賃支払実績 '!Print_Area</vt:lpstr>
      <vt:lpstr>工賃支払実績記入例!Print_Area</vt:lpstr>
      <vt:lpstr>高次脳機能障害者支援体制加算!Print_Area</vt:lpstr>
      <vt:lpstr>'視覚・聴覚言語障害者支援体制加算(Ⅰ)'!Print_Area</vt:lpstr>
      <vt:lpstr>'視覚・聴覚言語障害者支援体制加算(Ⅱ)'!Print_Area</vt:lpstr>
      <vt:lpstr>社会生活支援特別加算!Print_Area</vt:lpstr>
      <vt:lpstr>'就労移行支援体制加算(A型）'!Print_Area</vt:lpstr>
      <vt:lpstr>'就労移行支援体制加算(B型）'!Print_Area</vt:lpstr>
      <vt:lpstr>就労継続支援A型・基本報酬算定区分!Print_Area</vt:lpstr>
      <vt:lpstr>'就労継続支援Ｂ型・基本報酬算定区分 (令和８年６月以降分)　'!Print_Area</vt:lpstr>
      <vt:lpstr>'重度者支援体制 (記載例)'!Print_Area</vt:lpstr>
      <vt:lpstr>'重度者支援体制（就労）'!Print_Area</vt:lpstr>
      <vt:lpstr>障害基礎年金受給状況!Print_Area</vt:lpstr>
      <vt:lpstr>食事提供体制加算!Print_Area</vt:lpstr>
      <vt:lpstr>体制状況共通!Print_Area</vt:lpstr>
      <vt:lpstr>'賃金向上達成指導員配置加算（A型）'!Print_Area</vt:lpstr>
      <vt:lpstr>届出書!Print_Area</vt:lpstr>
      <vt:lpstr>福祉専門職員配置等加算!Print_Area</vt:lpstr>
      <vt:lpstr>'目標工賃達成加算（B型）'!Print_Area</vt:lpstr>
      <vt:lpstr>'目標工賃達成指導員配置加算（B型）'!Print_Area</vt:lpstr>
      <vt:lpstr>体制状況共通!Print_Titles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800238</dc:creator>
  <cp:lastModifiedBy>Administrator</cp:lastModifiedBy>
  <cp:lastPrinted>2022-03-15T04:34:03Z</cp:lastPrinted>
  <dcterms:created xsi:type="dcterms:W3CDTF">2022-12-19T04:32:39Z</dcterms:created>
  <dcterms:modified xsi:type="dcterms:W3CDTF">2026-06-15T04:11:23Z</dcterms:modified>
</cp:coreProperties>
</file>