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010091\Desktop\"/>
    </mc:Choice>
  </mc:AlternateContent>
  <bookViews>
    <workbookView xWindow="0" yWindow="0" windowWidth="23040" windowHeight="9192"/>
  </bookViews>
  <sheets>
    <sheet name="R4.5.1基本調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4" i="1" l="1"/>
  <c r="AA44" i="1"/>
  <c r="Y44" i="1"/>
  <c r="X44" i="1"/>
  <c r="V44" i="1"/>
  <c r="U44" i="1"/>
  <c r="S44" i="1"/>
  <c r="R44" i="1"/>
  <c r="P44" i="1"/>
  <c r="O44" i="1"/>
  <c r="M44" i="1"/>
  <c r="L44" i="1"/>
  <c r="J44" i="1"/>
  <c r="H44" i="1"/>
  <c r="G44" i="1"/>
  <c r="F44" i="1"/>
  <c r="E44" i="1"/>
  <c r="D44" i="1"/>
  <c r="C44" i="1"/>
  <c r="AE43" i="1"/>
  <c r="AD43" i="1"/>
  <c r="AF43" i="1" s="1"/>
  <c r="AC43" i="1"/>
  <c r="Z43" i="1"/>
  <c r="W43" i="1"/>
  <c r="T43" i="1"/>
  <c r="Q43" i="1"/>
  <c r="N43" i="1"/>
  <c r="K43" i="1"/>
  <c r="I43" i="1"/>
  <c r="AE42" i="1"/>
  <c r="AD42" i="1"/>
  <c r="AF42" i="1" s="1"/>
  <c r="AC42" i="1"/>
  <c r="Z42" i="1"/>
  <c r="W42" i="1"/>
  <c r="T42" i="1"/>
  <c r="Q42" i="1"/>
  <c r="N42" i="1"/>
  <c r="I42" i="1"/>
  <c r="K42" i="1" s="1"/>
  <c r="AF41" i="1"/>
  <c r="AE41" i="1"/>
  <c r="AD41" i="1"/>
  <c r="AC41" i="1"/>
  <c r="Z41" i="1"/>
  <c r="W41" i="1"/>
  <c r="T41" i="1"/>
  <c r="Q41" i="1"/>
  <c r="N41" i="1"/>
  <c r="K41" i="1"/>
  <c r="I41" i="1"/>
  <c r="AF40" i="1"/>
  <c r="AE40" i="1"/>
  <c r="AD40" i="1"/>
  <c r="AC40" i="1"/>
  <c r="Z40" i="1"/>
  <c r="W40" i="1"/>
  <c r="T40" i="1"/>
  <c r="Q40" i="1"/>
  <c r="N40" i="1"/>
  <c r="K40" i="1"/>
  <c r="I40" i="1"/>
  <c r="AE39" i="1"/>
  <c r="AD39" i="1"/>
  <c r="AF39" i="1" s="1"/>
  <c r="AC39" i="1"/>
  <c r="Z39" i="1"/>
  <c r="W39" i="1"/>
  <c r="T39" i="1"/>
  <c r="Q39" i="1"/>
  <c r="N39" i="1"/>
  <c r="K39" i="1"/>
  <c r="I39" i="1"/>
  <c r="AE38" i="1"/>
  <c r="AD38" i="1"/>
  <c r="AF38" i="1" s="1"/>
  <c r="AC38" i="1"/>
  <c r="Z38" i="1"/>
  <c r="W38" i="1"/>
  <c r="T38" i="1"/>
  <c r="Q38" i="1"/>
  <c r="N38" i="1"/>
  <c r="I38" i="1"/>
  <c r="K38" i="1" s="1"/>
  <c r="AF37" i="1"/>
  <c r="AE37" i="1"/>
  <c r="AD37" i="1"/>
  <c r="AC37" i="1"/>
  <c r="Z37" i="1"/>
  <c r="W37" i="1"/>
  <c r="T37" i="1"/>
  <c r="Q37" i="1"/>
  <c r="N37" i="1"/>
  <c r="K37" i="1"/>
  <c r="I37" i="1"/>
  <c r="AF36" i="1"/>
  <c r="AE36" i="1"/>
  <c r="AD36" i="1"/>
  <c r="AC36" i="1"/>
  <c r="Z36" i="1"/>
  <c r="W36" i="1"/>
  <c r="T36" i="1"/>
  <c r="Q36" i="1"/>
  <c r="N36" i="1"/>
  <c r="K36" i="1"/>
  <c r="I36" i="1"/>
  <c r="AE35" i="1"/>
  <c r="AD35" i="1"/>
  <c r="AF35" i="1" s="1"/>
  <c r="AC35" i="1"/>
  <c r="Z35" i="1"/>
  <c r="W35" i="1"/>
  <c r="T35" i="1"/>
  <c r="Q35" i="1"/>
  <c r="N35" i="1"/>
  <c r="K35" i="1"/>
  <c r="I35" i="1"/>
  <c r="AE34" i="1"/>
  <c r="AD34" i="1"/>
  <c r="AF34" i="1" s="1"/>
  <c r="AC34" i="1"/>
  <c r="Z34" i="1"/>
  <c r="W34" i="1"/>
  <c r="T34" i="1"/>
  <c r="Q34" i="1"/>
  <c r="N34" i="1"/>
  <c r="I34" i="1"/>
  <c r="K34" i="1" s="1"/>
  <c r="AF33" i="1"/>
  <c r="AE33" i="1"/>
  <c r="AD33" i="1"/>
  <c r="AC33" i="1"/>
  <c r="Z33" i="1"/>
  <c r="W33" i="1"/>
  <c r="T33" i="1"/>
  <c r="Q33" i="1"/>
  <c r="N33" i="1"/>
  <c r="K33" i="1"/>
  <c r="I33" i="1"/>
  <c r="AF32" i="1"/>
  <c r="AE32" i="1"/>
  <c r="AD32" i="1"/>
  <c r="AC32" i="1"/>
  <c r="Z32" i="1"/>
  <c r="W32" i="1"/>
  <c r="T32" i="1"/>
  <c r="Q32" i="1"/>
  <c r="N32" i="1"/>
  <c r="K32" i="1"/>
  <c r="I32" i="1"/>
  <c r="AE31" i="1"/>
  <c r="AD31" i="1"/>
  <c r="AF31" i="1" s="1"/>
  <c r="AC31" i="1"/>
  <c r="Z31" i="1"/>
  <c r="W31" i="1"/>
  <c r="T31" i="1"/>
  <c r="Q31" i="1"/>
  <c r="N31" i="1"/>
  <c r="K31" i="1"/>
  <c r="I31" i="1"/>
  <c r="AE30" i="1"/>
  <c r="AD30" i="1"/>
  <c r="AF30" i="1" s="1"/>
  <c r="AC30" i="1"/>
  <c r="Z30" i="1"/>
  <c r="W30" i="1"/>
  <c r="T30" i="1"/>
  <c r="Q30" i="1"/>
  <c r="N30" i="1"/>
  <c r="I30" i="1"/>
  <c r="K30" i="1" s="1"/>
  <c r="AF29" i="1"/>
  <c r="AE29" i="1"/>
  <c r="AD29" i="1"/>
  <c r="AC29" i="1"/>
  <c r="Z29" i="1"/>
  <c r="W29" i="1"/>
  <c r="T29" i="1"/>
  <c r="Q29" i="1"/>
  <c r="N29" i="1"/>
  <c r="K29" i="1"/>
  <c r="I29" i="1"/>
  <c r="AF28" i="1"/>
  <c r="AE28" i="1"/>
  <c r="AD28" i="1"/>
  <c r="AC28" i="1"/>
  <c r="Z28" i="1"/>
  <c r="W28" i="1"/>
  <c r="T28" i="1"/>
  <c r="Q28" i="1"/>
  <c r="N28" i="1"/>
  <c r="K28" i="1"/>
  <c r="I28" i="1"/>
  <c r="AE27" i="1"/>
  <c r="AD27" i="1"/>
  <c r="AF27" i="1" s="1"/>
  <c r="AC27" i="1"/>
  <c r="Z27" i="1"/>
  <c r="W27" i="1"/>
  <c r="T27" i="1"/>
  <c r="Q27" i="1"/>
  <c r="N27" i="1"/>
  <c r="K27" i="1"/>
  <c r="I27" i="1"/>
  <c r="AE26" i="1"/>
  <c r="AD26" i="1"/>
  <c r="AF26" i="1" s="1"/>
  <c r="AC26" i="1"/>
  <c r="Z26" i="1"/>
  <c r="W26" i="1"/>
  <c r="T26" i="1"/>
  <c r="Q26" i="1"/>
  <c r="N26" i="1"/>
  <c r="I26" i="1"/>
  <c r="K26" i="1" s="1"/>
  <c r="AF25" i="1"/>
  <c r="AE25" i="1"/>
  <c r="AD25" i="1"/>
  <c r="AC25" i="1"/>
  <c r="Z25" i="1"/>
  <c r="W25" i="1"/>
  <c r="T25" i="1"/>
  <c r="Q25" i="1"/>
  <c r="N25" i="1"/>
  <c r="K25" i="1"/>
  <c r="I25" i="1"/>
  <c r="AF24" i="1"/>
  <c r="AE24" i="1"/>
  <c r="AD24" i="1"/>
  <c r="AC24" i="1"/>
  <c r="Z24" i="1"/>
  <c r="W24" i="1"/>
  <c r="T24" i="1"/>
  <c r="Q24" i="1"/>
  <c r="N24" i="1"/>
  <c r="K24" i="1"/>
  <c r="I24" i="1"/>
  <c r="AE23" i="1"/>
  <c r="AD23" i="1"/>
  <c r="AF23" i="1" s="1"/>
  <c r="AC23" i="1"/>
  <c r="Z23" i="1"/>
  <c r="W23" i="1"/>
  <c r="T23" i="1"/>
  <c r="Q23" i="1"/>
  <c r="N23" i="1"/>
  <c r="K23" i="1"/>
  <c r="I23" i="1"/>
  <c r="AE22" i="1"/>
  <c r="AD22" i="1"/>
  <c r="AF22" i="1" s="1"/>
  <c r="AC22" i="1"/>
  <c r="Z22" i="1"/>
  <c r="W22" i="1"/>
  <c r="T22" i="1"/>
  <c r="Q22" i="1"/>
  <c r="N22" i="1"/>
  <c r="I22" i="1"/>
  <c r="K22" i="1" s="1"/>
  <c r="AF21" i="1"/>
  <c r="AE21" i="1"/>
  <c r="AD21" i="1"/>
  <c r="AC21" i="1"/>
  <c r="Z21" i="1"/>
  <c r="W21" i="1"/>
  <c r="T21" i="1"/>
  <c r="Q21" i="1"/>
  <c r="N21" i="1"/>
  <c r="K21" i="1"/>
  <c r="I21" i="1"/>
  <c r="AF20" i="1"/>
  <c r="AE20" i="1"/>
  <c r="AD20" i="1"/>
  <c r="AC20" i="1"/>
  <c r="Z20" i="1"/>
  <c r="W20" i="1"/>
  <c r="T20" i="1"/>
  <c r="Q20" i="1"/>
  <c r="N20" i="1"/>
  <c r="I20" i="1"/>
  <c r="K20" i="1" s="1"/>
  <c r="AE19" i="1"/>
  <c r="AD19" i="1"/>
  <c r="AF19" i="1" s="1"/>
  <c r="AC19" i="1"/>
  <c r="Z19" i="1"/>
  <c r="W19" i="1"/>
  <c r="T19" i="1"/>
  <c r="Q19" i="1"/>
  <c r="N19" i="1"/>
  <c r="K19" i="1"/>
  <c r="I19" i="1"/>
  <c r="AE18" i="1"/>
  <c r="AD18" i="1"/>
  <c r="AF18" i="1" s="1"/>
  <c r="AC18" i="1"/>
  <c r="Z18" i="1"/>
  <c r="W18" i="1"/>
  <c r="T18" i="1"/>
  <c r="Q18" i="1"/>
  <c r="N18" i="1"/>
  <c r="I18" i="1"/>
  <c r="K18" i="1" s="1"/>
  <c r="AE17" i="1"/>
  <c r="AF17" i="1" s="1"/>
  <c r="AD17" i="1"/>
  <c r="AC17" i="1"/>
  <c r="Z17" i="1"/>
  <c r="W17" i="1"/>
  <c r="T17" i="1"/>
  <c r="Q17" i="1"/>
  <c r="N17" i="1"/>
  <c r="K17" i="1"/>
  <c r="I17" i="1"/>
  <c r="AF16" i="1"/>
  <c r="AE16" i="1"/>
  <c r="AD16" i="1"/>
  <c r="AC16" i="1"/>
  <c r="Z16" i="1"/>
  <c r="W16" i="1"/>
  <c r="T16" i="1"/>
  <c r="Q16" i="1"/>
  <c r="N16" i="1"/>
  <c r="I16" i="1"/>
  <c r="K16" i="1" s="1"/>
  <c r="AE15" i="1"/>
  <c r="AD15" i="1"/>
  <c r="AF15" i="1" s="1"/>
  <c r="AC15" i="1"/>
  <c r="Z15" i="1"/>
  <c r="W15" i="1"/>
  <c r="T15" i="1"/>
  <c r="Q15" i="1"/>
  <c r="N15" i="1"/>
  <c r="K15" i="1"/>
  <c r="I15" i="1"/>
  <c r="AE14" i="1"/>
  <c r="AD14" i="1"/>
  <c r="AF14" i="1" s="1"/>
  <c r="AC14" i="1"/>
  <c r="Z14" i="1"/>
  <c r="W14" i="1"/>
  <c r="T14" i="1"/>
  <c r="Q14" i="1"/>
  <c r="N14" i="1"/>
  <c r="I14" i="1"/>
  <c r="K14" i="1" s="1"/>
  <c r="AE13" i="1"/>
  <c r="AF13" i="1" s="1"/>
  <c r="AD13" i="1"/>
  <c r="AC13" i="1"/>
  <c r="Z13" i="1"/>
  <c r="W13" i="1"/>
  <c r="T13" i="1"/>
  <c r="Q13" i="1"/>
  <c r="N13" i="1"/>
  <c r="K13" i="1"/>
  <c r="I13" i="1"/>
  <c r="AF12" i="1"/>
  <c r="AE12" i="1"/>
  <c r="AD12" i="1"/>
  <c r="AC12" i="1"/>
  <c r="Z12" i="1"/>
  <c r="W12" i="1"/>
  <c r="T12" i="1"/>
  <c r="Q12" i="1"/>
  <c r="N12" i="1"/>
  <c r="I12" i="1"/>
  <c r="K12" i="1" s="1"/>
  <c r="AE11" i="1"/>
  <c r="AD11" i="1"/>
  <c r="AF11" i="1" s="1"/>
  <c r="AC11" i="1"/>
  <c r="Z11" i="1"/>
  <c r="W11" i="1"/>
  <c r="T11" i="1"/>
  <c r="Q11" i="1"/>
  <c r="N11" i="1"/>
  <c r="K11" i="1"/>
  <c r="I11" i="1"/>
  <c r="AE10" i="1"/>
  <c r="AD10" i="1"/>
  <c r="AF10" i="1" s="1"/>
  <c r="AC10" i="1"/>
  <c r="Z10" i="1"/>
  <c r="W10" i="1"/>
  <c r="T10" i="1"/>
  <c r="Q10" i="1"/>
  <c r="N10" i="1"/>
  <c r="I10" i="1"/>
  <c r="K10" i="1" s="1"/>
  <c r="AE9" i="1"/>
  <c r="AF9" i="1" s="1"/>
  <c r="AD9" i="1"/>
  <c r="AC9" i="1"/>
  <c r="Z9" i="1"/>
  <c r="W9" i="1"/>
  <c r="T9" i="1"/>
  <c r="Q9" i="1"/>
  <c r="N9" i="1"/>
  <c r="K9" i="1"/>
  <c r="I9" i="1"/>
  <c r="AF8" i="1"/>
  <c r="AE8" i="1"/>
  <c r="AD8" i="1"/>
  <c r="AC8" i="1"/>
  <c r="Z8" i="1"/>
  <c r="W8" i="1"/>
  <c r="T8" i="1"/>
  <c r="Q8" i="1"/>
  <c r="N8" i="1"/>
  <c r="I8" i="1"/>
  <c r="K8" i="1" s="1"/>
  <c r="AE7" i="1"/>
  <c r="AD7" i="1"/>
  <c r="AF7" i="1" s="1"/>
  <c r="AC7" i="1"/>
  <c r="Z7" i="1"/>
  <c r="W7" i="1"/>
  <c r="T7" i="1"/>
  <c r="Q7" i="1"/>
  <c r="N7" i="1"/>
  <c r="K7" i="1"/>
  <c r="I7" i="1"/>
  <c r="AE6" i="1"/>
  <c r="AD6" i="1"/>
  <c r="AF6" i="1" s="1"/>
  <c r="AC6" i="1"/>
  <c r="Z6" i="1"/>
  <c r="W6" i="1"/>
  <c r="T6" i="1"/>
  <c r="Q6" i="1"/>
  <c r="N6" i="1"/>
  <c r="I6" i="1"/>
  <c r="I44" i="1" s="1"/>
  <c r="AE5" i="1"/>
  <c r="AF5" i="1" s="1"/>
  <c r="AD5" i="1"/>
  <c r="AC5" i="1"/>
  <c r="AC44" i="1" s="1"/>
  <c r="Z5" i="1"/>
  <c r="W5" i="1"/>
  <c r="T5" i="1"/>
  <c r="Q5" i="1"/>
  <c r="Q44" i="1" s="1"/>
  <c r="N5" i="1"/>
  <c r="K5" i="1"/>
  <c r="I5" i="1"/>
  <c r="AF4" i="1"/>
  <c r="AE4" i="1"/>
  <c r="AD4" i="1"/>
  <c r="AC4" i="1"/>
  <c r="Z4" i="1"/>
  <c r="W4" i="1"/>
  <c r="T4" i="1"/>
  <c r="Q4" i="1"/>
  <c r="N4" i="1"/>
  <c r="I4" i="1"/>
  <c r="K4" i="1" s="1"/>
  <c r="AE3" i="1"/>
  <c r="AE44" i="1" s="1"/>
  <c r="AD3" i="1"/>
  <c r="AD44" i="1" s="1"/>
  <c r="AC3" i="1"/>
  <c r="Z3" i="1"/>
  <c r="Z44" i="1" s="1"/>
  <c r="W3" i="1"/>
  <c r="W44" i="1" s="1"/>
  <c r="T3" i="1"/>
  <c r="T44" i="1" s="1"/>
  <c r="Q3" i="1"/>
  <c r="N3" i="1"/>
  <c r="N44" i="1" s="1"/>
  <c r="K3" i="1"/>
  <c r="I3" i="1"/>
  <c r="AF3" i="1" l="1"/>
  <c r="AF44" i="1" s="1"/>
  <c r="K6" i="1"/>
  <c r="K44" i="1" s="1"/>
</calcChain>
</file>

<file path=xl/sharedStrings.xml><?xml version="1.0" encoding="utf-8"?>
<sst xmlns="http://schemas.openxmlformats.org/spreadsheetml/2006/main" count="83" uniqueCount="64">
  <si>
    <t>区　分</t>
  </si>
  <si>
    <t>学　　　級　　　数</t>
    <rPh sb="0" eb="1">
      <t>ガク</t>
    </rPh>
    <rPh sb="4" eb="5">
      <t>キュウ</t>
    </rPh>
    <rPh sb="8" eb="9">
      <t>スウ</t>
    </rPh>
    <phoneticPr fontId="5"/>
  </si>
  <si>
    <t>１　　年</t>
    <rPh sb="3" eb="4">
      <t>ネン</t>
    </rPh>
    <phoneticPr fontId="5"/>
  </si>
  <si>
    <t>２　　年</t>
    <rPh sb="3" eb="4">
      <t>ネン</t>
    </rPh>
    <phoneticPr fontId="5"/>
  </si>
  <si>
    <t>３　　年</t>
    <rPh sb="3" eb="4">
      <t>ネン</t>
    </rPh>
    <phoneticPr fontId="5"/>
  </si>
  <si>
    <t>４　　年</t>
    <rPh sb="3" eb="4">
      <t>ネン</t>
    </rPh>
    <phoneticPr fontId="5"/>
  </si>
  <si>
    <t>５　　年</t>
    <rPh sb="3" eb="4">
      <t>ネン</t>
    </rPh>
    <phoneticPr fontId="5"/>
  </si>
  <si>
    <t>６　　年</t>
    <rPh sb="3" eb="4">
      <t>ネン</t>
    </rPh>
    <phoneticPr fontId="5"/>
  </si>
  <si>
    <t>合　　計</t>
    <rPh sb="0" eb="1">
      <t>ゴウ</t>
    </rPh>
    <rPh sb="3" eb="4">
      <t>ケイ</t>
    </rPh>
    <phoneticPr fontId="5"/>
  </si>
  <si>
    <t>No.</t>
  </si>
  <si>
    <t>学校名</t>
  </si>
  <si>
    <t>1年</t>
    <rPh sb="1" eb="2">
      <t>ネン</t>
    </rPh>
    <phoneticPr fontId="5"/>
  </si>
  <si>
    <t>2年</t>
    <rPh sb="1" eb="2">
      <t>ネン</t>
    </rPh>
    <phoneticPr fontId="5"/>
  </si>
  <si>
    <t>3年</t>
    <rPh sb="1" eb="2">
      <t>ネン</t>
    </rPh>
    <phoneticPr fontId="5"/>
  </si>
  <si>
    <t>4年</t>
    <rPh sb="1" eb="2">
      <t>ネン</t>
    </rPh>
    <phoneticPr fontId="5"/>
  </si>
  <si>
    <t>5年</t>
    <rPh sb="1" eb="2">
      <t>ネン</t>
    </rPh>
    <phoneticPr fontId="5"/>
  </si>
  <si>
    <t>6年</t>
    <rPh sb="1" eb="2">
      <t>ネン</t>
    </rPh>
    <phoneticPr fontId="5"/>
  </si>
  <si>
    <t>小計</t>
    <rPh sb="0" eb="2">
      <t>ショウケイ</t>
    </rPh>
    <phoneticPr fontId="5"/>
  </si>
  <si>
    <t>支</t>
    <rPh sb="0" eb="1">
      <t>ササ</t>
    </rPh>
    <phoneticPr fontId="5"/>
  </si>
  <si>
    <t>計</t>
    <phoneticPr fontId="5"/>
  </si>
  <si>
    <t>男</t>
  </si>
  <si>
    <t>女</t>
  </si>
  <si>
    <t>計</t>
  </si>
  <si>
    <t xml:space="preserve"> 克　　明</t>
  </si>
  <si>
    <t xml:space="preserve"> 桜　　塚</t>
  </si>
  <si>
    <t xml:space="preserve"> 大　　池</t>
  </si>
  <si>
    <t xml:space="preserve"> 蛍　　池</t>
    <phoneticPr fontId="5"/>
  </si>
  <si>
    <t xml:space="preserve"> 桜 井 谷</t>
  </si>
  <si>
    <t xml:space="preserve"> 熊 野 田</t>
  </si>
  <si>
    <t xml:space="preserve"> 中 豊 島</t>
  </si>
  <si>
    <t xml:space="preserve"> 豊　　島</t>
  </si>
  <si>
    <t xml:space="preserve"> 原　　田</t>
  </si>
  <si>
    <t xml:space="preserve"> 小 曽 根</t>
  </si>
  <si>
    <t xml:space="preserve"> 豊　　南</t>
  </si>
  <si>
    <t xml:space="preserve"> 上　　野</t>
  </si>
  <si>
    <t xml:space="preserve"> 南 桜 塚</t>
  </si>
  <si>
    <t xml:space="preserve"> 新　　田</t>
  </si>
  <si>
    <t xml:space="preserve"> 庄　　内</t>
  </si>
  <si>
    <t xml:space="preserve"> 庄 内 南</t>
  </si>
  <si>
    <t xml:space="preserve"> 庄 内 西</t>
  </si>
  <si>
    <t xml:space="preserve"> 野　　田</t>
  </si>
  <si>
    <t xml:space="preserve"> 島　　田</t>
  </si>
  <si>
    <t xml:space="preserve"> 千　　成</t>
  </si>
  <si>
    <t xml:space="preserve"> 北　　丘</t>
  </si>
  <si>
    <t xml:space="preserve"> 東　　丘</t>
  </si>
  <si>
    <t xml:space="preserve"> 東 豊 中</t>
  </si>
  <si>
    <t xml:space="preserve"> 豊 島 西</t>
  </si>
  <si>
    <t xml:space="preserve"> 西　　丘</t>
  </si>
  <si>
    <t xml:space="preserve"> 高　　川</t>
  </si>
  <si>
    <t xml:space="preserve"> 刀 根 山</t>
  </si>
  <si>
    <t xml:space="preserve"> 南　　丘</t>
  </si>
  <si>
    <t xml:space="preserve"> 豊 島 北</t>
  </si>
  <si>
    <t xml:space="preserve"> 泉　　丘</t>
  </si>
  <si>
    <t xml:space="preserve"> 少　　路</t>
  </si>
  <si>
    <t xml:space="preserve"> 野　　畑</t>
  </si>
  <si>
    <t xml:space="preserve"> 東 豊 台</t>
  </si>
  <si>
    <t xml:space="preserve"> 箕　　輪</t>
  </si>
  <si>
    <t xml:space="preserve"> 北　　条</t>
  </si>
  <si>
    <t xml:space="preserve"> 寺　　内</t>
  </si>
  <si>
    <t xml:space="preserve"> 緑　　地</t>
  </si>
  <si>
    <t xml:space="preserve"> 桜井谷東</t>
  </si>
  <si>
    <t xml:space="preserve"> 東 泉 丘</t>
  </si>
  <si>
    <t xml:space="preserve"> 北 緑 丘</t>
  </si>
  <si>
    <t xml:space="preserve"> 新 田 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</si>
</sst>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2"/>
      <name val="ＨＧ丸ゴシックM"/>
      <family val="3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ＨＧ丸ゴシックM"/>
      <family val="3"/>
      <charset val="128"/>
    </font>
    <font>
      <sz val="12"/>
      <color indexed="8"/>
      <name val="ＨＧ丸ゴシックM"/>
      <family val="3"/>
      <charset val="128"/>
    </font>
    <font>
      <sz val="12"/>
      <color indexed="53"/>
      <name val="ＨＧ丸ゴシックM"/>
      <family val="3"/>
      <charset val="128"/>
    </font>
    <font>
      <sz val="12"/>
      <color indexed="12"/>
      <name val="ＨＧ丸ゴシックM"/>
      <family val="3"/>
      <charset val="128"/>
    </font>
    <font>
      <sz val="11"/>
      <color indexed="53"/>
      <name val="ＨＧ丸ゴシック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37" fontId="2" fillId="0" borderId="1" xfId="2" applyNumberFormat="1" applyFont="1" applyFill="1" applyBorder="1" applyAlignment="1" applyProtection="1">
      <alignment vertical="center"/>
    </xf>
    <xf numFmtId="37" fontId="2" fillId="0" borderId="2" xfId="2" applyNumberFormat="1" applyFont="1" applyFill="1" applyBorder="1" applyAlignment="1" applyProtection="1">
      <alignment horizontal="left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2" fillId="0" borderId="4" xfId="2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2" fillId="0" borderId="1" xfId="2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2" fillId="0" borderId="0" xfId="2" applyFont="1" applyFill="1" applyProtection="1"/>
    <xf numFmtId="37" fontId="2" fillId="0" borderId="6" xfId="2" applyNumberFormat="1" applyFont="1" applyFill="1" applyBorder="1" applyAlignment="1" applyProtection="1">
      <alignment horizontal="left" vertical="center"/>
    </xf>
    <xf numFmtId="37" fontId="2" fillId="0" borderId="7" xfId="2" applyNumberFormat="1" applyFont="1" applyFill="1" applyBorder="1" applyAlignment="1" applyProtection="1">
      <alignment horizontal="center" vertical="center"/>
    </xf>
    <xf numFmtId="0" fontId="2" fillId="0" borderId="8" xfId="1" applyNumberFormat="1" applyFont="1" applyFill="1" applyBorder="1" applyAlignment="1" applyProtection="1">
      <alignment horizontal="center" vertical="center"/>
    </xf>
    <xf numFmtId="0" fontId="2" fillId="0" borderId="9" xfId="1" applyNumberFormat="1" applyFont="1" applyFill="1" applyBorder="1" applyAlignment="1" applyProtection="1">
      <alignment horizontal="center" vertical="center"/>
    </xf>
    <xf numFmtId="0" fontId="2" fillId="0" borderId="10" xfId="1" applyNumberFormat="1" applyFont="1" applyFill="1" applyBorder="1" applyAlignment="1" applyProtection="1">
      <alignment horizontal="center" vertical="center"/>
    </xf>
    <xf numFmtId="0" fontId="2" fillId="0" borderId="11" xfId="1" applyNumberFormat="1" applyFont="1" applyFill="1" applyBorder="1" applyAlignment="1" applyProtection="1">
      <alignment horizontal="center" vertical="center"/>
    </xf>
    <xf numFmtId="0" fontId="2" fillId="0" borderId="12" xfId="1" applyNumberFormat="1" applyFont="1" applyFill="1" applyBorder="1" applyAlignment="1" applyProtection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vertical="center"/>
    </xf>
    <xf numFmtId="37" fontId="2" fillId="0" borderId="13" xfId="2" applyNumberFormat="1" applyFont="1" applyFill="1" applyBorder="1" applyAlignment="1" applyProtection="1">
      <alignment horizontal="center" vertical="center"/>
    </xf>
    <xf numFmtId="37" fontId="2" fillId="0" borderId="14" xfId="0" applyNumberFormat="1" applyFont="1" applyFill="1" applyBorder="1" applyAlignment="1" applyProtection="1">
      <alignment horizontal="center" vertical="center"/>
    </xf>
    <xf numFmtId="37" fontId="2" fillId="0" borderId="12" xfId="0" applyNumberFormat="1" applyFont="1" applyFill="1" applyBorder="1" applyAlignment="1" applyProtection="1">
      <alignment horizontal="center" vertical="center"/>
    </xf>
    <xf numFmtId="37" fontId="2" fillId="0" borderId="15" xfId="2" applyNumberFormat="1" applyFont="1" applyFill="1" applyBorder="1" applyAlignment="1" applyProtection="1">
      <alignment horizontal="center" vertical="center"/>
    </xf>
    <xf numFmtId="37" fontId="2" fillId="0" borderId="16" xfId="0" applyNumberFormat="1" applyFont="1" applyFill="1" applyBorder="1" applyAlignment="1" applyProtection="1">
      <alignment horizontal="center" vertical="center"/>
    </xf>
    <xf numFmtId="37" fontId="2" fillId="0" borderId="6" xfId="2" applyNumberFormat="1" applyFont="1" applyFill="1" applyBorder="1" applyAlignment="1" applyProtection="1">
      <alignment horizontal="center" vertical="center"/>
    </xf>
    <xf numFmtId="37" fontId="2" fillId="0" borderId="17" xfId="0" applyNumberFormat="1" applyFont="1" applyFill="1" applyBorder="1" applyAlignment="1" applyProtection="1">
      <alignment horizontal="center" vertical="center"/>
    </xf>
    <xf numFmtId="37" fontId="2" fillId="0" borderId="18" xfId="2" applyNumberFormat="1" applyFont="1" applyFill="1" applyBorder="1" applyAlignment="1" applyProtection="1">
      <alignment horizontal="center" vertical="center"/>
    </xf>
    <xf numFmtId="37" fontId="7" fillId="2" borderId="19" xfId="2" applyNumberFormat="1" applyFont="1" applyFill="1" applyBorder="1" applyAlignment="1" applyProtection="1">
      <alignment horizontal="right" vertical="center"/>
    </xf>
    <xf numFmtId="37" fontId="2" fillId="0" borderId="20" xfId="2" quotePrefix="1" applyNumberFormat="1" applyFont="1" applyFill="1" applyBorder="1" applyAlignment="1" applyProtection="1">
      <alignment horizontal="center" vertical="center"/>
    </xf>
    <xf numFmtId="0" fontId="8" fillId="0" borderId="21" xfId="1" applyNumberFormat="1" applyFont="1" applyFill="1" applyBorder="1" applyAlignment="1" applyProtection="1">
      <alignment vertical="center"/>
    </xf>
    <xf numFmtId="0" fontId="8" fillId="0" borderId="22" xfId="1" applyNumberFormat="1" applyFont="1" applyFill="1" applyBorder="1" applyAlignment="1" applyProtection="1">
      <alignment vertical="center"/>
    </xf>
    <xf numFmtId="0" fontId="8" fillId="0" borderId="23" xfId="1" applyNumberFormat="1" applyFont="1" applyFill="1" applyBorder="1" applyAlignment="1" applyProtection="1">
      <alignment vertical="center"/>
    </xf>
    <xf numFmtId="0" fontId="9" fillId="0" borderId="24" xfId="1" applyNumberFormat="1" applyFont="1" applyFill="1" applyBorder="1" applyAlignment="1" applyProtection="1">
      <alignment vertical="center"/>
    </xf>
    <xf numFmtId="0" fontId="2" fillId="0" borderId="25" xfId="1" applyNumberFormat="1" applyFont="1" applyFill="1" applyBorder="1" applyAlignment="1" applyProtection="1">
      <alignment vertical="center"/>
    </xf>
    <xf numFmtId="0" fontId="9" fillId="0" borderId="26" xfId="1" applyNumberFormat="1" applyFont="1" applyFill="1" applyBorder="1" applyAlignment="1" applyProtection="1">
      <alignment vertical="center"/>
    </xf>
    <xf numFmtId="37" fontId="10" fillId="0" borderId="27" xfId="2" applyNumberFormat="1" applyFont="1" applyFill="1" applyBorder="1" applyAlignment="1" applyProtection="1">
      <alignment vertical="center"/>
    </xf>
    <xf numFmtId="37" fontId="10" fillId="0" borderId="28" xfId="2" applyNumberFormat="1" applyFont="1" applyFill="1" applyBorder="1" applyAlignment="1" applyProtection="1">
      <alignment vertical="center"/>
    </xf>
    <xf numFmtId="37" fontId="9" fillId="0" borderId="29" xfId="1" applyNumberFormat="1" applyFont="1" applyFill="1" applyBorder="1" applyAlignment="1" applyProtection="1">
      <alignment vertical="center"/>
    </xf>
    <xf numFmtId="37" fontId="10" fillId="0" borderId="30" xfId="2" applyNumberFormat="1" applyFont="1" applyFill="1" applyBorder="1" applyAlignment="1" applyProtection="1">
      <alignment vertical="center"/>
    </xf>
    <xf numFmtId="37" fontId="10" fillId="0" borderId="31" xfId="0" applyNumberFormat="1" applyFont="1" applyFill="1" applyBorder="1" applyAlignment="1" applyProtection="1">
      <alignment vertical="center"/>
    </xf>
    <xf numFmtId="37" fontId="9" fillId="0" borderId="32" xfId="0" applyNumberFormat="1" applyFont="1" applyFill="1" applyBorder="1" applyAlignment="1" applyProtection="1">
      <alignment vertical="center"/>
    </xf>
    <xf numFmtId="37" fontId="9" fillId="0" borderId="25" xfId="0" applyNumberFormat="1" applyFont="1" applyFill="1" applyBorder="1" applyAlignment="1" applyProtection="1">
      <alignment vertical="center"/>
    </xf>
    <xf numFmtId="37" fontId="10" fillId="0" borderId="28" xfId="0" applyNumberFormat="1" applyFont="1" applyFill="1" applyBorder="1" applyAlignment="1" applyProtection="1">
      <alignment vertical="center"/>
    </xf>
    <xf numFmtId="37" fontId="9" fillId="0" borderId="33" xfId="2" applyNumberFormat="1" applyFont="1" applyFill="1" applyBorder="1" applyAlignment="1" applyProtection="1">
      <alignment vertical="center"/>
    </xf>
    <xf numFmtId="37" fontId="9" fillId="0" borderId="28" xfId="0" applyNumberFormat="1" applyFont="1" applyFill="1" applyBorder="1" applyAlignment="1" applyProtection="1">
      <alignment vertical="center"/>
    </xf>
    <xf numFmtId="0" fontId="7" fillId="0" borderId="0" xfId="2" applyFont="1" applyFill="1" applyProtection="1"/>
    <xf numFmtId="37" fontId="2" fillId="0" borderId="20" xfId="2" applyNumberFormat="1" applyFont="1" applyFill="1" applyBorder="1" applyAlignment="1" applyProtection="1">
      <alignment horizontal="center" vertical="center"/>
    </xf>
    <xf numFmtId="0" fontId="8" fillId="0" borderId="34" xfId="1" applyNumberFormat="1" applyFont="1" applyFill="1" applyBorder="1" applyAlignment="1" applyProtection="1">
      <alignment vertical="center"/>
    </xf>
    <xf numFmtId="0" fontId="8" fillId="0" borderId="9" xfId="1" applyNumberFormat="1" applyFont="1" applyFill="1" applyBorder="1" applyAlignment="1" applyProtection="1">
      <alignment vertical="center"/>
    </xf>
    <xf numFmtId="0" fontId="8" fillId="0" borderId="30" xfId="1" applyNumberFormat="1" applyFont="1" applyFill="1" applyBorder="1" applyAlignment="1" applyProtection="1">
      <alignment vertical="center"/>
    </xf>
    <xf numFmtId="0" fontId="9" fillId="0" borderId="35" xfId="1" applyNumberFormat="1" applyFont="1" applyFill="1" applyBorder="1" applyAlignment="1" applyProtection="1">
      <alignment vertical="center"/>
    </xf>
    <xf numFmtId="0" fontId="2" fillId="0" borderId="36" xfId="1" applyNumberFormat="1" applyFont="1" applyFill="1" applyBorder="1" applyAlignment="1" applyProtection="1">
      <alignment vertical="center"/>
    </xf>
    <xf numFmtId="0" fontId="9" fillId="0" borderId="19" xfId="1" applyNumberFormat="1" applyFont="1" applyFill="1" applyBorder="1" applyAlignment="1" applyProtection="1">
      <alignment vertical="center"/>
    </xf>
    <xf numFmtId="37" fontId="10" fillId="0" borderId="37" xfId="2" applyNumberFormat="1" applyFont="1" applyFill="1" applyBorder="1" applyAlignment="1" applyProtection="1">
      <alignment vertical="center"/>
    </xf>
    <xf numFmtId="37" fontId="10" fillId="0" borderId="17" xfId="2" applyNumberFormat="1" applyFont="1" applyFill="1" applyBorder="1" applyAlignment="1" applyProtection="1">
      <alignment vertical="center"/>
    </xf>
    <xf numFmtId="37" fontId="9" fillId="0" borderId="16" xfId="0" applyNumberFormat="1" applyFont="1" applyFill="1" applyBorder="1" applyAlignment="1" applyProtection="1">
      <alignment vertical="center"/>
    </xf>
    <xf numFmtId="37" fontId="9" fillId="0" borderId="36" xfId="0" applyNumberFormat="1" applyFont="1" applyFill="1" applyBorder="1" applyAlignment="1" applyProtection="1">
      <alignment vertical="center"/>
    </xf>
    <xf numFmtId="37" fontId="10" fillId="0" borderId="19" xfId="2" applyNumberFormat="1" applyFont="1" applyFill="1" applyBorder="1" applyAlignment="1" applyProtection="1">
      <alignment vertical="center"/>
    </xf>
    <xf numFmtId="37" fontId="9" fillId="0" borderId="31" xfId="0" applyNumberFormat="1" applyFont="1" applyFill="1" applyBorder="1" applyAlignment="1" applyProtection="1">
      <alignment vertical="center"/>
    </xf>
    <xf numFmtId="37" fontId="7" fillId="2" borderId="19" xfId="2" quotePrefix="1" applyNumberFormat="1" applyFont="1" applyFill="1" applyBorder="1" applyAlignment="1" applyProtection="1">
      <alignment horizontal="right" vertical="center"/>
    </xf>
    <xf numFmtId="37" fontId="7" fillId="2" borderId="38" xfId="2" applyNumberFormat="1" applyFont="1" applyFill="1" applyBorder="1" applyAlignment="1" applyProtection="1">
      <alignment horizontal="right" vertical="center"/>
    </xf>
    <xf numFmtId="37" fontId="2" fillId="0" borderId="39" xfId="2" applyNumberFormat="1" applyFont="1" applyFill="1" applyBorder="1" applyAlignment="1" applyProtection="1">
      <alignment horizontal="center" vertical="center"/>
    </xf>
    <xf numFmtId="0" fontId="8" fillId="0" borderId="8" xfId="1" applyNumberFormat="1" applyFont="1" applyFill="1" applyBorder="1" applyAlignment="1" applyProtection="1">
      <alignment vertical="center"/>
    </xf>
    <xf numFmtId="37" fontId="10" fillId="0" borderId="13" xfId="2" applyNumberFormat="1" applyFont="1" applyFill="1" applyBorder="1" applyAlignment="1" applyProtection="1">
      <alignment vertical="center"/>
    </xf>
    <xf numFmtId="37" fontId="10" fillId="0" borderId="14" xfId="2" applyNumberFormat="1" applyFont="1" applyFill="1" applyBorder="1" applyAlignment="1" applyProtection="1">
      <alignment vertical="center"/>
    </xf>
    <xf numFmtId="37" fontId="10" fillId="0" borderId="0" xfId="2" applyNumberFormat="1" applyFont="1" applyFill="1" applyBorder="1" applyAlignment="1" applyProtection="1">
      <alignment vertical="center"/>
    </xf>
    <xf numFmtId="37" fontId="9" fillId="0" borderId="40" xfId="0" applyNumberFormat="1" applyFont="1" applyFill="1" applyBorder="1" applyAlignment="1" applyProtection="1">
      <alignment vertical="center"/>
    </xf>
    <xf numFmtId="37" fontId="10" fillId="0" borderId="38" xfId="2" applyNumberFormat="1" applyFont="1" applyFill="1" applyBorder="1" applyAlignment="1" applyProtection="1">
      <alignment vertical="center"/>
    </xf>
    <xf numFmtId="49" fontId="2" fillId="0" borderId="26" xfId="2" applyNumberFormat="1" applyFont="1" applyFill="1" applyBorder="1" applyAlignment="1" applyProtection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9" fillId="0" borderId="21" xfId="2" applyNumberFormat="1" applyFont="1" applyFill="1" applyBorder="1" applyAlignment="1" applyProtection="1">
      <alignment vertical="center"/>
    </xf>
    <xf numFmtId="0" fontId="9" fillId="0" borderId="22" xfId="1" applyNumberFormat="1" applyFont="1" applyFill="1" applyBorder="1" applyAlignment="1" applyProtection="1">
      <alignment vertical="center"/>
    </xf>
    <xf numFmtId="0" fontId="9" fillId="0" borderId="23" xfId="1" applyNumberFormat="1" applyFont="1" applyFill="1" applyBorder="1" applyAlignment="1" applyProtection="1">
      <alignment vertical="center"/>
    </xf>
    <xf numFmtId="0" fontId="9" fillId="0" borderId="25" xfId="1" applyNumberFormat="1" applyFont="1" applyFill="1" applyBorder="1" applyAlignment="1" applyProtection="1">
      <alignment vertical="center"/>
    </xf>
    <xf numFmtId="38" fontId="9" fillId="0" borderId="23" xfId="1" applyFont="1" applyFill="1" applyBorder="1" applyAlignment="1" applyProtection="1">
      <alignment vertical="center"/>
    </xf>
    <xf numFmtId="38" fontId="9" fillId="0" borderId="27" xfId="1" applyFont="1" applyFill="1" applyBorder="1" applyAlignment="1" applyProtection="1">
      <alignment vertical="center"/>
    </xf>
    <xf numFmtId="38" fontId="9" fillId="0" borderId="28" xfId="1" applyFont="1" applyFill="1" applyBorder="1" applyAlignment="1" applyProtection="1">
      <alignment vertical="center"/>
    </xf>
    <xf numFmtId="38" fontId="9" fillId="0" borderId="41" xfId="1" applyFont="1" applyFill="1" applyBorder="1" applyAlignment="1" applyProtection="1">
      <alignment vertical="center"/>
    </xf>
    <xf numFmtId="37" fontId="9" fillId="0" borderId="23" xfId="2" applyNumberFormat="1" applyFont="1" applyFill="1" applyBorder="1" applyAlignment="1" applyProtection="1">
      <alignment vertical="center"/>
    </xf>
    <xf numFmtId="37" fontId="9" fillId="0" borderId="26" xfId="2" applyNumberFormat="1" applyFont="1" applyFill="1" applyBorder="1" applyAlignment="1" applyProtection="1">
      <alignment vertical="center"/>
    </xf>
    <xf numFmtId="37" fontId="9" fillId="0" borderId="42" xfId="2" applyNumberFormat="1" applyFont="1" applyFill="1" applyBorder="1" applyAlignment="1" applyProtection="1">
      <alignment vertical="center"/>
    </xf>
    <xf numFmtId="0" fontId="11" fillId="0" borderId="0" xfId="2" applyFont="1" applyFill="1" applyProtection="1"/>
    <xf numFmtId="0" fontId="2" fillId="0" borderId="0" xfId="2" applyFont="1" applyFill="1" applyAlignment="1" applyProtection="1">
      <alignment vertical="center"/>
    </xf>
    <xf numFmtId="0" fontId="7" fillId="0" borderId="0" xfId="1" applyNumberFormat="1" applyFont="1" applyFill="1" applyAlignment="1" applyProtection="1"/>
    <xf numFmtId="0" fontId="7" fillId="0" borderId="0" xfId="1" applyNumberFormat="1" applyFont="1" applyFill="1" applyProtection="1"/>
    <xf numFmtId="38" fontId="7" fillId="0" borderId="0" xfId="1" applyFont="1" applyFill="1" applyProtection="1"/>
    <xf numFmtId="37" fontId="7" fillId="0" borderId="0" xfId="2" applyNumberFormat="1" applyFont="1" applyFill="1" applyProtection="1"/>
  </cellXfs>
  <cellStyles count="3">
    <cellStyle name="桁区切り" xfId="1" builtinId="6"/>
    <cellStyle name="標準" xfId="0" builtinId="0"/>
    <cellStyle name="標準_小学在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F48"/>
  <sheetViews>
    <sheetView tabSelected="1" showOutlineSymbols="0" zoomScale="70" zoomScaleNormal="70" zoomScaleSheetLayoutView="70" zoomScalePageLayoutView="80" workbookViewId="0"/>
  </sheetViews>
  <sheetFormatPr defaultColWidth="9" defaultRowHeight="14.4"/>
  <cols>
    <col min="1" max="1" width="3.77734375" style="46" customWidth="1"/>
    <col min="2" max="2" width="11.77734375" style="83" bestFit="1" customWidth="1"/>
    <col min="3" max="8" width="5.21875" style="84" customWidth="1"/>
    <col min="9" max="9" width="5.44140625" style="84" customWidth="1"/>
    <col min="10" max="10" width="5.109375" style="85" customWidth="1"/>
    <col min="11" max="11" width="7.44140625" style="85" bestFit="1" customWidth="1"/>
    <col min="12" max="13" width="7.33203125" style="86" customWidth="1"/>
    <col min="14" max="14" width="7.6640625" style="86" customWidth="1"/>
    <col min="15" max="16" width="7.33203125" style="46" customWidth="1"/>
    <col min="17" max="17" width="7.88671875" style="46" customWidth="1"/>
    <col min="18" max="19" width="7.33203125" style="46" customWidth="1"/>
    <col min="20" max="20" width="7.77734375" style="46" customWidth="1"/>
    <col min="21" max="22" width="7.33203125" style="46" customWidth="1"/>
    <col min="23" max="23" width="7.77734375" style="46" customWidth="1"/>
    <col min="24" max="25" width="7.33203125" style="46" customWidth="1"/>
    <col min="26" max="26" width="7.77734375" style="46" customWidth="1"/>
    <col min="27" max="28" width="7.33203125" style="46" customWidth="1"/>
    <col min="29" max="29" width="7.77734375" style="46" customWidth="1"/>
    <col min="30" max="32" width="8.77734375" style="46" customWidth="1"/>
    <col min="33" max="16384" width="9" style="46"/>
  </cols>
  <sheetData>
    <row r="1" spans="1:32" s="11" customFormat="1" ht="20.100000000000001" customHeight="1">
      <c r="A1" s="1"/>
      <c r="B1" s="2" t="s">
        <v>0</v>
      </c>
      <c r="C1" s="3" t="s">
        <v>1</v>
      </c>
      <c r="D1" s="4"/>
      <c r="E1" s="4"/>
      <c r="F1" s="4"/>
      <c r="G1" s="4"/>
      <c r="H1" s="4"/>
      <c r="I1" s="4"/>
      <c r="J1" s="4"/>
      <c r="K1" s="5"/>
      <c r="L1" s="6" t="s">
        <v>2</v>
      </c>
      <c r="M1" s="7"/>
      <c r="N1" s="8"/>
      <c r="O1" s="9" t="s">
        <v>3</v>
      </c>
      <c r="P1" s="7"/>
      <c r="Q1" s="8"/>
      <c r="R1" s="9" t="s">
        <v>4</v>
      </c>
      <c r="S1" s="7"/>
      <c r="T1" s="8"/>
      <c r="U1" s="9" t="s">
        <v>5</v>
      </c>
      <c r="V1" s="7"/>
      <c r="W1" s="8"/>
      <c r="X1" s="9" t="s">
        <v>6</v>
      </c>
      <c r="Y1" s="7"/>
      <c r="Z1" s="8"/>
      <c r="AA1" s="9" t="s">
        <v>7</v>
      </c>
      <c r="AB1" s="7"/>
      <c r="AC1" s="10"/>
      <c r="AD1" s="6" t="s">
        <v>8</v>
      </c>
      <c r="AE1" s="7"/>
      <c r="AF1" s="8"/>
    </row>
    <row r="2" spans="1:32" s="11" customFormat="1" ht="20.100000000000001" customHeight="1" thickBot="1">
      <c r="A2" s="12" t="s">
        <v>9</v>
      </c>
      <c r="B2" s="13" t="s">
        <v>10</v>
      </c>
      <c r="C2" s="14" t="s">
        <v>11</v>
      </c>
      <c r="D2" s="15" t="s">
        <v>12</v>
      </c>
      <c r="E2" s="15" t="s">
        <v>13</v>
      </c>
      <c r="F2" s="15" t="s">
        <v>14</v>
      </c>
      <c r="G2" s="15" t="s">
        <v>15</v>
      </c>
      <c r="H2" s="16" t="s">
        <v>16</v>
      </c>
      <c r="I2" s="17" t="s">
        <v>17</v>
      </c>
      <c r="J2" s="18" t="s">
        <v>18</v>
      </c>
      <c r="K2" s="19" t="s">
        <v>19</v>
      </c>
      <c r="L2" s="20" t="s">
        <v>20</v>
      </c>
      <c r="M2" s="21" t="s">
        <v>21</v>
      </c>
      <c r="N2" s="22" t="s">
        <v>22</v>
      </c>
      <c r="O2" s="23" t="s">
        <v>20</v>
      </c>
      <c r="P2" s="21" t="s">
        <v>21</v>
      </c>
      <c r="Q2" s="24" t="s">
        <v>22</v>
      </c>
      <c r="R2" s="25" t="s">
        <v>20</v>
      </c>
      <c r="S2" s="21" t="s">
        <v>21</v>
      </c>
      <c r="T2" s="24" t="s">
        <v>22</v>
      </c>
      <c r="U2" s="25" t="s">
        <v>20</v>
      </c>
      <c r="V2" s="26" t="s">
        <v>21</v>
      </c>
      <c r="W2" s="24" t="s">
        <v>22</v>
      </c>
      <c r="X2" s="25" t="s">
        <v>20</v>
      </c>
      <c r="Y2" s="26" t="s">
        <v>21</v>
      </c>
      <c r="Z2" s="24" t="s">
        <v>22</v>
      </c>
      <c r="AA2" s="25" t="s">
        <v>20</v>
      </c>
      <c r="AB2" s="26" t="s">
        <v>21</v>
      </c>
      <c r="AC2" s="24" t="s">
        <v>22</v>
      </c>
      <c r="AD2" s="27" t="s">
        <v>20</v>
      </c>
      <c r="AE2" s="26" t="s">
        <v>21</v>
      </c>
      <c r="AF2" s="24" t="s">
        <v>22</v>
      </c>
    </row>
    <row r="3" spans="1:32" ht="20.100000000000001" customHeight="1" thickTop="1">
      <c r="A3" s="28">
        <v>1</v>
      </c>
      <c r="B3" s="29" t="s">
        <v>23</v>
      </c>
      <c r="C3" s="30">
        <v>2</v>
      </c>
      <c r="D3" s="31">
        <v>2</v>
      </c>
      <c r="E3" s="31">
        <v>2</v>
      </c>
      <c r="F3" s="31">
        <v>3</v>
      </c>
      <c r="G3" s="31">
        <v>2</v>
      </c>
      <c r="H3" s="32">
        <v>2</v>
      </c>
      <c r="I3" s="33">
        <f>SUM(C3:H3)</f>
        <v>13</v>
      </c>
      <c r="J3" s="34">
        <v>6</v>
      </c>
      <c r="K3" s="35">
        <f>SUM(I3:J3)</f>
        <v>19</v>
      </c>
      <c r="L3" s="36">
        <v>36</v>
      </c>
      <c r="M3" s="37">
        <v>38</v>
      </c>
      <c r="N3" s="38">
        <f>SUM(L3:M3)</f>
        <v>74</v>
      </c>
      <c r="O3" s="39">
        <v>34</v>
      </c>
      <c r="P3" s="40">
        <v>31</v>
      </c>
      <c r="Q3" s="41">
        <f>SUM(O3:P3)</f>
        <v>65</v>
      </c>
      <c r="R3" s="39">
        <v>27</v>
      </c>
      <c r="S3" s="40">
        <v>37</v>
      </c>
      <c r="T3" s="42">
        <f>SUM(R3:S3)</f>
        <v>64</v>
      </c>
      <c r="U3" s="39">
        <v>42</v>
      </c>
      <c r="V3" s="43">
        <v>33</v>
      </c>
      <c r="W3" s="42">
        <f>SUM(U3:V3)</f>
        <v>75</v>
      </c>
      <c r="X3" s="39">
        <v>38</v>
      </c>
      <c r="Y3" s="43">
        <v>27</v>
      </c>
      <c r="Z3" s="42">
        <f>SUM(X3:Y3)</f>
        <v>65</v>
      </c>
      <c r="AA3" s="39">
        <v>31</v>
      </c>
      <c r="AB3" s="43">
        <v>34</v>
      </c>
      <c r="AC3" s="42">
        <f>SUM(AA3:AB3)</f>
        <v>65</v>
      </c>
      <c r="AD3" s="44">
        <f>L3+O3+R3+U3+X3+AA3</f>
        <v>208</v>
      </c>
      <c r="AE3" s="45">
        <f>M3+P3+S3+V3+Y3+AB3</f>
        <v>200</v>
      </c>
      <c r="AF3" s="42">
        <f>SUM(AD3:AE3)</f>
        <v>408</v>
      </c>
    </row>
    <row r="4" spans="1:32" ht="20.100000000000001" customHeight="1">
      <c r="A4" s="28">
        <v>2</v>
      </c>
      <c r="B4" s="47" t="s">
        <v>24</v>
      </c>
      <c r="C4" s="48">
        <v>3</v>
      </c>
      <c r="D4" s="49">
        <v>3</v>
      </c>
      <c r="E4" s="49">
        <v>3</v>
      </c>
      <c r="F4" s="49">
        <v>3</v>
      </c>
      <c r="G4" s="49">
        <v>3</v>
      </c>
      <c r="H4" s="50">
        <v>3</v>
      </c>
      <c r="I4" s="51">
        <f>SUM(C4:H4)</f>
        <v>18</v>
      </c>
      <c r="J4" s="52">
        <v>7</v>
      </c>
      <c r="K4" s="53">
        <f>SUM(I4:J4)</f>
        <v>25</v>
      </c>
      <c r="L4" s="54">
        <v>47</v>
      </c>
      <c r="M4" s="55">
        <v>43</v>
      </c>
      <c r="N4" s="38">
        <f>SUM(L4:M4)</f>
        <v>90</v>
      </c>
      <c r="O4" s="39">
        <v>56</v>
      </c>
      <c r="P4" s="40">
        <v>41</v>
      </c>
      <c r="Q4" s="56">
        <f>SUM(O4:P4)</f>
        <v>97</v>
      </c>
      <c r="R4" s="39">
        <v>39</v>
      </c>
      <c r="S4" s="40">
        <v>45</v>
      </c>
      <c r="T4" s="57">
        <f>SUM(R4:S4)</f>
        <v>84</v>
      </c>
      <c r="U4" s="39">
        <v>53</v>
      </c>
      <c r="V4" s="40">
        <v>42</v>
      </c>
      <c r="W4" s="57">
        <f>SUM(U4:V4)</f>
        <v>95</v>
      </c>
      <c r="X4" s="58">
        <v>42</v>
      </c>
      <c r="Y4" s="40">
        <v>49</v>
      </c>
      <c r="Z4" s="57">
        <f>SUM(X4:Y4)</f>
        <v>91</v>
      </c>
      <c r="AA4" s="58">
        <v>63</v>
      </c>
      <c r="AB4" s="40">
        <v>51</v>
      </c>
      <c r="AC4" s="57">
        <f>SUM(AA4:AB4)</f>
        <v>114</v>
      </c>
      <c r="AD4" s="44">
        <f>L4+O4+R4+U4+X4+AA4</f>
        <v>300</v>
      </c>
      <c r="AE4" s="59">
        <f>M4+P4+S4+V4+Y4+AB4</f>
        <v>271</v>
      </c>
      <c r="AF4" s="57">
        <f>SUM(AD4:AE4)</f>
        <v>571</v>
      </c>
    </row>
    <row r="5" spans="1:32" ht="20.100000000000001" customHeight="1">
      <c r="A5" s="28">
        <v>3</v>
      </c>
      <c r="B5" s="47" t="s">
        <v>25</v>
      </c>
      <c r="C5" s="48">
        <v>4</v>
      </c>
      <c r="D5" s="49">
        <v>4</v>
      </c>
      <c r="E5" s="49">
        <v>4</v>
      </c>
      <c r="F5" s="49">
        <v>4</v>
      </c>
      <c r="G5" s="49">
        <v>4</v>
      </c>
      <c r="H5" s="50">
        <v>4</v>
      </c>
      <c r="I5" s="51">
        <f t="shared" ref="I5:I43" si="0">SUM(C5:H5)</f>
        <v>24</v>
      </c>
      <c r="J5" s="52">
        <v>5</v>
      </c>
      <c r="K5" s="53">
        <f t="shared" ref="K5:K43" si="1">SUM(I5:J5)</f>
        <v>29</v>
      </c>
      <c r="L5" s="54">
        <v>70</v>
      </c>
      <c r="M5" s="55">
        <v>62</v>
      </c>
      <c r="N5" s="38">
        <f t="shared" ref="N5:N43" si="2">SUM(L5:M5)</f>
        <v>132</v>
      </c>
      <c r="O5" s="39">
        <v>57</v>
      </c>
      <c r="P5" s="40">
        <v>53</v>
      </c>
      <c r="Q5" s="56">
        <f t="shared" ref="Q5:Q43" si="3">SUM(O5:P5)</f>
        <v>110</v>
      </c>
      <c r="R5" s="39">
        <v>58</v>
      </c>
      <c r="S5" s="40">
        <v>64</v>
      </c>
      <c r="T5" s="57">
        <f t="shared" ref="T5:T43" si="4">SUM(R5:S5)</f>
        <v>122</v>
      </c>
      <c r="U5" s="39">
        <v>51</v>
      </c>
      <c r="V5" s="40">
        <v>62</v>
      </c>
      <c r="W5" s="57">
        <f t="shared" ref="W5:W43" si="5">SUM(U5:V5)</f>
        <v>113</v>
      </c>
      <c r="X5" s="58">
        <v>56</v>
      </c>
      <c r="Y5" s="40">
        <v>68</v>
      </c>
      <c r="Z5" s="57">
        <f t="shared" ref="Z5:Z43" si="6">SUM(X5:Y5)</f>
        <v>124</v>
      </c>
      <c r="AA5" s="58">
        <v>74</v>
      </c>
      <c r="AB5" s="40">
        <v>65</v>
      </c>
      <c r="AC5" s="57">
        <f t="shared" ref="AC5:AC43" si="7">SUM(AA5:AB5)</f>
        <v>139</v>
      </c>
      <c r="AD5" s="44">
        <f t="shared" ref="AD5:AE43" si="8">L5+O5+R5+U5+X5+AA5</f>
        <v>366</v>
      </c>
      <c r="AE5" s="59">
        <f t="shared" si="8"/>
        <v>374</v>
      </c>
      <c r="AF5" s="57">
        <f t="shared" ref="AF5:AF43" si="9">SUM(AD5:AE5)</f>
        <v>740</v>
      </c>
    </row>
    <row r="6" spans="1:32" ht="19.5" customHeight="1">
      <c r="A6" s="28">
        <v>4</v>
      </c>
      <c r="B6" s="47" t="s">
        <v>26</v>
      </c>
      <c r="C6" s="48">
        <v>2</v>
      </c>
      <c r="D6" s="49">
        <v>2</v>
      </c>
      <c r="E6" s="49">
        <v>2</v>
      </c>
      <c r="F6" s="49">
        <v>2</v>
      </c>
      <c r="G6" s="49">
        <v>2</v>
      </c>
      <c r="H6" s="50">
        <v>2</v>
      </c>
      <c r="I6" s="51">
        <f t="shared" si="0"/>
        <v>12</v>
      </c>
      <c r="J6" s="52">
        <v>5</v>
      </c>
      <c r="K6" s="53">
        <f t="shared" si="1"/>
        <v>17</v>
      </c>
      <c r="L6" s="54">
        <v>31</v>
      </c>
      <c r="M6" s="55">
        <v>29</v>
      </c>
      <c r="N6" s="38">
        <f t="shared" si="2"/>
        <v>60</v>
      </c>
      <c r="O6" s="39">
        <v>25</v>
      </c>
      <c r="P6" s="40">
        <v>29</v>
      </c>
      <c r="Q6" s="56">
        <f t="shared" si="3"/>
        <v>54</v>
      </c>
      <c r="R6" s="39">
        <v>29</v>
      </c>
      <c r="S6" s="40">
        <v>30</v>
      </c>
      <c r="T6" s="57">
        <f t="shared" si="4"/>
        <v>59</v>
      </c>
      <c r="U6" s="39">
        <v>34</v>
      </c>
      <c r="V6" s="40">
        <v>26</v>
      </c>
      <c r="W6" s="57">
        <f t="shared" si="5"/>
        <v>60</v>
      </c>
      <c r="X6" s="58">
        <v>27</v>
      </c>
      <c r="Y6" s="40">
        <v>36</v>
      </c>
      <c r="Z6" s="57">
        <f t="shared" si="6"/>
        <v>63</v>
      </c>
      <c r="AA6" s="58">
        <v>35</v>
      </c>
      <c r="AB6" s="40">
        <v>33</v>
      </c>
      <c r="AC6" s="57">
        <f t="shared" si="7"/>
        <v>68</v>
      </c>
      <c r="AD6" s="44">
        <f t="shared" si="8"/>
        <v>181</v>
      </c>
      <c r="AE6" s="59">
        <f t="shared" si="8"/>
        <v>183</v>
      </c>
      <c r="AF6" s="57">
        <f t="shared" si="9"/>
        <v>364</v>
      </c>
    </row>
    <row r="7" spans="1:32" ht="20.100000000000001" customHeight="1">
      <c r="A7" s="28">
        <v>5</v>
      </c>
      <c r="B7" s="47" t="s">
        <v>27</v>
      </c>
      <c r="C7" s="48">
        <v>3</v>
      </c>
      <c r="D7" s="49">
        <v>4</v>
      </c>
      <c r="E7" s="49">
        <v>3</v>
      </c>
      <c r="F7" s="49">
        <v>3</v>
      </c>
      <c r="G7" s="49">
        <v>4</v>
      </c>
      <c r="H7" s="50">
        <v>3</v>
      </c>
      <c r="I7" s="51">
        <f t="shared" si="0"/>
        <v>20</v>
      </c>
      <c r="J7" s="52">
        <v>8</v>
      </c>
      <c r="K7" s="53">
        <f t="shared" si="1"/>
        <v>28</v>
      </c>
      <c r="L7" s="54">
        <v>50</v>
      </c>
      <c r="M7" s="55">
        <v>46</v>
      </c>
      <c r="N7" s="38">
        <f t="shared" si="2"/>
        <v>96</v>
      </c>
      <c r="O7" s="39">
        <v>49</v>
      </c>
      <c r="P7" s="40">
        <v>63</v>
      </c>
      <c r="Q7" s="56">
        <f t="shared" si="3"/>
        <v>112</v>
      </c>
      <c r="R7" s="39">
        <v>48</v>
      </c>
      <c r="S7" s="40">
        <v>45</v>
      </c>
      <c r="T7" s="57">
        <f t="shared" si="4"/>
        <v>93</v>
      </c>
      <c r="U7" s="39">
        <v>47</v>
      </c>
      <c r="V7" s="40">
        <v>48</v>
      </c>
      <c r="W7" s="57">
        <f t="shared" si="5"/>
        <v>95</v>
      </c>
      <c r="X7" s="58">
        <v>59</v>
      </c>
      <c r="Y7" s="40">
        <v>57</v>
      </c>
      <c r="Z7" s="57">
        <f t="shared" si="6"/>
        <v>116</v>
      </c>
      <c r="AA7" s="58">
        <v>56</v>
      </c>
      <c r="AB7" s="40">
        <v>44</v>
      </c>
      <c r="AC7" s="57">
        <f t="shared" si="7"/>
        <v>100</v>
      </c>
      <c r="AD7" s="44">
        <f t="shared" si="8"/>
        <v>309</v>
      </c>
      <c r="AE7" s="59">
        <f t="shared" si="8"/>
        <v>303</v>
      </c>
      <c r="AF7" s="57">
        <f t="shared" si="9"/>
        <v>612</v>
      </c>
    </row>
    <row r="8" spans="1:32" ht="20.100000000000001" customHeight="1">
      <c r="A8" s="28">
        <v>6</v>
      </c>
      <c r="B8" s="47" t="s">
        <v>28</v>
      </c>
      <c r="C8" s="48">
        <v>3</v>
      </c>
      <c r="D8" s="49">
        <v>3</v>
      </c>
      <c r="E8" s="49">
        <v>4</v>
      </c>
      <c r="F8" s="49">
        <v>3</v>
      </c>
      <c r="G8" s="49">
        <v>4</v>
      </c>
      <c r="H8" s="50">
        <v>3</v>
      </c>
      <c r="I8" s="51">
        <f t="shared" si="0"/>
        <v>20</v>
      </c>
      <c r="J8" s="52">
        <v>10</v>
      </c>
      <c r="K8" s="53">
        <f t="shared" si="1"/>
        <v>30</v>
      </c>
      <c r="L8" s="54">
        <v>56</v>
      </c>
      <c r="M8" s="55">
        <v>49</v>
      </c>
      <c r="N8" s="38">
        <f t="shared" si="2"/>
        <v>105</v>
      </c>
      <c r="O8" s="39">
        <v>65</v>
      </c>
      <c r="P8" s="40">
        <v>47</v>
      </c>
      <c r="Q8" s="56">
        <f t="shared" si="3"/>
        <v>112</v>
      </c>
      <c r="R8" s="39">
        <v>61</v>
      </c>
      <c r="S8" s="40">
        <v>61</v>
      </c>
      <c r="T8" s="57">
        <f t="shared" si="4"/>
        <v>122</v>
      </c>
      <c r="U8" s="39">
        <v>61</v>
      </c>
      <c r="V8" s="40">
        <v>46</v>
      </c>
      <c r="W8" s="57">
        <f t="shared" si="5"/>
        <v>107</v>
      </c>
      <c r="X8" s="58">
        <v>59</v>
      </c>
      <c r="Y8" s="40">
        <v>73</v>
      </c>
      <c r="Z8" s="57">
        <f t="shared" si="6"/>
        <v>132</v>
      </c>
      <c r="AA8" s="58">
        <v>51</v>
      </c>
      <c r="AB8" s="40">
        <v>58</v>
      </c>
      <c r="AC8" s="57">
        <f t="shared" si="7"/>
        <v>109</v>
      </c>
      <c r="AD8" s="44">
        <f t="shared" si="8"/>
        <v>353</v>
      </c>
      <c r="AE8" s="59">
        <f t="shared" si="8"/>
        <v>334</v>
      </c>
      <c r="AF8" s="57">
        <f t="shared" si="9"/>
        <v>687</v>
      </c>
    </row>
    <row r="9" spans="1:32" ht="20.100000000000001" customHeight="1">
      <c r="A9" s="28">
        <v>7</v>
      </c>
      <c r="B9" s="47" t="s">
        <v>29</v>
      </c>
      <c r="C9" s="48">
        <v>3</v>
      </c>
      <c r="D9" s="49">
        <v>3</v>
      </c>
      <c r="E9" s="49">
        <v>3</v>
      </c>
      <c r="F9" s="49">
        <v>3</v>
      </c>
      <c r="G9" s="49">
        <v>3</v>
      </c>
      <c r="H9" s="50">
        <v>3</v>
      </c>
      <c r="I9" s="51">
        <f t="shared" si="0"/>
        <v>18</v>
      </c>
      <c r="J9" s="52">
        <v>8</v>
      </c>
      <c r="K9" s="53">
        <f t="shared" si="1"/>
        <v>26</v>
      </c>
      <c r="L9" s="54">
        <v>52</v>
      </c>
      <c r="M9" s="55">
        <v>60</v>
      </c>
      <c r="N9" s="38">
        <f t="shared" si="2"/>
        <v>112</v>
      </c>
      <c r="O9" s="39">
        <v>59</v>
      </c>
      <c r="P9" s="40">
        <v>52</v>
      </c>
      <c r="Q9" s="56">
        <f t="shared" si="3"/>
        <v>111</v>
      </c>
      <c r="R9" s="39">
        <v>45</v>
      </c>
      <c r="S9" s="40">
        <v>53</v>
      </c>
      <c r="T9" s="57">
        <f t="shared" si="4"/>
        <v>98</v>
      </c>
      <c r="U9" s="39">
        <v>50</v>
      </c>
      <c r="V9" s="40">
        <v>50</v>
      </c>
      <c r="W9" s="57">
        <f t="shared" si="5"/>
        <v>100</v>
      </c>
      <c r="X9" s="58">
        <v>44</v>
      </c>
      <c r="Y9" s="40">
        <v>60</v>
      </c>
      <c r="Z9" s="57">
        <f t="shared" si="6"/>
        <v>104</v>
      </c>
      <c r="AA9" s="58">
        <v>46</v>
      </c>
      <c r="AB9" s="40">
        <v>45</v>
      </c>
      <c r="AC9" s="57">
        <f t="shared" si="7"/>
        <v>91</v>
      </c>
      <c r="AD9" s="44">
        <f t="shared" si="8"/>
        <v>296</v>
      </c>
      <c r="AE9" s="59">
        <f t="shared" si="8"/>
        <v>320</v>
      </c>
      <c r="AF9" s="57">
        <f t="shared" si="9"/>
        <v>616</v>
      </c>
    </row>
    <row r="10" spans="1:32" ht="19.5" customHeight="1">
      <c r="A10" s="28">
        <v>8</v>
      </c>
      <c r="B10" s="47" t="s">
        <v>30</v>
      </c>
      <c r="C10" s="48">
        <v>3</v>
      </c>
      <c r="D10" s="49">
        <v>3</v>
      </c>
      <c r="E10" s="49">
        <v>3</v>
      </c>
      <c r="F10" s="49">
        <v>3</v>
      </c>
      <c r="G10" s="49">
        <v>3</v>
      </c>
      <c r="H10" s="50">
        <v>3</v>
      </c>
      <c r="I10" s="51">
        <f t="shared" si="0"/>
        <v>18</v>
      </c>
      <c r="J10" s="52">
        <v>8</v>
      </c>
      <c r="K10" s="53">
        <f t="shared" si="1"/>
        <v>26</v>
      </c>
      <c r="L10" s="54">
        <v>47</v>
      </c>
      <c r="M10" s="55">
        <v>43</v>
      </c>
      <c r="N10" s="38">
        <f t="shared" si="2"/>
        <v>90</v>
      </c>
      <c r="O10" s="39">
        <v>53</v>
      </c>
      <c r="P10" s="40">
        <v>49</v>
      </c>
      <c r="Q10" s="56">
        <f t="shared" si="3"/>
        <v>102</v>
      </c>
      <c r="R10" s="39">
        <v>44</v>
      </c>
      <c r="S10" s="40">
        <v>33</v>
      </c>
      <c r="T10" s="57">
        <f t="shared" si="4"/>
        <v>77</v>
      </c>
      <c r="U10" s="39">
        <v>43</v>
      </c>
      <c r="V10" s="40">
        <v>38</v>
      </c>
      <c r="W10" s="57">
        <f t="shared" si="5"/>
        <v>81</v>
      </c>
      <c r="X10" s="58">
        <v>56</v>
      </c>
      <c r="Y10" s="40">
        <v>44</v>
      </c>
      <c r="Z10" s="57">
        <f t="shared" si="6"/>
        <v>100</v>
      </c>
      <c r="AA10" s="58">
        <v>41</v>
      </c>
      <c r="AB10" s="40">
        <v>40</v>
      </c>
      <c r="AC10" s="57">
        <f t="shared" si="7"/>
        <v>81</v>
      </c>
      <c r="AD10" s="44">
        <f t="shared" si="8"/>
        <v>284</v>
      </c>
      <c r="AE10" s="59">
        <f t="shared" si="8"/>
        <v>247</v>
      </c>
      <c r="AF10" s="57">
        <f t="shared" si="9"/>
        <v>531</v>
      </c>
    </row>
    <row r="11" spans="1:32" ht="20.100000000000001" customHeight="1">
      <c r="A11" s="28">
        <v>9</v>
      </c>
      <c r="B11" s="47" t="s">
        <v>31</v>
      </c>
      <c r="C11" s="48">
        <v>3</v>
      </c>
      <c r="D11" s="49">
        <v>4</v>
      </c>
      <c r="E11" s="49">
        <v>3</v>
      </c>
      <c r="F11" s="49">
        <v>3</v>
      </c>
      <c r="G11" s="49">
        <v>3</v>
      </c>
      <c r="H11" s="50">
        <v>2</v>
      </c>
      <c r="I11" s="51">
        <f t="shared" si="0"/>
        <v>18</v>
      </c>
      <c r="J11" s="52">
        <v>7</v>
      </c>
      <c r="K11" s="53">
        <f t="shared" si="1"/>
        <v>25</v>
      </c>
      <c r="L11" s="54">
        <v>52</v>
      </c>
      <c r="M11" s="55">
        <v>46</v>
      </c>
      <c r="N11" s="38">
        <f t="shared" si="2"/>
        <v>98</v>
      </c>
      <c r="O11" s="39">
        <v>57</v>
      </c>
      <c r="P11" s="40">
        <v>54</v>
      </c>
      <c r="Q11" s="56">
        <f t="shared" si="3"/>
        <v>111</v>
      </c>
      <c r="R11" s="39">
        <v>48</v>
      </c>
      <c r="S11" s="40">
        <v>60</v>
      </c>
      <c r="T11" s="57">
        <f t="shared" si="4"/>
        <v>108</v>
      </c>
      <c r="U11" s="39">
        <v>55</v>
      </c>
      <c r="V11" s="40">
        <v>44</v>
      </c>
      <c r="W11" s="57">
        <f t="shared" si="5"/>
        <v>99</v>
      </c>
      <c r="X11" s="58">
        <v>43</v>
      </c>
      <c r="Y11" s="40">
        <v>47</v>
      </c>
      <c r="Z11" s="57">
        <f t="shared" si="6"/>
        <v>90</v>
      </c>
      <c r="AA11" s="58">
        <v>44</v>
      </c>
      <c r="AB11" s="40">
        <v>25</v>
      </c>
      <c r="AC11" s="57">
        <f t="shared" si="7"/>
        <v>69</v>
      </c>
      <c r="AD11" s="44">
        <f t="shared" si="8"/>
        <v>299</v>
      </c>
      <c r="AE11" s="59">
        <f t="shared" si="8"/>
        <v>276</v>
      </c>
      <c r="AF11" s="57">
        <f t="shared" si="9"/>
        <v>575</v>
      </c>
    </row>
    <row r="12" spans="1:32" ht="19.5" customHeight="1">
      <c r="A12" s="28">
        <v>10</v>
      </c>
      <c r="B12" s="47" t="s">
        <v>32</v>
      </c>
      <c r="C12" s="48">
        <v>2</v>
      </c>
      <c r="D12" s="49">
        <v>2</v>
      </c>
      <c r="E12" s="49">
        <v>2</v>
      </c>
      <c r="F12" s="49">
        <v>2</v>
      </c>
      <c r="G12" s="49">
        <v>2</v>
      </c>
      <c r="H12" s="50">
        <v>2</v>
      </c>
      <c r="I12" s="51">
        <f t="shared" si="0"/>
        <v>12</v>
      </c>
      <c r="J12" s="52">
        <v>5</v>
      </c>
      <c r="K12" s="53">
        <f t="shared" si="1"/>
        <v>17</v>
      </c>
      <c r="L12" s="54">
        <v>25</v>
      </c>
      <c r="M12" s="55">
        <v>21</v>
      </c>
      <c r="N12" s="38">
        <f t="shared" si="2"/>
        <v>46</v>
      </c>
      <c r="O12" s="39">
        <v>20</v>
      </c>
      <c r="P12" s="40">
        <v>21</v>
      </c>
      <c r="Q12" s="56">
        <f t="shared" si="3"/>
        <v>41</v>
      </c>
      <c r="R12" s="39">
        <v>24</v>
      </c>
      <c r="S12" s="40">
        <v>24</v>
      </c>
      <c r="T12" s="57">
        <f t="shared" si="4"/>
        <v>48</v>
      </c>
      <c r="U12" s="39">
        <v>32</v>
      </c>
      <c r="V12" s="40">
        <v>22</v>
      </c>
      <c r="W12" s="57">
        <f t="shared" si="5"/>
        <v>54</v>
      </c>
      <c r="X12" s="58">
        <v>27</v>
      </c>
      <c r="Y12" s="40">
        <v>25</v>
      </c>
      <c r="Z12" s="57">
        <f t="shared" si="6"/>
        <v>52</v>
      </c>
      <c r="AA12" s="58">
        <v>24</v>
      </c>
      <c r="AB12" s="40">
        <v>27</v>
      </c>
      <c r="AC12" s="57">
        <f t="shared" si="7"/>
        <v>51</v>
      </c>
      <c r="AD12" s="44">
        <f t="shared" si="8"/>
        <v>152</v>
      </c>
      <c r="AE12" s="59">
        <f t="shared" si="8"/>
        <v>140</v>
      </c>
      <c r="AF12" s="57">
        <f t="shared" si="9"/>
        <v>292</v>
      </c>
    </row>
    <row r="13" spans="1:32" ht="19.5" customHeight="1">
      <c r="A13" s="28">
        <v>11</v>
      </c>
      <c r="B13" s="47" t="s">
        <v>33</v>
      </c>
      <c r="C13" s="48">
        <v>2</v>
      </c>
      <c r="D13" s="49">
        <v>2</v>
      </c>
      <c r="E13" s="49">
        <v>2</v>
      </c>
      <c r="F13" s="49">
        <v>2</v>
      </c>
      <c r="G13" s="49">
        <v>1</v>
      </c>
      <c r="H13" s="50">
        <v>2</v>
      </c>
      <c r="I13" s="51">
        <f t="shared" si="0"/>
        <v>11</v>
      </c>
      <c r="J13" s="52">
        <v>5</v>
      </c>
      <c r="K13" s="53">
        <f t="shared" si="1"/>
        <v>16</v>
      </c>
      <c r="L13" s="54">
        <v>26</v>
      </c>
      <c r="M13" s="55">
        <v>27</v>
      </c>
      <c r="N13" s="38">
        <f t="shared" si="2"/>
        <v>53</v>
      </c>
      <c r="O13" s="39">
        <v>31</v>
      </c>
      <c r="P13" s="40">
        <v>20</v>
      </c>
      <c r="Q13" s="56">
        <f t="shared" si="3"/>
        <v>51</v>
      </c>
      <c r="R13" s="39">
        <v>28</v>
      </c>
      <c r="S13" s="40">
        <v>31</v>
      </c>
      <c r="T13" s="57">
        <f t="shared" si="4"/>
        <v>59</v>
      </c>
      <c r="U13" s="39">
        <v>19</v>
      </c>
      <c r="V13" s="40">
        <v>24</v>
      </c>
      <c r="W13" s="57">
        <f t="shared" si="5"/>
        <v>43</v>
      </c>
      <c r="X13" s="58">
        <v>16</v>
      </c>
      <c r="Y13" s="40">
        <v>18</v>
      </c>
      <c r="Z13" s="57">
        <f t="shared" si="6"/>
        <v>34</v>
      </c>
      <c r="AA13" s="58">
        <v>27</v>
      </c>
      <c r="AB13" s="40">
        <v>22</v>
      </c>
      <c r="AC13" s="57">
        <f t="shared" si="7"/>
        <v>49</v>
      </c>
      <c r="AD13" s="44">
        <f t="shared" si="8"/>
        <v>147</v>
      </c>
      <c r="AE13" s="59">
        <f t="shared" si="8"/>
        <v>142</v>
      </c>
      <c r="AF13" s="57">
        <f t="shared" si="9"/>
        <v>289</v>
      </c>
    </row>
    <row r="14" spans="1:32" ht="20.100000000000001" customHeight="1">
      <c r="A14" s="60">
        <v>12</v>
      </c>
      <c r="B14" s="47" t="s">
        <v>34</v>
      </c>
      <c r="C14" s="48">
        <v>5</v>
      </c>
      <c r="D14" s="49">
        <v>5</v>
      </c>
      <c r="E14" s="49">
        <v>5</v>
      </c>
      <c r="F14" s="49">
        <v>5</v>
      </c>
      <c r="G14" s="49">
        <v>5</v>
      </c>
      <c r="H14" s="50">
        <v>5</v>
      </c>
      <c r="I14" s="51">
        <f t="shared" si="0"/>
        <v>30</v>
      </c>
      <c r="J14" s="52">
        <v>12</v>
      </c>
      <c r="K14" s="53">
        <f t="shared" si="1"/>
        <v>42</v>
      </c>
      <c r="L14" s="54">
        <v>87</v>
      </c>
      <c r="M14" s="55">
        <v>88</v>
      </c>
      <c r="N14" s="38">
        <f t="shared" si="2"/>
        <v>175</v>
      </c>
      <c r="O14" s="39">
        <v>94</v>
      </c>
      <c r="P14" s="40">
        <v>71</v>
      </c>
      <c r="Q14" s="56">
        <f t="shared" si="3"/>
        <v>165</v>
      </c>
      <c r="R14" s="39">
        <v>89</v>
      </c>
      <c r="S14" s="40">
        <v>94</v>
      </c>
      <c r="T14" s="57">
        <f t="shared" si="4"/>
        <v>183</v>
      </c>
      <c r="U14" s="39">
        <v>97</v>
      </c>
      <c r="V14" s="40">
        <v>82</v>
      </c>
      <c r="W14" s="57">
        <f t="shared" si="5"/>
        <v>179</v>
      </c>
      <c r="X14" s="58">
        <v>106</v>
      </c>
      <c r="Y14" s="40">
        <v>87</v>
      </c>
      <c r="Z14" s="57">
        <f t="shared" si="6"/>
        <v>193</v>
      </c>
      <c r="AA14" s="58">
        <v>101</v>
      </c>
      <c r="AB14" s="40">
        <v>90</v>
      </c>
      <c r="AC14" s="57">
        <f t="shared" si="7"/>
        <v>191</v>
      </c>
      <c r="AD14" s="44">
        <f t="shared" si="8"/>
        <v>574</v>
      </c>
      <c r="AE14" s="59">
        <f t="shared" si="8"/>
        <v>512</v>
      </c>
      <c r="AF14" s="57">
        <f t="shared" si="9"/>
        <v>1086</v>
      </c>
    </row>
    <row r="15" spans="1:32" ht="20.100000000000001" customHeight="1">
      <c r="A15" s="28">
        <v>13</v>
      </c>
      <c r="B15" s="47" t="s">
        <v>35</v>
      </c>
      <c r="C15" s="48">
        <v>4</v>
      </c>
      <c r="D15" s="49">
        <v>4</v>
      </c>
      <c r="E15" s="49">
        <v>4</v>
      </c>
      <c r="F15" s="49">
        <v>4</v>
      </c>
      <c r="G15" s="49">
        <v>4</v>
      </c>
      <c r="H15" s="50">
        <v>4</v>
      </c>
      <c r="I15" s="51">
        <f t="shared" si="0"/>
        <v>24</v>
      </c>
      <c r="J15" s="52">
        <v>9</v>
      </c>
      <c r="K15" s="53">
        <f t="shared" si="1"/>
        <v>33</v>
      </c>
      <c r="L15" s="54">
        <v>59</v>
      </c>
      <c r="M15" s="55">
        <v>59</v>
      </c>
      <c r="N15" s="38">
        <f t="shared" si="2"/>
        <v>118</v>
      </c>
      <c r="O15" s="39">
        <v>81</v>
      </c>
      <c r="P15" s="40">
        <v>54</v>
      </c>
      <c r="Q15" s="56">
        <f t="shared" si="3"/>
        <v>135</v>
      </c>
      <c r="R15" s="39">
        <v>64</v>
      </c>
      <c r="S15" s="40">
        <v>74</v>
      </c>
      <c r="T15" s="57">
        <f t="shared" si="4"/>
        <v>138</v>
      </c>
      <c r="U15" s="39">
        <v>67</v>
      </c>
      <c r="V15" s="40">
        <v>65</v>
      </c>
      <c r="W15" s="57">
        <f t="shared" si="5"/>
        <v>132</v>
      </c>
      <c r="X15" s="58">
        <v>85</v>
      </c>
      <c r="Y15" s="40">
        <v>70</v>
      </c>
      <c r="Z15" s="57">
        <f t="shared" si="6"/>
        <v>155</v>
      </c>
      <c r="AA15" s="58">
        <v>76</v>
      </c>
      <c r="AB15" s="40">
        <v>66</v>
      </c>
      <c r="AC15" s="57">
        <f t="shared" si="7"/>
        <v>142</v>
      </c>
      <c r="AD15" s="44">
        <f t="shared" si="8"/>
        <v>432</v>
      </c>
      <c r="AE15" s="59">
        <f t="shared" si="8"/>
        <v>388</v>
      </c>
      <c r="AF15" s="57">
        <f t="shared" si="9"/>
        <v>820</v>
      </c>
    </row>
    <row r="16" spans="1:32" ht="20.100000000000001" customHeight="1">
      <c r="A16" s="28">
        <v>14</v>
      </c>
      <c r="B16" s="47" t="s">
        <v>36</v>
      </c>
      <c r="C16" s="48">
        <v>5</v>
      </c>
      <c r="D16" s="49">
        <v>5</v>
      </c>
      <c r="E16" s="49">
        <v>4</v>
      </c>
      <c r="F16" s="49">
        <v>5</v>
      </c>
      <c r="G16" s="49">
        <v>4</v>
      </c>
      <c r="H16" s="50">
        <v>4</v>
      </c>
      <c r="I16" s="51">
        <f t="shared" si="0"/>
        <v>27</v>
      </c>
      <c r="J16" s="52">
        <v>9</v>
      </c>
      <c r="K16" s="53">
        <f t="shared" si="1"/>
        <v>36</v>
      </c>
      <c r="L16" s="54">
        <v>86</v>
      </c>
      <c r="M16" s="55">
        <v>72</v>
      </c>
      <c r="N16" s="38">
        <f t="shared" si="2"/>
        <v>158</v>
      </c>
      <c r="O16" s="39">
        <v>84</v>
      </c>
      <c r="P16" s="40">
        <v>85</v>
      </c>
      <c r="Q16" s="56">
        <f t="shared" si="3"/>
        <v>169</v>
      </c>
      <c r="R16" s="39">
        <v>72</v>
      </c>
      <c r="S16" s="40">
        <v>60</v>
      </c>
      <c r="T16" s="57">
        <f t="shared" si="4"/>
        <v>132</v>
      </c>
      <c r="U16" s="39">
        <v>82</v>
      </c>
      <c r="V16" s="40">
        <v>70</v>
      </c>
      <c r="W16" s="57">
        <f t="shared" si="5"/>
        <v>152</v>
      </c>
      <c r="X16" s="58">
        <v>69</v>
      </c>
      <c r="Y16" s="40">
        <v>60</v>
      </c>
      <c r="Z16" s="57">
        <f t="shared" si="6"/>
        <v>129</v>
      </c>
      <c r="AA16" s="58">
        <v>69</v>
      </c>
      <c r="AB16" s="40">
        <v>65</v>
      </c>
      <c r="AC16" s="57">
        <f t="shared" si="7"/>
        <v>134</v>
      </c>
      <c r="AD16" s="44">
        <f t="shared" si="8"/>
        <v>462</v>
      </c>
      <c r="AE16" s="59">
        <f t="shared" si="8"/>
        <v>412</v>
      </c>
      <c r="AF16" s="57">
        <f t="shared" si="9"/>
        <v>874</v>
      </c>
    </row>
    <row r="17" spans="1:32" ht="20.100000000000001" customHeight="1">
      <c r="A17" s="28">
        <v>15</v>
      </c>
      <c r="B17" s="47" t="s">
        <v>37</v>
      </c>
      <c r="C17" s="48">
        <v>1</v>
      </c>
      <c r="D17" s="49">
        <v>1</v>
      </c>
      <c r="E17" s="49">
        <v>1</v>
      </c>
      <c r="F17" s="49">
        <v>2</v>
      </c>
      <c r="G17" s="49">
        <v>1</v>
      </c>
      <c r="H17" s="50">
        <v>1</v>
      </c>
      <c r="I17" s="51">
        <f t="shared" si="0"/>
        <v>7</v>
      </c>
      <c r="J17" s="52">
        <v>5</v>
      </c>
      <c r="K17" s="53">
        <f t="shared" si="1"/>
        <v>12</v>
      </c>
      <c r="L17" s="54">
        <v>22</v>
      </c>
      <c r="M17" s="55">
        <v>11</v>
      </c>
      <c r="N17" s="38">
        <f t="shared" si="2"/>
        <v>33</v>
      </c>
      <c r="O17" s="39">
        <v>16</v>
      </c>
      <c r="P17" s="40">
        <v>20</v>
      </c>
      <c r="Q17" s="56">
        <f t="shared" si="3"/>
        <v>36</v>
      </c>
      <c r="R17" s="39">
        <v>15</v>
      </c>
      <c r="S17" s="40">
        <v>19</v>
      </c>
      <c r="T17" s="57">
        <f t="shared" si="4"/>
        <v>34</v>
      </c>
      <c r="U17" s="39">
        <v>23</v>
      </c>
      <c r="V17" s="40">
        <v>19</v>
      </c>
      <c r="W17" s="57">
        <f t="shared" si="5"/>
        <v>42</v>
      </c>
      <c r="X17" s="58">
        <v>17</v>
      </c>
      <c r="Y17" s="40">
        <v>16</v>
      </c>
      <c r="Z17" s="57">
        <f t="shared" si="6"/>
        <v>33</v>
      </c>
      <c r="AA17" s="58">
        <v>14</v>
      </c>
      <c r="AB17" s="40">
        <v>14</v>
      </c>
      <c r="AC17" s="57">
        <f t="shared" si="7"/>
        <v>28</v>
      </c>
      <c r="AD17" s="44">
        <f t="shared" si="8"/>
        <v>107</v>
      </c>
      <c r="AE17" s="59">
        <f t="shared" si="8"/>
        <v>99</v>
      </c>
      <c r="AF17" s="57">
        <f t="shared" si="9"/>
        <v>206</v>
      </c>
    </row>
    <row r="18" spans="1:32" ht="20.100000000000001" customHeight="1">
      <c r="A18" s="28">
        <v>16</v>
      </c>
      <c r="B18" s="47" t="s">
        <v>38</v>
      </c>
      <c r="C18" s="48">
        <v>1</v>
      </c>
      <c r="D18" s="49">
        <v>2</v>
      </c>
      <c r="E18" s="49">
        <v>2</v>
      </c>
      <c r="F18" s="49">
        <v>1</v>
      </c>
      <c r="G18" s="49">
        <v>2</v>
      </c>
      <c r="H18" s="50">
        <v>1</v>
      </c>
      <c r="I18" s="51">
        <f t="shared" si="0"/>
        <v>9</v>
      </c>
      <c r="J18" s="52">
        <v>5</v>
      </c>
      <c r="K18" s="53">
        <f t="shared" si="1"/>
        <v>14</v>
      </c>
      <c r="L18" s="54">
        <v>14</v>
      </c>
      <c r="M18" s="55">
        <v>18</v>
      </c>
      <c r="N18" s="38">
        <f t="shared" si="2"/>
        <v>32</v>
      </c>
      <c r="O18" s="39">
        <v>24</v>
      </c>
      <c r="P18" s="40">
        <v>21</v>
      </c>
      <c r="Q18" s="56">
        <f t="shared" si="3"/>
        <v>45</v>
      </c>
      <c r="R18" s="39">
        <v>24</v>
      </c>
      <c r="S18" s="40">
        <v>25</v>
      </c>
      <c r="T18" s="57">
        <f t="shared" si="4"/>
        <v>49</v>
      </c>
      <c r="U18" s="39">
        <v>15</v>
      </c>
      <c r="V18" s="40">
        <v>18</v>
      </c>
      <c r="W18" s="57">
        <f t="shared" si="5"/>
        <v>33</v>
      </c>
      <c r="X18" s="58">
        <v>23</v>
      </c>
      <c r="Y18" s="40">
        <v>21</v>
      </c>
      <c r="Z18" s="57">
        <f t="shared" si="6"/>
        <v>44</v>
      </c>
      <c r="AA18" s="58">
        <v>20</v>
      </c>
      <c r="AB18" s="40">
        <v>19</v>
      </c>
      <c r="AC18" s="57">
        <f t="shared" si="7"/>
        <v>39</v>
      </c>
      <c r="AD18" s="44">
        <f t="shared" si="8"/>
        <v>120</v>
      </c>
      <c r="AE18" s="59">
        <f t="shared" si="8"/>
        <v>122</v>
      </c>
      <c r="AF18" s="57">
        <f t="shared" si="9"/>
        <v>242</v>
      </c>
    </row>
    <row r="19" spans="1:32" ht="20.100000000000001" customHeight="1">
      <c r="A19" s="28">
        <v>17</v>
      </c>
      <c r="B19" s="47" t="s">
        <v>39</v>
      </c>
      <c r="C19" s="48">
        <v>1</v>
      </c>
      <c r="D19" s="49">
        <v>1</v>
      </c>
      <c r="E19" s="49">
        <v>2</v>
      </c>
      <c r="F19" s="49">
        <v>2</v>
      </c>
      <c r="G19" s="49">
        <v>2</v>
      </c>
      <c r="H19" s="50">
        <v>1</v>
      </c>
      <c r="I19" s="51">
        <f t="shared" si="0"/>
        <v>9</v>
      </c>
      <c r="J19" s="52">
        <v>3</v>
      </c>
      <c r="K19" s="53">
        <f t="shared" si="1"/>
        <v>12</v>
      </c>
      <c r="L19" s="54">
        <v>20</v>
      </c>
      <c r="M19" s="55">
        <v>13</v>
      </c>
      <c r="N19" s="38">
        <f t="shared" si="2"/>
        <v>33</v>
      </c>
      <c r="O19" s="39">
        <v>24</v>
      </c>
      <c r="P19" s="40">
        <v>11</v>
      </c>
      <c r="Q19" s="56">
        <f t="shared" si="3"/>
        <v>35</v>
      </c>
      <c r="R19" s="39">
        <v>21</v>
      </c>
      <c r="S19" s="40">
        <v>18</v>
      </c>
      <c r="T19" s="57">
        <f t="shared" si="4"/>
        <v>39</v>
      </c>
      <c r="U19" s="39">
        <v>24</v>
      </c>
      <c r="V19" s="40">
        <v>18</v>
      </c>
      <c r="W19" s="57">
        <f t="shared" si="5"/>
        <v>42</v>
      </c>
      <c r="X19" s="58">
        <v>22</v>
      </c>
      <c r="Y19" s="40">
        <v>22</v>
      </c>
      <c r="Z19" s="57">
        <f t="shared" si="6"/>
        <v>44</v>
      </c>
      <c r="AA19" s="58">
        <v>11</v>
      </c>
      <c r="AB19" s="40">
        <v>22</v>
      </c>
      <c r="AC19" s="57">
        <f t="shared" si="7"/>
        <v>33</v>
      </c>
      <c r="AD19" s="44">
        <f t="shared" si="8"/>
        <v>122</v>
      </c>
      <c r="AE19" s="59">
        <f t="shared" si="8"/>
        <v>104</v>
      </c>
      <c r="AF19" s="57">
        <f t="shared" si="9"/>
        <v>226</v>
      </c>
    </row>
    <row r="20" spans="1:32" ht="20.100000000000001" customHeight="1">
      <c r="A20" s="28">
        <v>18</v>
      </c>
      <c r="B20" s="47" t="s">
        <v>40</v>
      </c>
      <c r="C20" s="48">
        <v>2</v>
      </c>
      <c r="D20" s="49">
        <v>2</v>
      </c>
      <c r="E20" s="49">
        <v>2</v>
      </c>
      <c r="F20" s="49">
        <v>2</v>
      </c>
      <c r="G20" s="49">
        <v>2</v>
      </c>
      <c r="H20" s="50">
        <v>2</v>
      </c>
      <c r="I20" s="51">
        <f t="shared" si="0"/>
        <v>12</v>
      </c>
      <c r="J20" s="52">
        <v>5</v>
      </c>
      <c r="K20" s="53">
        <f t="shared" si="1"/>
        <v>17</v>
      </c>
      <c r="L20" s="54">
        <v>28</v>
      </c>
      <c r="M20" s="55">
        <v>23</v>
      </c>
      <c r="N20" s="38">
        <f t="shared" si="2"/>
        <v>51</v>
      </c>
      <c r="O20" s="39">
        <v>17</v>
      </c>
      <c r="P20" s="40">
        <v>24</v>
      </c>
      <c r="Q20" s="56">
        <f t="shared" si="3"/>
        <v>41</v>
      </c>
      <c r="R20" s="39">
        <v>20</v>
      </c>
      <c r="S20" s="40">
        <v>25</v>
      </c>
      <c r="T20" s="57">
        <f t="shared" si="4"/>
        <v>45</v>
      </c>
      <c r="U20" s="39">
        <v>29</v>
      </c>
      <c r="V20" s="40">
        <v>23</v>
      </c>
      <c r="W20" s="57">
        <f t="shared" si="5"/>
        <v>52</v>
      </c>
      <c r="X20" s="58">
        <v>37</v>
      </c>
      <c r="Y20" s="40">
        <v>21</v>
      </c>
      <c r="Z20" s="57">
        <f t="shared" si="6"/>
        <v>58</v>
      </c>
      <c r="AA20" s="58">
        <v>41</v>
      </c>
      <c r="AB20" s="40">
        <v>20</v>
      </c>
      <c r="AC20" s="57">
        <f t="shared" si="7"/>
        <v>61</v>
      </c>
      <c r="AD20" s="44">
        <f t="shared" si="8"/>
        <v>172</v>
      </c>
      <c r="AE20" s="59">
        <f t="shared" si="8"/>
        <v>136</v>
      </c>
      <c r="AF20" s="57">
        <f t="shared" si="9"/>
        <v>308</v>
      </c>
    </row>
    <row r="21" spans="1:32" ht="20.100000000000001" customHeight="1">
      <c r="A21" s="28">
        <v>19</v>
      </c>
      <c r="B21" s="47" t="s">
        <v>41</v>
      </c>
      <c r="C21" s="48">
        <v>1</v>
      </c>
      <c r="D21" s="49">
        <v>1</v>
      </c>
      <c r="E21" s="49">
        <v>2</v>
      </c>
      <c r="F21" s="49">
        <v>1</v>
      </c>
      <c r="G21" s="49">
        <v>2</v>
      </c>
      <c r="H21" s="50">
        <v>2</v>
      </c>
      <c r="I21" s="51">
        <f t="shared" si="0"/>
        <v>9</v>
      </c>
      <c r="J21" s="52">
        <v>5</v>
      </c>
      <c r="K21" s="53">
        <f t="shared" si="1"/>
        <v>14</v>
      </c>
      <c r="L21" s="54">
        <v>15</v>
      </c>
      <c r="M21" s="55">
        <v>10</v>
      </c>
      <c r="N21" s="38">
        <f t="shared" si="2"/>
        <v>25</v>
      </c>
      <c r="O21" s="39">
        <v>12</v>
      </c>
      <c r="P21" s="40">
        <v>13</v>
      </c>
      <c r="Q21" s="56">
        <f t="shared" si="3"/>
        <v>25</v>
      </c>
      <c r="R21" s="39">
        <v>22</v>
      </c>
      <c r="S21" s="40">
        <v>17</v>
      </c>
      <c r="T21" s="57">
        <f t="shared" si="4"/>
        <v>39</v>
      </c>
      <c r="U21" s="39">
        <v>21</v>
      </c>
      <c r="V21" s="40">
        <v>12</v>
      </c>
      <c r="W21" s="57">
        <f t="shared" si="5"/>
        <v>33</v>
      </c>
      <c r="X21" s="58">
        <v>23</v>
      </c>
      <c r="Y21" s="40">
        <v>21</v>
      </c>
      <c r="Z21" s="57">
        <f t="shared" si="6"/>
        <v>44</v>
      </c>
      <c r="AA21" s="58">
        <v>25</v>
      </c>
      <c r="AB21" s="40">
        <v>12</v>
      </c>
      <c r="AC21" s="57">
        <f t="shared" si="7"/>
        <v>37</v>
      </c>
      <c r="AD21" s="44">
        <f t="shared" si="8"/>
        <v>118</v>
      </c>
      <c r="AE21" s="59">
        <f t="shared" si="8"/>
        <v>85</v>
      </c>
      <c r="AF21" s="57">
        <f t="shared" si="9"/>
        <v>203</v>
      </c>
    </row>
    <row r="22" spans="1:32" ht="20.100000000000001" customHeight="1">
      <c r="A22" s="28">
        <v>20</v>
      </c>
      <c r="B22" s="47" t="s">
        <v>42</v>
      </c>
      <c r="C22" s="48">
        <v>1</v>
      </c>
      <c r="D22" s="49">
        <v>2</v>
      </c>
      <c r="E22" s="49">
        <v>1</v>
      </c>
      <c r="F22" s="49">
        <v>2</v>
      </c>
      <c r="G22" s="49">
        <v>2</v>
      </c>
      <c r="H22" s="50">
        <v>2</v>
      </c>
      <c r="I22" s="51">
        <f t="shared" si="0"/>
        <v>10</v>
      </c>
      <c r="J22" s="52">
        <v>5</v>
      </c>
      <c r="K22" s="53">
        <f t="shared" si="1"/>
        <v>15</v>
      </c>
      <c r="L22" s="54">
        <v>15</v>
      </c>
      <c r="M22" s="55">
        <v>14</v>
      </c>
      <c r="N22" s="38">
        <f t="shared" si="2"/>
        <v>29</v>
      </c>
      <c r="O22" s="39">
        <v>20</v>
      </c>
      <c r="P22" s="40">
        <v>22</v>
      </c>
      <c r="Q22" s="56">
        <f t="shared" si="3"/>
        <v>42</v>
      </c>
      <c r="R22" s="39">
        <v>16</v>
      </c>
      <c r="S22" s="40">
        <v>14</v>
      </c>
      <c r="T22" s="57">
        <f t="shared" si="4"/>
        <v>30</v>
      </c>
      <c r="U22" s="39">
        <v>20</v>
      </c>
      <c r="V22" s="40">
        <v>18</v>
      </c>
      <c r="W22" s="57">
        <f t="shared" si="5"/>
        <v>38</v>
      </c>
      <c r="X22" s="58">
        <v>24</v>
      </c>
      <c r="Y22" s="40">
        <v>21</v>
      </c>
      <c r="Z22" s="57">
        <f t="shared" si="6"/>
        <v>45</v>
      </c>
      <c r="AA22" s="58">
        <v>20</v>
      </c>
      <c r="AB22" s="40">
        <v>20</v>
      </c>
      <c r="AC22" s="57">
        <f t="shared" si="7"/>
        <v>40</v>
      </c>
      <c r="AD22" s="44">
        <f t="shared" si="8"/>
        <v>115</v>
      </c>
      <c r="AE22" s="59">
        <f t="shared" si="8"/>
        <v>109</v>
      </c>
      <c r="AF22" s="57">
        <f t="shared" si="9"/>
        <v>224</v>
      </c>
    </row>
    <row r="23" spans="1:32" ht="19.5" customHeight="1">
      <c r="A23" s="28">
        <v>21</v>
      </c>
      <c r="B23" s="47" t="s">
        <v>43</v>
      </c>
      <c r="C23" s="48">
        <v>2</v>
      </c>
      <c r="D23" s="49">
        <v>3</v>
      </c>
      <c r="E23" s="49">
        <v>2</v>
      </c>
      <c r="F23" s="49">
        <v>2</v>
      </c>
      <c r="G23" s="49">
        <v>2</v>
      </c>
      <c r="H23" s="50">
        <v>3</v>
      </c>
      <c r="I23" s="51">
        <f t="shared" si="0"/>
        <v>14</v>
      </c>
      <c r="J23" s="52">
        <v>6</v>
      </c>
      <c r="K23" s="53">
        <f t="shared" si="1"/>
        <v>20</v>
      </c>
      <c r="L23" s="54">
        <v>38</v>
      </c>
      <c r="M23" s="55">
        <v>34</v>
      </c>
      <c r="N23" s="38">
        <f t="shared" si="2"/>
        <v>72</v>
      </c>
      <c r="O23" s="39">
        <v>48</v>
      </c>
      <c r="P23" s="40">
        <v>33</v>
      </c>
      <c r="Q23" s="56">
        <f t="shared" si="3"/>
        <v>81</v>
      </c>
      <c r="R23" s="39">
        <v>45</v>
      </c>
      <c r="S23" s="40">
        <v>29</v>
      </c>
      <c r="T23" s="57">
        <f t="shared" si="4"/>
        <v>74</v>
      </c>
      <c r="U23" s="39">
        <v>31</v>
      </c>
      <c r="V23" s="40">
        <v>45</v>
      </c>
      <c r="W23" s="57">
        <f t="shared" si="5"/>
        <v>76</v>
      </c>
      <c r="X23" s="58">
        <v>24</v>
      </c>
      <c r="Y23" s="40">
        <v>31</v>
      </c>
      <c r="Z23" s="57">
        <f t="shared" si="6"/>
        <v>55</v>
      </c>
      <c r="AA23" s="58">
        <v>54</v>
      </c>
      <c r="AB23" s="40">
        <v>44</v>
      </c>
      <c r="AC23" s="57">
        <f t="shared" si="7"/>
        <v>98</v>
      </c>
      <c r="AD23" s="44">
        <f t="shared" si="8"/>
        <v>240</v>
      </c>
      <c r="AE23" s="59">
        <f t="shared" si="8"/>
        <v>216</v>
      </c>
      <c r="AF23" s="57">
        <f t="shared" si="9"/>
        <v>456</v>
      </c>
    </row>
    <row r="24" spans="1:32" ht="20.100000000000001" customHeight="1">
      <c r="A24" s="28">
        <v>22</v>
      </c>
      <c r="B24" s="47" t="s">
        <v>44</v>
      </c>
      <c r="C24" s="48">
        <v>3</v>
      </c>
      <c r="D24" s="49">
        <v>4</v>
      </c>
      <c r="E24" s="49">
        <v>4</v>
      </c>
      <c r="F24" s="49">
        <v>3</v>
      </c>
      <c r="G24" s="49">
        <v>3</v>
      </c>
      <c r="H24" s="50">
        <v>3</v>
      </c>
      <c r="I24" s="51">
        <f t="shared" si="0"/>
        <v>20</v>
      </c>
      <c r="J24" s="52">
        <v>8</v>
      </c>
      <c r="K24" s="53">
        <f t="shared" si="1"/>
        <v>28</v>
      </c>
      <c r="L24" s="54">
        <v>57</v>
      </c>
      <c r="M24" s="55">
        <v>41</v>
      </c>
      <c r="N24" s="38">
        <f t="shared" si="2"/>
        <v>98</v>
      </c>
      <c r="O24" s="39">
        <v>67</v>
      </c>
      <c r="P24" s="40">
        <v>45</v>
      </c>
      <c r="Q24" s="56">
        <f t="shared" si="3"/>
        <v>112</v>
      </c>
      <c r="R24" s="39">
        <v>59</v>
      </c>
      <c r="S24" s="40">
        <v>70</v>
      </c>
      <c r="T24" s="57">
        <f t="shared" si="4"/>
        <v>129</v>
      </c>
      <c r="U24" s="39">
        <v>44</v>
      </c>
      <c r="V24" s="40">
        <v>40</v>
      </c>
      <c r="W24" s="57">
        <f t="shared" si="5"/>
        <v>84</v>
      </c>
      <c r="X24" s="58">
        <v>51</v>
      </c>
      <c r="Y24" s="40">
        <v>52</v>
      </c>
      <c r="Z24" s="57">
        <f t="shared" si="6"/>
        <v>103</v>
      </c>
      <c r="AA24" s="58">
        <v>54</v>
      </c>
      <c r="AB24" s="40">
        <v>29</v>
      </c>
      <c r="AC24" s="57">
        <f t="shared" si="7"/>
        <v>83</v>
      </c>
      <c r="AD24" s="44">
        <f t="shared" si="8"/>
        <v>332</v>
      </c>
      <c r="AE24" s="59">
        <f t="shared" si="8"/>
        <v>277</v>
      </c>
      <c r="AF24" s="57">
        <f t="shared" si="9"/>
        <v>609</v>
      </c>
    </row>
    <row r="25" spans="1:32" ht="20.100000000000001" customHeight="1">
      <c r="A25" s="28">
        <v>23</v>
      </c>
      <c r="B25" s="47" t="s">
        <v>45</v>
      </c>
      <c r="C25" s="48">
        <v>3</v>
      </c>
      <c r="D25" s="49">
        <v>3</v>
      </c>
      <c r="E25" s="49">
        <v>3</v>
      </c>
      <c r="F25" s="49">
        <v>3</v>
      </c>
      <c r="G25" s="49">
        <v>3</v>
      </c>
      <c r="H25" s="50">
        <v>3</v>
      </c>
      <c r="I25" s="51">
        <f t="shared" si="0"/>
        <v>18</v>
      </c>
      <c r="J25" s="52">
        <v>5</v>
      </c>
      <c r="K25" s="53">
        <f t="shared" si="1"/>
        <v>23</v>
      </c>
      <c r="L25" s="54">
        <v>47</v>
      </c>
      <c r="M25" s="55">
        <v>33</v>
      </c>
      <c r="N25" s="38">
        <f t="shared" si="2"/>
        <v>80</v>
      </c>
      <c r="O25" s="39">
        <v>35</v>
      </c>
      <c r="P25" s="40">
        <v>40</v>
      </c>
      <c r="Q25" s="56">
        <f t="shared" si="3"/>
        <v>75</v>
      </c>
      <c r="R25" s="39">
        <v>35</v>
      </c>
      <c r="S25" s="40">
        <v>47</v>
      </c>
      <c r="T25" s="57">
        <f t="shared" si="4"/>
        <v>82</v>
      </c>
      <c r="U25" s="39">
        <v>42</v>
      </c>
      <c r="V25" s="40">
        <v>46</v>
      </c>
      <c r="W25" s="57">
        <f t="shared" si="5"/>
        <v>88</v>
      </c>
      <c r="X25" s="58">
        <v>41</v>
      </c>
      <c r="Y25" s="40">
        <v>48</v>
      </c>
      <c r="Z25" s="57">
        <f t="shared" si="6"/>
        <v>89</v>
      </c>
      <c r="AA25" s="58">
        <v>43</v>
      </c>
      <c r="AB25" s="40">
        <v>44</v>
      </c>
      <c r="AC25" s="57">
        <f t="shared" si="7"/>
        <v>87</v>
      </c>
      <c r="AD25" s="44">
        <f t="shared" si="8"/>
        <v>243</v>
      </c>
      <c r="AE25" s="59">
        <f t="shared" si="8"/>
        <v>258</v>
      </c>
      <c r="AF25" s="57">
        <f t="shared" si="9"/>
        <v>501</v>
      </c>
    </row>
    <row r="26" spans="1:32" ht="20.100000000000001" customHeight="1">
      <c r="A26" s="28">
        <v>24</v>
      </c>
      <c r="B26" s="47" t="s">
        <v>46</v>
      </c>
      <c r="C26" s="48">
        <v>2</v>
      </c>
      <c r="D26" s="49">
        <v>2</v>
      </c>
      <c r="E26" s="49">
        <v>2</v>
      </c>
      <c r="F26" s="49">
        <v>2</v>
      </c>
      <c r="G26" s="49">
        <v>2</v>
      </c>
      <c r="H26" s="50">
        <v>2</v>
      </c>
      <c r="I26" s="51">
        <f t="shared" si="0"/>
        <v>12</v>
      </c>
      <c r="J26" s="52">
        <v>6</v>
      </c>
      <c r="K26" s="53">
        <f t="shared" si="1"/>
        <v>18</v>
      </c>
      <c r="L26" s="54">
        <v>20</v>
      </c>
      <c r="M26" s="55">
        <v>26</v>
      </c>
      <c r="N26" s="38">
        <f t="shared" si="2"/>
        <v>46</v>
      </c>
      <c r="O26" s="39">
        <v>33</v>
      </c>
      <c r="P26" s="40">
        <v>30</v>
      </c>
      <c r="Q26" s="56">
        <f t="shared" si="3"/>
        <v>63</v>
      </c>
      <c r="R26" s="39">
        <v>30</v>
      </c>
      <c r="S26" s="40">
        <v>37</v>
      </c>
      <c r="T26" s="57">
        <f t="shared" si="4"/>
        <v>67</v>
      </c>
      <c r="U26" s="39">
        <v>37</v>
      </c>
      <c r="V26" s="40">
        <v>29</v>
      </c>
      <c r="W26" s="57">
        <f t="shared" si="5"/>
        <v>66</v>
      </c>
      <c r="X26" s="58">
        <v>44</v>
      </c>
      <c r="Y26" s="40">
        <v>28</v>
      </c>
      <c r="Z26" s="57">
        <f t="shared" si="6"/>
        <v>72</v>
      </c>
      <c r="AA26" s="58">
        <v>35</v>
      </c>
      <c r="AB26" s="40">
        <v>33</v>
      </c>
      <c r="AC26" s="57">
        <f t="shared" si="7"/>
        <v>68</v>
      </c>
      <c r="AD26" s="44">
        <f t="shared" si="8"/>
        <v>199</v>
      </c>
      <c r="AE26" s="59">
        <f t="shared" si="8"/>
        <v>183</v>
      </c>
      <c r="AF26" s="57">
        <f t="shared" si="9"/>
        <v>382</v>
      </c>
    </row>
    <row r="27" spans="1:32" ht="20.100000000000001" customHeight="1">
      <c r="A27" s="28">
        <v>25</v>
      </c>
      <c r="B27" s="47" t="s">
        <v>47</v>
      </c>
      <c r="C27" s="48">
        <v>3</v>
      </c>
      <c r="D27" s="49">
        <v>3</v>
      </c>
      <c r="E27" s="49">
        <v>4</v>
      </c>
      <c r="F27" s="49">
        <v>4</v>
      </c>
      <c r="G27" s="49">
        <v>4</v>
      </c>
      <c r="H27" s="50">
        <v>3</v>
      </c>
      <c r="I27" s="51">
        <f t="shared" si="0"/>
        <v>21</v>
      </c>
      <c r="J27" s="52">
        <v>7</v>
      </c>
      <c r="K27" s="53">
        <f t="shared" si="1"/>
        <v>28</v>
      </c>
      <c r="L27" s="54">
        <v>60</v>
      </c>
      <c r="M27" s="55">
        <v>48</v>
      </c>
      <c r="N27" s="38">
        <f t="shared" si="2"/>
        <v>108</v>
      </c>
      <c r="O27" s="39">
        <v>41</v>
      </c>
      <c r="P27" s="40">
        <v>50</v>
      </c>
      <c r="Q27" s="56">
        <f t="shared" si="3"/>
        <v>91</v>
      </c>
      <c r="R27" s="39">
        <v>66</v>
      </c>
      <c r="S27" s="40">
        <v>53</v>
      </c>
      <c r="T27" s="57">
        <f t="shared" si="4"/>
        <v>119</v>
      </c>
      <c r="U27" s="39">
        <v>66</v>
      </c>
      <c r="V27" s="40">
        <v>58</v>
      </c>
      <c r="W27" s="57">
        <f t="shared" si="5"/>
        <v>124</v>
      </c>
      <c r="X27" s="58">
        <v>62</v>
      </c>
      <c r="Y27" s="40">
        <v>61</v>
      </c>
      <c r="Z27" s="57">
        <f t="shared" si="6"/>
        <v>123</v>
      </c>
      <c r="AA27" s="58">
        <v>50</v>
      </c>
      <c r="AB27" s="40">
        <v>44</v>
      </c>
      <c r="AC27" s="57">
        <f t="shared" si="7"/>
        <v>94</v>
      </c>
      <c r="AD27" s="44">
        <f t="shared" si="8"/>
        <v>345</v>
      </c>
      <c r="AE27" s="59">
        <f t="shared" si="8"/>
        <v>314</v>
      </c>
      <c r="AF27" s="57">
        <f t="shared" si="9"/>
        <v>659</v>
      </c>
    </row>
    <row r="28" spans="1:32" ht="20.100000000000001" customHeight="1">
      <c r="A28" s="60">
        <v>26</v>
      </c>
      <c r="B28" s="47" t="s">
        <v>48</v>
      </c>
      <c r="C28" s="48">
        <v>2</v>
      </c>
      <c r="D28" s="49">
        <v>2</v>
      </c>
      <c r="E28" s="49">
        <v>2</v>
      </c>
      <c r="F28" s="49">
        <v>2</v>
      </c>
      <c r="G28" s="49">
        <v>2</v>
      </c>
      <c r="H28" s="50">
        <v>1</v>
      </c>
      <c r="I28" s="51">
        <f t="shared" si="0"/>
        <v>11</v>
      </c>
      <c r="J28" s="52">
        <v>8</v>
      </c>
      <c r="K28" s="53">
        <f t="shared" si="1"/>
        <v>19</v>
      </c>
      <c r="L28" s="54">
        <v>37</v>
      </c>
      <c r="M28" s="55">
        <v>17</v>
      </c>
      <c r="N28" s="38">
        <f t="shared" si="2"/>
        <v>54</v>
      </c>
      <c r="O28" s="39">
        <v>24</v>
      </c>
      <c r="P28" s="40">
        <v>20</v>
      </c>
      <c r="Q28" s="56">
        <f t="shared" si="3"/>
        <v>44</v>
      </c>
      <c r="R28" s="39">
        <v>22</v>
      </c>
      <c r="S28" s="40">
        <v>18</v>
      </c>
      <c r="T28" s="57">
        <f t="shared" si="4"/>
        <v>40</v>
      </c>
      <c r="U28" s="39">
        <v>23</v>
      </c>
      <c r="V28" s="40">
        <v>22</v>
      </c>
      <c r="W28" s="57">
        <f t="shared" si="5"/>
        <v>45</v>
      </c>
      <c r="X28" s="58">
        <v>25</v>
      </c>
      <c r="Y28" s="40">
        <v>13</v>
      </c>
      <c r="Z28" s="57">
        <f t="shared" si="6"/>
        <v>38</v>
      </c>
      <c r="AA28" s="58">
        <v>21</v>
      </c>
      <c r="AB28" s="40">
        <v>17</v>
      </c>
      <c r="AC28" s="57">
        <f t="shared" si="7"/>
        <v>38</v>
      </c>
      <c r="AD28" s="44">
        <f t="shared" si="8"/>
        <v>152</v>
      </c>
      <c r="AE28" s="59">
        <f t="shared" si="8"/>
        <v>107</v>
      </c>
      <c r="AF28" s="57">
        <f t="shared" si="9"/>
        <v>259</v>
      </c>
    </row>
    <row r="29" spans="1:32" ht="20.100000000000001" customHeight="1">
      <c r="A29" s="28">
        <v>27</v>
      </c>
      <c r="B29" s="47" t="s">
        <v>49</v>
      </c>
      <c r="C29" s="48">
        <v>4</v>
      </c>
      <c r="D29" s="49">
        <v>4</v>
      </c>
      <c r="E29" s="49">
        <v>4</v>
      </c>
      <c r="F29" s="49">
        <v>4</v>
      </c>
      <c r="G29" s="49">
        <v>4</v>
      </c>
      <c r="H29" s="50">
        <v>5</v>
      </c>
      <c r="I29" s="51">
        <f t="shared" si="0"/>
        <v>25</v>
      </c>
      <c r="J29" s="52">
        <v>10</v>
      </c>
      <c r="K29" s="53">
        <f t="shared" si="1"/>
        <v>35</v>
      </c>
      <c r="L29" s="54">
        <v>63</v>
      </c>
      <c r="M29" s="55">
        <v>50</v>
      </c>
      <c r="N29" s="38">
        <f t="shared" si="2"/>
        <v>113</v>
      </c>
      <c r="O29" s="39">
        <v>65</v>
      </c>
      <c r="P29" s="40">
        <v>66</v>
      </c>
      <c r="Q29" s="56">
        <f t="shared" si="3"/>
        <v>131</v>
      </c>
      <c r="R29" s="39">
        <v>56</v>
      </c>
      <c r="S29" s="40">
        <v>64</v>
      </c>
      <c r="T29" s="57">
        <f t="shared" si="4"/>
        <v>120</v>
      </c>
      <c r="U29" s="39">
        <v>55</v>
      </c>
      <c r="V29" s="40">
        <v>57</v>
      </c>
      <c r="W29" s="57">
        <f t="shared" si="5"/>
        <v>112</v>
      </c>
      <c r="X29" s="58">
        <v>66</v>
      </c>
      <c r="Y29" s="40">
        <v>66</v>
      </c>
      <c r="Z29" s="57">
        <f t="shared" si="6"/>
        <v>132</v>
      </c>
      <c r="AA29" s="58">
        <v>83</v>
      </c>
      <c r="AB29" s="40">
        <v>79</v>
      </c>
      <c r="AC29" s="57">
        <f t="shared" si="7"/>
        <v>162</v>
      </c>
      <c r="AD29" s="44">
        <f t="shared" si="8"/>
        <v>388</v>
      </c>
      <c r="AE29" s="59">
        <f t="shared" si="8"/>
        <v>382</v>
      </c>
      <c r="AF29" s="57">
        <f t="shared" si="9"/>
        <v>770</v>
      </c>
    </row>
    <row r="30" spans="1:32" ht="20.100000000000001" customHeight="1">
      <c r="A30" s="28">
        <v>28</v>
      </c>
      <c r="B30" s="47" t="s">
        <v>50</v>
      </c>
      <c r="C30" s="48">
        <v>4</v>
      </c>
      <c r="D30" s="49">
        <v>4</v>
      </c>
      <c r="E30" s="49">
        <v>4</v>
      </c>
      <c r="F30" s="49">
        <v>4</v>
      </c>
      <c r="G30" s="49">
        <v>3</v>
      </c>
      <c r="H30" s="50">
        <v>4</v>
      </c>
      <c r="I30" s="51">
        <f t="shared" si="0"/>
        <v>23</v>
      </c>
      <c r="J30" s="52">
        <v>9</v>
      </c>
      <c r="K30" s="53">
        <f t="shared" si="1"/>
        <v>32</v>
      </c>
      <c r="L30" s="54">
        <v>55</v>
      </c>
      <c r="M30" s="55">
        <v>65</v>
      </c>
      <c r="N30" s="38">
        <f t="shared" si="2"/>
        <v>120</v>
      </c>
      <c r="O30" s="39">
        <v>75</v>
      </c>
      <c r="P30" s="40">
        <v>65</v>
      </c>
      <c r="Q30" s="56">
        <f t="shared" si="3"/>
        <v>140</v>
      </c>
      <c r="R30" s="39">
        <v>59</v>
      </c>
      <c r="S30" s="40">
        <v>52</v>
      </c>
      <c r="T30" s="57">
        <f t="shared" si="4"/>
        <v>111</v>
      </c>
      <c r="U30" s="39">
        <v>65</v>
      </c>
      <c r="V30" s="40">
        <v>47</v>
      </c>
      <c r="W30" s="57">
        <f t="shared" si="5"/>
        <v>112</v>
      </c>
      <c r="X30" s="58">
        <v>43</v>
      </c>
      <c r="Y30" s="40">
        <v>58</v>
      </c>
      <c r="Z30" s="57">
        <f t="shared" si="6"/>
        <v>101</v>
      </c>
      <c r="AA30" s="58">
        <v>55</v>
      </c>
      <c r="AB30" s="40">
        <v>62</v>
      </c>
      <c r="AC30" s="57">
        <f t="shared" si="7"/>
        <v>117</v>
      </c>
      <c r="AD30" s="44">
        <f t="shared" si="8"/>
        <v>352</v>
      </c>
      <c r="AE30" s="59">
        <f t="shared" si="8"/>
        <v>349</v>
      </c>
      <c r="AF30" s="57">
        <f t="shared" si="9"/>
        <v>701</v>
      </c>
    </row>
    <row r="31" spans="1:32" ht="20.100000000000001" customHeight="1">
      <c r="A31" s="28">
        <v>29</v>
      </c>
      <c r="B31" s="47" t="s">
        <v>51</v>
      </c>
      <c r="C31" s="48">
        <v>3</v>
      </c>
      <c r="D31" s="49">
        <v>2</v>
      </c>
      <c r="E31" s="49">
        <v>2</v>
      </c>
      <c r="F31" s="49">
        <v>3</v>
      </c>
      <c r="G31" s="49">
        <v>3</v>
      </c>
      <c r="H31" s="50">
        <v>3</v>
      </c>
      <c r="I31" s="51">
        <f t="shared" si="0"/>
        <v>16</v>
      </c>
      <c r="J31" s="52">
        <v>5</v>
      </c>
      <c r="K31" s="53">
        <f t="shared" si="1"/>
        <v>21</v>
      </c>
      <c r="L31" s="54">
        <v>43</v>
      </c>
      <c r="M31" s="55">
        <v>38</v>
      </c>
      <c r="N31" s="38">
        <f t="shared" si="2"/>
        <v>81</v>
      </c>
      <c r="O31" s="39">
        <v>30</v>
      </c>
      <c r="P31" s="40">
        <v>42</v>
      </c>
      <c r="Q31" s="56">
        <f t="shared" si="3"/>
        <v>72</v>
      </c>
      <c r="R31" s="39">
        <v>41</v>
      </c>
      <c r="S31" s="40">
        <v>30</v>
      </c>
      <c r="T31" s="57">
        <f t="shared" si="4"/>
        <v>71</v>
      </c>
      <c r="U31" s="39">
        <v>46</v>
      </c>
      <c r="V31" s="40">
        <v>44</v>
      </c>
      <c r="W31" s="57">
        <f t="shared" si="5"/>
        <v>90</v>
      </c>
      <c r="X31" s="58">
        <v>37</v>
      </c>
      <c r="Y31" s="40">
        <v>40</v>
      </c>
      <c r="Z31" s="57">
        <f t="shared" si="6"/>
        <v>77</v>
      </c>
      <c r="AA31" s="58">
        <v>48</v>
      </c>
      <c r="AB31" s="40">
        <v>36</v>
      </c>
      <c r="AC31" s="57">
        <f t="shared" si="7"/>
        <v>84</v>
      </c>
      <c r="AD31" s="44">
        <f t="shared" si="8"/>
        <v>245</v>
      </c>
      <c r="AE31" s="59">
        <f t="shared" si="8"/>
        <v>230</v>
      </c>
      <c r="AF31" s="57">
        <f t="shared" si="9"/>
        <v>475</v>
      </c>
    </row>
    <row r="32" spans="1:32" ht="20.100000000000001" customHeight="1">
      <c r="A32" s="28">
        <v>30</v>
      </c>
      <c r="B32" s="47" t="s">
        <v>52</v>
      </c>
      <c r="C32" s="48">
        <v>3</v>
      </c>
      <c r="D32" s="49">
        <v>4</v>
      </c>
      <c r="E32" s="49">
        <v>4</v>
      </c>
      <c r="F32" s="49">
        <v>3</v>
      </c>
      <c r="G32" s="49">
        <v>4</v>
      </c>
      <c r="H32" s="50">
        <v>4</v>
      </c>
      <c r="I32" s="51">
        <f t="shared" si="0"/>
        <v>22</v>
      </c>
      <c r="J32" s="52">
        <v>10</v>
      </c>
      <c r="K32" s="53">
        <f t="shared" si="1"/>
        <v>32</v>
      </c>
      <c r="L32" s="54">
        <v>60</v>
      </c>
      <c r="M32" s="55">
        <v>44</v>
      </c>
      <c r="N32" s="38">
        <f t="shared" si="2"/>
        <v>104</v>
      </c>
      <c r="O32" s="39">
        <v>63</v>
      </c>
      <c r="P32" s="40">
        <v>61</v>
      </c>
      <c r="Q32" s="56">
        <f t="shared" si="3"/>
        <v>124</v>
      </c>
      <c r="R32" s="39">
        <v>53</v>
      </c>
      <c r="S32" s="40">
        <v>70</v>
      </c>
      <c r="T32" s="57">
        <f t="shared" si="4"/>
        <v>123</v>
      </c>
      <c r="U32" s="39">
        <v>61</v>
      </c>
      <c r="V32" s="40">
        <v>54</v>
      </c>
      <c r="W32" s="57">
        <f t="shared" si="5"/>
        <v>115</v>
      </c>
      <c r="X32" s="58">
        <v>60</v>
      </c>
      <c r="Y32" s="40">
        <v>61</v>
      </c>
      <c r="Z32" s="57">
        <f t="shared" si="6"/>
        <v>121</v>
      </c>
      <c r="AA32" s="58">
        <v>73</v>
      </c>
      <c r="AB32" s="40">
        <v>67</v>
      </c>
      <c r="AC32" s="57">
        <f t="shared" si="7"/>
        <v>140</v>
      </c>
      <c r="AD32" s="44">
        <f t="shared" si="8"/>
        <v>370</v>
      </c>
      <c r="AE32" s="59">
        <f t="shared" si="8"/>
        <v>357</v>
      </c>
      <c r="AF32" s="57">
        <f t="shared" si="9"/>
        <v>727</v>
      </c>
    </row>
    <row r="33" spans="1:32" ht="20.100000000000001" customHeight="1">
      <c r="A33" s="28">
        <v>31</v>
      </c>
      <c r="B33" s="47" t="s">
        <v>53</v>
      </c>
      <c r="C33" s="48">
        <v>4</v>
      </c>
      <c r="D33" s="49">
        <v>4</v>
      </c>
      <c r="E33" s="49">
        <v>4</v>
      </c>
      <c r="F33" s="49">
        <v>5</v>
      </c>
      <c r="G33" s="49">
        <v>4</v>
      </c>
      <c r="H33" s="50">
        <v>4</v>
      </c>
      <c r="I33" s="51">
        <f t="shared" si="0"/>
        <v>25</v>
      </c>
      <c r="J33" s="52">
        <v>8</v>
      </c>
      <c r="K33" s="53">
        <f t="shared" si="1"/>
        <v>33</v>
      </c>
      <c r="L33" s="54">
        <v>64</v>
      </c>
      <c r="M33" s="55">
        <v>55</v>
      </c>
      <c r="N33" s="38">
        <f t="shared" si="2"/>
        <v>119</v>
      </c>
      <c r="O33" s="39">
        <v>56</v>
      </c>
      <c r="P33" s="40">
        <v>61</v>
      </c>
      <c r="Q33" s="56">
        <f t="shared" si="3"/>
        <v>117</v>
      </c>
      <c r="R33" s="39">
        <v>61</v>
      </c>
      <c r="S33" s="40">
        <v>69</v>
      </c>
      <c r="T33" s="57">
        <f t="shared" si="4"/>
        <v>130</v>
      </c>
      <c r="U33" s="39">
        <v>76</v>
      </c>
      <c r="V33" s="40">
        <v>75</v>
      </c>
      <c r="W33" s="57">
        <f t="shared" si="5"/>
        <v>151</v>
      </c>
      <c r="X33" s="58">
        <v>80</v>
      </c>
      <c r="Y33" s="40">
        <v>53</v>
      </c>
      <c r="Z33" s="57">
        <f t="shared" si="6"/>
        <v>133</v>
      </c>
      <c r="AA33" s="58">
        <v>76</v>
      </c>
      <c r="AB33" s="40">
        <v>78</v>
      </c>
      <c r="AC33" s="57">
        <f t="shared" si="7"/>
        <v>154</v>
      </c>
      <c r="AD33" s="44">
        <f t="shared" si="8"/>
        <v>413</v>
      </c>
      <c r="AE33" s="59">
        <f t="shared" si="8"/>
        <v>391</v>
      </c>
      <c r="AF33" s="57">
        <f t="shared" si="9"/>
        <v>804</v>
      </c>
    </row>
    <row r="34" spans="1:32" ht="20.100000000000001" customHeight="1">
      <c r="A34" s="28">
        <v>32</v>
      </c>
      <c r="B34" s="47" t="s">
        <v>54</v>
      </c>
      <c r="C34" s="48">
        <v>3</v>
      </c>
      <c r="D34" s="49">
        <v>3</v>
      </c>
      <c r="E34" s="49">
        <v>3</v>
      </c>
      <c r="F34" s="49">
        <v>4</v>
      </c>
      <c r="G34" s="49">
        <v>4</v>
      </c>
      <c r="H34" s="50">
        <v>4</v>
      </c>
      <c r="I34" s="51">
        <f t="shared" si="0"/>
        <v>21</v>
      </c>
      <c r="J34" s="52">
        <v>8</v>
      </c>
      <c r="K34" s="53">
        <f t="shared" si="1"/>
        <v>29</v>
      </c>
      <c r="L34" s="54">
        <v>56</v>
      </c>
      <c r="M34" s="55">
        <v>54</v>
      </c>
      <c r="N34" s="38">
        <f t="shared" si="2"/>
        <v>110</v>
      </c>
      <c r="O34" s="39">
        <v>57</v>
      </c>
      <c r="P34" s="40">
        <v>55</v>
      </c>
      <c r="Q34" s="56">
        <f t="shared" si="3"/>
        <v>112</v>
      </c>
      <c r="R34" s="39">
        <v>60</v>
      </c>
      <c r="S34" s="40">
        <v>46</v>
      </c>
      <c r="T34" s="57">
        <f t="shared" si="4"/>
        <v>106</v>
      </c>
      <c r="U34" s="39">
        <v>57</v>
      </c>
      <c r="V34" s="40">
        <v>56</v>
      </c>
      <c r="W34" s="57">
        <f t="shared" si="5"/>
        <v>113</v>
      </c>
      <c r="X34" s="58">
        <v>49</v>
      </c>
      <c r="Y34" s="40">
        <v>60</v>
      </c>
      <c r="Z34" s="57">
        <f t="shared" si="6"/>
        <v>109</v>
      </c>
      <c r="AA34" s="58">
        <v>56</v>
      </c>
      <c r="AB34" s="40">
        <v>59</v>
      </c>
      <c r="AC34" s="57">
        <f t="shared" si="7"/>
        <v>115</v>
      </c>
      <c r="AD34" s="44">
        <f t="shared" si="8"/>
        <v>335</v>
      </c>
      <c r="AE34" s="59">
        <f t="shared" si="8"/>
        <v>330</v>
      </c>
      <c r="AF34" s="57">
        <f t="shared" si="9"/>
        <v>665</v>
      </c>
    </row>
    <row r="35" spans="1:32" ht="20.100000000000001" customHeight="1">
      <c r="A35" s="28">
        <v>33</v>
      </c>
      <c r="B35" s="47" t="s">
        <v>55</v>
      </c>
      <c r="C35" s="48">
        <v>3</v>
      </c>
      <c r="D35" s="49">
        <v>3</v>
      </c>
      <c r="E35" s="49">
        <v>3</v>
      </c>
      <c r="F35" s="49">
        <v>3</v>
      </c>
      <c r="G35" s="49">
        <v>3</v>
      </c>
      <c r="H35" s="50">
        <v>3</v>
      </c>
      <c r="I35" s="51">
        <f t="shared" si="0"/>
        <v>18</v>
      </c>
      <c r="J35" s="52">
        <v>8</v>
      </c>
      <c r="K35" s="53">
        <f t="shared" si="1"/>
        <v>26</v>
      </c>
      <c r="L35" s="54">
        <v>44</v>
      </c>
      <c r="M35" s="55">
        <v>42</v>
      </c>
      <c r="N35" s="38">
        <f t="shared" si="2"/>
        <v>86</v>
      </c>
      <c r="O35" s="39">
        <v>44</v>
      </c>
      <c r="P35" s="40">
        <v>46</v>
      </c>
      <c r="Q35" s="56">
        <f t="shared" si="3"/>
        <v>90</v>
      </c>
      <c r="R35" s="39">
        <v>40</v>
      </c>
      <c r="S35" s="40">
        <v>46</v>
      </c>
      <c r="T35" s="57">
        <f t="shared" si="4"/>
        <v>86</v>
      </c>
      <c r="U35" s="39">
        <v>54</v>
      </c>
      <c r="V35" s="40">
        <v>56</v>
      </c>
      <c r="W35" s="57">
        <f t="shared" si="5"/>
        <v>110</v>
      </c>
      <c r="X35" s="58">
        <v>52</v>
      </c>
      <c r="Y35" s="40">
        <v>41</v>
      </c>
      <c r="Z35" s="57">
        <f t="shared" si="6"/>
        <v>93</v>
      </c>
      <c r="AA35" s="58">
        <v>53</v>
      </c>
      <c r="AB35" s="40">
        <v>48</v>
      </c>
      <c r="AC35" s="57">
        <f t="shared" si="7"/>
        <v>101</v>
      </c>
      <c r="AD35" s="44">
        <f t="shared" si="8"/>
        <v>287</v>
      </c>
      <c r="AE35" s="59">
        <f t="shared" si="8"/>
        <v>279</v>
      </c>
      <c r="AF35" s="57">
        <f t="shared" si="9"/>
        <v>566</v>
      </c>
    </row>
    <row r="36" spans="1:32" ht="20.100000000000001" customHeight="1">
      <c r="A36" s="28">
        <v>34</v>
      </c>
      <c r="B36" s="47" t="s">
        <v>56</v>
      </c>
      <c r="C36" s="48">
        <v>2</v>
      </c>
      <c r="D36" s="49">
        <v>2</v>
      </c>
      <c r="E36" s="49">
        <v>2</v>
      </c>
      <c r="F36" s="49">
        <v>2</v>
      </c>
      <c r="G36" s="49">
        <v>2</v>
      </c>
      <c r="H36" s="50">
        <v>2</v>
      </c>
      <c r="I36" s="51">
        <f t="shared" si="0"/>
        <v>12</v>
      </c>
      <c r="J36" s="52">
        <v>6</v>
      </c>
      <c r="K36" s="53">
        <f t="shared" si="1"/>
        <v>18</v>
      </c>
      <c r="L36" s="54">
        <v>36</v>
      </c>
      <c r="M36" s="55">
        <v>20</v>
      </c>
      <c r="N36" s="38">
        <f t="shared" si="2"/>
        <v>56</v>
      </c>
      <c r="O36" s="39">
        <v>29</v>
      </c>
      <c r="P36" s="40">
        <v>30</v>
      </c>
      <c r="Q36" s="56">
        <f t="shared" si="3"/>
        <v>59</v>
      </c>
      <c r="R36" s="39">
        <v>30</v>
      </c>
      <c r="S36" s="40">
        <v>18</v>
      </c>
      <c r="T36" s="57">
        <f t="shared" si="4"/>
        <v>48</v>
      </c>
      <c r="U36" s="39">
        <v>21</v>
      </c>
      <c r="V36" s="40">
        <v>26</v>
      </c>
      <c r="W36" s="57">
        <f t="shared" si="5"/>
        <v>47</v>
      </c>
      <c r="X36" s="58">
        <v>32</v>
      </c>
      <c r="Y36" s="40">
        <v>19</v>
      </c>
      <c r="Z36" s="57">
        <f t="shared" si="6"/>
        <v>51</v>
      </c>
      <c r="AA36" s="58">
        <v>21</v>
      </c>
      <c r="AB36" s="40">
        <v>28</v>
      </c>
      <c r="AC36" s="57">
        <f t="shared" si="7"/>
        <v>49</v>
      </c>
      <c r="AD36" s="44">
        <f t="shared" si="8"/>
        <v>169</v>
      </c>
      <c r="AE36" s="59">
        <f t="shared" si="8"/>
        <v>141</v>
      </c>
      <c r="AF36" s="57">
        <f t="shared" si="9"/>
        <v>310</v>
      </c>
    </row>
    <row r="37" spans="1:32" ht="20.100000000000001" customHeight="1">
      <c r="A37" s="28">
        <v>35</v>
      </c>
      <c r="B37" s="47" t="s">
        <v>57</v>
      </c>
      <c r="C37" s="48">
        <v>3</v>
      </c>
      <c r="D37" s="49">
        <v>3</v>
      </c>
      <c r="E37" s="49">
        <v>3</v>
      </c>
      <c r="F37" s="49">
        <v>3</v>
      </c>
      <c r="G37" s="49">
        <v>3</v>
      </c>
      <c r="H37" s="50">
        <v>3</v>
      </c>
      <c r="I37" s="51">
        <f t="shared" si="0"/>
        <v>18</v>
      </c>
      <c r="J37" s="52">
        <v>7</v>
      </c>
      <c r="K37" s="53">
        <f t="shared" si="1"/>
        <v>25</v>
      </c>
      <c r="L37" s="54">
        <v>40</v>
      </c>
      <c r="M37" s="55">
        <v>41</v>
      </c>
      <c r="N37" s="38">
        <f t="shared" si="2"/>
        <v>81</v>
      </c>
      <c r="O37" s="39">
        <v>40</v>
      </c>
      <c r="P37" s="40">
        <v>44</v>
      </c>
      <c r="Q37" s="56">
        <f t="shared" si="3"/>
        <v>84</v>
      </c>
      <c r="R37" s="39">
        <v>57</v>
      </c>
      <c r="S37" s="40">
        <v>44</v>
      </c>
      <c r="T37" s="57">
        <f t="shared" si="4"/>
        <v>101</v>
      </c>
      <c r="U37" s="39">
        <v>57</v>
      </c>
      <c r="V37" s="40">
        <v>44</v>
      </c>
      <c r="W37" s="57">
        <f t="shared" si="5"/>
        <v>101</v>
      </c>
      <c r="X37" s="58">
        <v>48</v>
      </c>
      <c r="Y37" s="40">
        <v>47</v>
      </c>
      <c r="Z37" s="57">
        <f t="shared" si="6"/>
        <v>95</v>
      </c>
      <c r="AA37" s="58">
        <v>57</v>
      </c>
      <c r="AB37" s="40">
        <v>51</v>
      </c>
      <c r="AC37" s="57">
        <f t="shared" si="7"/>
        <v>108</v>
      </c>
      <c r="AD37" s="44">
        <f t="shared" si="8"/>
        <v>299</v>
      </c>
      <c r="AE37" s="59">
        <f t="shared" si="8"/>
        <v>271</v>
      </c>
      <c r="AF37" s="57">
        <f t="shared" si="9"/>
        <v>570</v>
      </c>
    </row>
    <row r="38" spans="1:32" ht="20.100000000000001" customHeight="1">
      <c r="A38" s="28">
        <v>36</v>
      </c>
      <c r="B38" s="47" t="s">
        <v>58</v>
      </c>
      <c r="C38" s="48">
        <v>3</v>
      </c>
      <c r="D38" s="49">
        <v>3</v>
      </c>
      <c r="E38" s="49">
        <v>3</v>
      </c>
      <c r="F38" s="49">
        <v>3</v>
      </c>
      <c r="G38" s="49">
        <v>2</v>
      </c>
      <c r="H38" s="50">
        <v>3</v>
      </c>
      <c r="I38" s="51">
        <f t="shared" si="0"/>
        <v>17</v>
      </c>
      <c r="J38" s="52">
        <v>7</v>
      </c>
      <c r="K38" s="53">
        <f t="shared" si="1"/>
        <v>24</v>
      </c>
      <c r="L38" s="54">
        <v>58</v>
      </c>
      <c r="M38" s="55">
        <v>46</v>
      </c>
      <c r="N38" s="38">
        <f t="shared" si="2"/>
        <v>104</v>
      </c>
      <c r="O38" s="39">
        <v>57</v>
      </c>
      <c r="P38" s="40">
        <v>34</v>
      </c>
      <c r="Q38" s="56">
        <f t="shared" si="3"/>
        <v>91</v>
      </c>
      <c r="R38" s="39">
        <v>59</v>
      </c>
      <c r="S38" s="40">
        <v>42</v>
      </c>
      <c r="T38" s="57">
        <f t="shared" si="4"/>
        <v>101</v>
      </c>
      <c r="U38" s="39">
        <v>44</v>
      </c>
      <c r="V38" s="40">
        <v>37</v>
      </c>
      <c r="W38" s="57">
        <f t="shared" si="5"/>
        <v>81</v>
      </c>
      <c r="X38" s="58">
        <v>38</v>
      </c>
      <c r="Y38" s="40">
        <v>27</v>
      </c>
      <c r="Z38" s="57">
        <f t="shared" si="6"/>
        <v>65</v>
      </c>
      <c r="AA38" s="58">
        <v>50</v>
      </c>
      <c r="AB38" s="40">
        <v>34</v>
      </c>
      <c r="AC38" s="57">
        <f t="shared" si="7"/>
        <v>84</v>
      </c>
      <c r="AD38" s="44">
        <f t="shared" si="8"/>
        <v>306</v>
      </c>
      <c r="AE38" s="59">
        <f t="shared" si="8"/>
        <v>220</v>
      </c>
      <c r="AF38" s="57">
        <f t="shared" si="9"/>
        <v>526</v>
      </c>
    </row>
    <row r="39" spans="1:32" ht="20.100000000000001" customHeight="1">
      <c r="A39" s="28">
        <v>37</v>
      </c>
      <c r="B39" s="47" t="s">
        <v>59</v>
      </c>
      <c r="C39" s="48">
        <v>4</v>
      </c>
      <c r="D39" s="49">
        <v>4</v>
      </c>
      <c r="E39" s="49">
        <v>4</v>
      </c>
      <c r="F39" s="49">
        <v>4</v>
      </c>
      <c r="G39" s="49">
        <v>4</v>
      </c>
      <c r="H39" s="50">
        <v>4</v>
      </c>
      <c r="I39" s="51">
        <f t="shared" si="0"/>
        <v>24</v>
      </c>
      <c r="J39" s="52">
        <v>8</v>
      </c>
      <c r="K39" s="53">
        <f t="shared" si="1"/>
        <v>32</v>
      </c>
      <c r="L39" s="54">
        <v>55</v>
      </c>
      <c r="M39" s="55">
        <v>59</v>
      </c>
      <c r="N39" s="38">
        <f t="shared" si="2"/>
        <v>114</v>
      </c>
      <c r="O39" s="39">
        <v>68</v>
      </c>
      <c r="P39" s="40">
        <v>54</v>
      </c>
      <c r="Q39" s="56">
        <f t="shared" si="3"/>
        <v>122</v>
      </c>
      <c r="R39" s="39">
        <v>61</v>
      </c>
      <c r="S39" s="40">
        <v>57</v>
      </c>
      <c r="T39" s="57">
        <f t="shared" si="4"/>
        <v>118</v>
      </c>
      <c r="U39" s="39">
        <v>66</v>
      </c>
      <c r="V39" s="40">
        <v>65</v>
      </c>
      <c r="W39" s="57">
        <f t="shared" si="5"/>
        <v>131</v>
      </c>
      <c r="X39" s="58">
        <v>62</v>
      </c>
      <c r="Y39" s="40">
        <v>68</v>
      </c>
      <c r="Z39" s="57">
        <f t="shared" si="6"/>
        <v>130</v>
      </c>
      <c r="AA39" s="58">
        <v>56</v>
      </c>
      <c r="AB39" s="40">
        <v>63</v>
      </c>
      <c r="AC39" s="57">
        <f t="shared" si="7"/>
        <v>119</v>
      </c>
      <c r="AD39" s="44">
        <f t="shared" si="8"/>
        <v>368</v>
      </c>
      <c r="AE39" s="59">
        <f t="shared" si="8"/>
        <v>366</v>
      </c>
      <c r="AF39" s="57">
        <f t="shared" si="9"/>
        <v>734</v>
      </c>
    </row>
    <row r="40" spans="1:32" ht="20.100000000000001" customHeight="1">
      <c r="A40" s="28">
        <v>38</v>
      </c>
      <c r="B40" s="47" t="s">
        <v>60</v>
      </c>
      <c r="C40" s="48">
        <v>6</v>
      </c>
      <c r="D40" s="49">
        <v>7</v>
      </c>
      <c r="E40" s="49">
        <v>6</v>
      </c>
      <c r="F40" s="49">
        <v>6</v>
      </c>
      <c r="G40" s="49">
        <v>5</v>
      </c>
      <c r="H40" s="50">
        <v>5</v>
      </c>
      <c r="I40" s="51">
        <f t="shared" si="0"/>
        <v>35</v>
      </c>
      <c r="J40" s="52">
        <v>11</v>
      </c>
      <c r="K40" s="53">
        <f t="shared" si="1"/>
        <v>46</v>
      </c>
      <c r="L40" s="54">
        <v>109</v>
      </c>
      <c r="M40" s="55">
        <v>93</v>
      </c>
      <c r="N40" s="38">
        <f t="shared" si="2"/>
        <v>202</v>
      </c>
      <c r="O40" s="39">
        <v>114</v>
      </c>
      <c r="P40" s="40">
        <v>114</v>
      </c>
      <c r="Q40" s="56">
        <f t="shared" si="3"/>
        <v>228</v>
      </c>
      <c r="R40" s="39">
        <v>103</v>
      </c>
      <c r="S40" s="40">
        <v>107</v>
      </c>
      <c r="T40" s="57">
        <f t="shared" si="4"/>
        <v>210</v>
      </c>
      <c r="U40" s="39">
        <v>127</v>
      </c>
      <c r="V40" s="40">
        <v>87</v>
      </c>
      <c r="W40" s="57">
        <f t="shared" si="5"/>
        <v>214</v>
      </c>
      <c r="X40" s="58">
        <v>93</v>
      </c>
      <c r="Y40" s="40">
        <v>91</v>
      </c>
      <c r="Z40" s="57">
        <f t="shared" si="6"/>
        <v>184</v>
      </c>
      <c r="AA40" s="58">
        <v>88</v>
      </c>
      <c r="AB40" s="40">
        <v>93</v>
      </c>
      <c r="AC40" s="57">
        <f t="shared" si="7"/>
        <v>181</v>
      </c>
      <c r="AD40" s="44">
        <f t="shared" si="8"/>
        <v>634</v>
      </c>
      <c r="AE40" s="59">
        <f t="shared" si="8"/>
        <v>585</v>
      </c>
      <c r="AF40" s="57">
        <f t="shared" si="9"/>
        <v>1219</v>
      </c>
    </row>
    <row r="41" spans="1:32" ht="19.5" customHeight="1">
      <c r="A41" s="28">
        <v>39</v>
      </c>
      <c r="B41" s="47" t="s">
        <v>61</v>
      </c>
      <c r="C41" s="48">
        <v>4</v>
      </c>
      <c r="D41" s="49">
        <v>3</v>
      </c>
      <c r="E41" s="49">
        <v>3</v>
      </c>
      <c r="F41" s="49">
        <v>3</v>
      </c>
      <c r="G41" s="49">
        <v>2</v>
      </c>
      <c r="H41" s="50">
        <v>3</v>
      </c>
      <c r="I41" s="51">
        <f t="shared" si="0"/>
        <v>18</v>
      </c>
      <c r="J41" s="52">
        <v>8</v>
      </c>
      <c r="K41" s="53">
        <f t="shared" si="1"/>
        <v>26</v>
      </c>
      <c r="L41" s="54">
        <v>67</v>
      </c>
      <c r="M41" s="55">
        <v>62</v>
      </c>
      <c r="N41" s="38">
        <f t="shared" si="2"/>
        <v>129</v>
      </c>
      <c r="O41" s="39">
        <v>43</v>
      </c>
      <c r="P41" s="40">
        <v>51</v>
      </c>
      <c r="Q41" s="56">
        <f t="shared" si="3"/>
        <v>94</v>
      </c>
      <c r="R41" s="39">
        <v>57</v>
      </c>
      <c r="S41" s="40">
        <v>48</v>
      </c>
      <c r="T41" s="57">
        <f t="shared" si="4"/>
        <v>105</v>
      </c>
      <c r="U41" s="39">
        <v>49</v>
      </c>
      <c r="V41" s="40">
        <v>51</v>
      </c>
      <c r="W41" s="57">
        <f t="shared" si="5"/>
        <v>100</v>
      </c>
      <c r="X41" s="58">
        <v>33</v>
      </c>
      <c r="Y41" s="40">
        <v>43</v>
      </c>
      <c r="Z41" s="57">
        <f t="shared" si="6"/>
        <v>76</v>
      </c>
      <c r="AA41" s="58">
        <v>38</v>
      </c>
      <c r="AB41" s="40">
        <v>46</v>
      </c>
      <c r="AC41" s="57">
        <f t="shared" si="7"/>
        <v>84</v>
      </c>
      <c r="AD41" s="44">
        <f t="shared" si="8"/>
        <v>287</v>
      </c>
      <c r="AE41" s="59">
        <f t="shared" si="8"/>
        <v>301</v>
      </c>
      <c r="AF41" s="57">
        <f t="shared" si="9"/>
        <v>588</v>
      </c>
    </row>
    <row r="42" spans="1:32" ht="20.100000000000001" customHeight="1">
      <c r="A42" s="28">
        <v>40</v>
      </c>
      <c r="B42" s="47" t="s">
        <v>62</v>
      </c>
      <c r="C42" s="48">
        <v>2</v>
      </c>
      <c r="D42" s="49">
        <v>2</v>
      </c>
      <c r="E42" s="49">
        <v>2</v>
      </c>
      <c r="F42" s="49">
        <v>2</v>
      </c>
      <c r="G42" s="49">
        <v>2</v>
      </c>
      <c r="H42" s="50">
        <v>2</v>
      </c>
      <c r="I42" s="51">
        <f t="shared" si="0"/>
        <v>12</v>
      </c>
      <c r="J42" s="52">
        <v>6</v>
      </c>
      <c r="K42" s="53">
        <f t="shared" si="1"/>
        <v>18</v>
      </c>
      <c r="L42" s="54">
        <v>26</v>
      </c>
      <c r="M42" s="55">
        <v>36</v>
      </c>
      <c r="N42" s="38">
        <f t="shared" si="2"/>
        <v>62</v>
      </c>
      <c r="O42" s="39">
        <v>22</v>
      </c>
      <c r="P42" s="40">
        <v>21</v>
      </c>
      <c r="Q42" s="56">
        <f t="shared" si="3"/>
        <v>43</v>
      </c>
      <c r="R42" s="39">
        <v>31</v>
      </c>
      <c r="S42" s="40">
        <v>30</v>
      </c>
      <c r="T42" s="57">
        <f t="shared" si="4"/>
        <v>61</v>
      </c>
      <c r="U42" s="39">
        <v>29</v>
      </c>
      <c r="V42" s="40">
        <v>32</v>
      </c>
      <c r="W42" s="57">
        <f t="shared" si="5"/>
        <v>61</v>
      </c>
      <c r="X42" s="58">
        <v>29</v>
      </c>
      <c r="Y42" s="40">
        <v>41</v>
      </c>
      <c r="Z42" s="57">
        <f t="shared" si="6"/>
        <v>70</v>
      </c>
      <c r="AA42" s="58">
        <v>22</v>
      </c>
      <c r="AB42" s="40">
        <v>24</v>
      </c>
      <c r="AC42" s="57">
        <f t="shared" si="7"/>
        <v>46</v>
      </c>
      <c r="AD42" s="44">
        <f t="shared" si="8"/>
        <v>159</v>
      </c>
      <c r="AE42" s="59">
        <f t="shared" si="8"/>
        <v>184</v>
      </c>
      <c r="AF42" s="57">
        <f t="shared" si="9"/>
        <v>343</v>
      </c>
    </row>
    <row r="43" spans="1:32" ht="20.100000000000001" customHeight="1" thickBot="1">
      <c r="A43" s="61">
        <v>41</v>
      </c>
      <c r="B43" s="62" t="s">
        <v>63</v>
      </c>
      <c r="C43" s="63">
        <v>3</v>
      </c>
      <c r="D43" s="49">
        <v>3</v>
      </c>
      <c r="E43" s="49">
        <v>3</v>
      </c>
      <c r="F43" s="49">
        <v>3</v>
      </c>
      <c r="G43" s="49">
        <v>4</v>
      </c>
      <c r="H43" s="50">
        <v>3</v>
      </c>
      <c r="I43" s="51">
        <f t="shared" si="0"/>
        <v>19</v>
      </c>
      <c r="J43" s="52">
        <v>8</v>
      </c>
      <c r="K43" s="53">
        <f t="shared" si="1"/>
        <v>27</v>
      </c>
      <c r="L43" s="64">
        <v>54</v>
      </c>
      <c r="M43" s="65">
        <v>47</v>
      </c>
      <c r="N43" s="38">
        <f t="shared" si="2"/>
        <v>101</v>
      </c>
      <c r="O43" s="66">
        <v>41</v>
      </c>
      <c r="P43" s="40">
        <v>37</v>
      </c>
      <c r="Q43" s="67">
        <f t="shared" si="3"/>
        <v>78</v>
      </c>
      <c r="R43" s="66">
        <v>44</v>
      </c>
      <c r="S43" s="40">
        <v>41</v>
      </c>
      <c r="T43" s="57">
        <f t="shared" si="4"/>
        <v>85</v>
      </c>
      <c r="U43" s="66">
        <v>51</v>
      </c>
      <c r="V43" s="40">
        <v>40</v>
      </c>
      <c r="W43" s="57">
        <f t="shared" si="5"/>
        <v>91</v>
      </c>
      <c r="X43" s="68">
        <v>48</v>
      </c>
      <c r="Y43" s="40">
        <v>63</v>
      </c>
      <c r="Z43" s="57">
        <f t="shared" si="6"/>
        <v>111</v>
      </c>
      <c r="AA43" s="68">
        <v>50</v>
      </c>
      <c r="AB43" s="40">
        <v>43</v>
      </c>
      <c r="AC43" s="57">
        <f t="shared" si="7"/>
        <v>93</v>
      </c>
      <c r="AD43" s="44">
        <f t="shared" si="8"/>
        <v>288</v>
      </c>
      <c r="AE43" s="59">
        <f t="shared" si="8"/>
        <v>271</v>
      </c>
      <c r="AF43" s="57">
        <f t="shared" si="9"/>
        <v>559</v>
      </c>
    </row>
    <row r="44" spans="1:32" s="82" customFormat="1" ht="20.100000000000001" customHeight="1" thickTop="1">
      <c r="A44" s="69" t="s">
        <v>8</v>
      </c>
      <c r="B44" s="70"/>
      <c r="C44" s="71">
        <f t="shared" ref="C44:AF44" si="10">SUM(C3:C43)</f>
        <v>117</v>
      </c>
      <c r="D44" s="72">
        <f t="shared" si="10"/>
        <v>123</v>
      </c>
      <c r="E44" s="72">
        <f t="shared" si="10"/>
        <v>121</v>
      </c>
      <c r="F44" s="72">
        <f t="shared" si="10"/>
        <v>123</v>
      </c>
      <c r="G44" s="72">
        <f t="shared" si="10"/>
        <v>120</v>
      </c>
      <c r="H44" s="73">
        <f t="shared" si="10"/>
        <v>118</v>
      </c>
      <c r="I44" s="33">
        <f t="shared" si="10"/>
        <v>722</v>
      </c>
      <c r="J44" s="74">
        <f t="shared" si="10"/>
        <v>291</v>
      </c>
      <c r="K44" s="75">
        <f t="shared" si="10"/>
        <v>1013</v>
      </c>
      <c r="L44" s="76">
        <f t="shared" si="10"/>
        <v>1927</v>
      </c>
      <c r="M44" s="77">
        <f t="shared" si="10"/>
        <v>1723</v>
      </c>
      <c r="N44" s="78">
        <f t="shared" si="10"/>
        <v>3650</v>
      </c>
      <c r="O44" s="79">
        <f t="shared" si="10"/>
        <v>1930</v>
      </c>
      <c r="P44" s="45">
        <f t="shared" si="10"/>
        <v>1780</v>
      </c>
      <c r="Q44" s="42">
        <f t="shared" si="10"/>
        <v>3710</v>
      </c>
      <c r="R44" s="80">
        <f t="shared" si="10"/>
        <v>1863</v>
      </c>
      <c r="S44" s="45">
        <f t="shared" si="10"/>
        <v>1847</v>
      </c>
      <c r="T44" s="42">
        <f t="shared" si="10"/>
        <v>3710</v>
      </c>
      <c r="U44" s="80">
        <f t="shared" si="10"/>
        <v>1966</v>
      </c>
      <c r="V44" s="45">
        <f t="shared" si="10"/>
        <v>1771</v>
      </c>
      <c r="W44" s="42">
        <f t="shared" si="10"/>
        <v>3737</v>
      </c>
      <c r="X44" s="80">
        <f t="shared" si="10"/>
        <v>1890</v>
      </c>
      <c r="Y44" s="45">
        <f t="shared" si="10"/>
        <v>1854</v>
      </c>
      <c r="Z44" s="42">
        <f t="shared" si="10"/>
        <v>3744</v>
      </c>
      <c r="AA44" s="80">
        <f t="shared" si="10"/>
        <v>1952</v>
      </c>
      <c r="AB44" s="45">
        <f t="shared" si="10"/>
        <v>1794</v>
      </c>
      <c r="AC44" s="42">
        <f t="shared" si="10"/>
        <v>3746</v>
      </c>
      <c r="AD44" s="81">
        <f t="shared" si="10"/>
        <v>11528</v>
      </c>
      <c r="AE44" s="45">
        <f t="shared" si="10"/>
        <v>10769</v>
      </c>
      <c r="AF44" s="42">
        <f t="shared" si="10"/>
        <v>22297</v>
      </c>
    </row>
    <row r="47" spans="1:32">
      <c r="AF47" s="87"/>
    </row>
    <row r="48" spans="1:32">
      <c r="AF48" s="87"/>
    </row>
  </sheetData>
  <mergeCells count="9">
    <mergeCell ref="AA1:AC1"/>
    <mergeCell ref="AD1:AF1"/>
    <mergeCell ref="A44:B44"/>
    <mergeCell ref="C1:K1"/>
    <mergeCell ref="L1:N1"/>
    <mergeCell ref="O1:Q1"/>
    <mergeCell ref="R1:T1"/>
    <mergeCell ref="U1:W1"/>
    <mergeCell ref="X1:Z1"/>
  </mergeCells>
  <phoneticPr fontId="3"/>
  <pageMargins left="0.78740157480314965" right="0.39370078740157483" top="0.59055118110236227" bottom="0.19685039370078741" header="0.31496062992125984" footer="0.19685039370078741"/>
  <pageSetup paperSize="9" scale="60" orientation="landscape" verticalDpi="1200" r:id="rId1"/>
  <headerFooter alignWithMargins="0">
    <oddHeader xml:space="preserve">&amp;L&amp;"HG丸ｺﾞｼｯｸM-PRO,標準"&amp;20小学校　在籍児童数調査票&amp;R&amp;"HG丸ｺﾞｼｯｸM-PRO,標準"&amp;14令和4年（2022年） 5月 1日現在
&amp;11
</oddHeader>
    <oddFooter>&amp;L【注意事項】
＊この集計は、5月1日時点の名簿人数を集計したものであり、学校基本調査とは無関係です。
＊学校基本調査は、継続審査中であり、文部科学省から発表されるまで、公的な使用ができません。
＊また、本票の数値は変更が生じても修正は行いませんので、変更があっても支障のない資料としてのみご使用ください。
＊なお、学校基本調査による数値は8月ごろに文部科学省から公表されます。&amp;R&amp;D出力　豊中市教育委員会事務局　学務保健課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R4.5.1基本調査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2022-06-12T03:31:01Z</cp:lastPrinted>
  <dcterms:created xsi:type="dcterms:W3CDTF">2022-06-12T03:28:35Z</dcterms:created>
  <dcterms:modified xsi:type="dcterms:W3CDTF">2022-06-12T03:54:05Z</dcterms:modified>
</cp:coreProperties>
</file>