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014601\Desktop\"/>
    </mc:Choice>
  </mc:AlternateContent>
  <bookViews>
    <workbookView xWindow="0" yWindow="0" windowWidth="11280" windowHeight="8796"/>
  </bookViews>
  <sheets>
    <sheet name="R605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H44" i="1"/>
  <c r="G44" i="1"/>
  <c r="F44" i="1"/>
  <c r="E44" i="1"/>
  <c r="D44" i="1"/>
  <c r="C44" i="1"/>
  <c r="K43" i="1"/>
  <c r="I43" i="1"/>
  <c r="A43" i="1"/>
  <c r="K42" i="1"/>
  <c r="I42" i="1"/>
  <c r="A42" i="1"/>
  <c r="K41" i="1"/>
  <c r="I41" i="1"/>
  <c r="A41" i="1"/>
  <c r="I40" i="1"/>
  <c r="K40" i="1" s="1"/>
  <c r="A40" i="1"/>
  <c r="I39" i="1"/>
  <c r="K39" i="1" s="1"/>
  <c r="A39" i="1"/>
  <c r="I38" i="1"/>
  <c r="K38" i="1" s="1"/>
  <c r="A38" i="1"/>
  <c r="K37" i="1"/>
  <c r="I37" i="1"/>
  <c r="A37" i="1"/>
  <c r="K36" i="1"/>
  <c r="I36" i="1"/>
  <c r="A36" i="1"/>
  <c r="K35" i="1"/>
  <c r="I35" i="1"/>
  <c r="A35" i="1"/>
  <c r="K34" i="1"/>
  <c r="I34" i="1"/>
  <c r="A34" i="1"/>
  <c r="K33" i="1"/>
  <c r="I33" i="1"/>
  <c r="A33" i="1"/>
  <c r="I32" i="1"/>
  <c r="K32" i="1" s="1"/>
  <c r="A32" i="1"/>
  <c r="I31" i="1"/>
  <c r="K31" i="1" s="1"/>
  <c r="A31" i="1"/>
  <c r="I30" i="1"/>
  <c r="K30" i="1" s="1"/>
  <c r="A30" i="1"/>
  <c r="I29" i="1"/>
  <c r="K29" i="1" s="1"/>
  <c r="A29" i="1"/>
  <c r="I28" i="1"/>
  <c r="K28" i="1" s="1"/>
  <c r="A28" i="1"/>
  <c r="I27" i="1"/>
  <c r="K27" i="1" s="1"/>
  <c r="A27" i="1"/>
  <c r="I26" i="1"/>
  <c r="K26" i="1" s="1"/>
  <c r="A26" i="1"/>
  <c r="K25" i="1"/>
  <c r="I25" i="1"/>
  <c r="A25" i="1"/>
  <c r="I24" i="1"/>
  <c r="K24" i="1" s="1"/>
  <c r="A24" i="1"/>
  <c r="I23" i="1"/>
  <c r="K23" i="1" s="1"/>
  <c r="A23" i="1"/>
  <c r="I22" i="1"/>
  <c r="K22" i="1" s="1"/>
  <c r="A22" i="1"/>
  <c r="I21" i="1"/>
  <c r="K21" i="1" s="1"/>
  <c r="A21" i="1"/>
  <c r="I20" i="1"/>
  <c r="K20" i="1" s="1"/>
  <c r="A20" i="1"/>
  <c r="I19" i="1"/>
  <c r="K19" i="1" s="1"/>
  <c r="A19" i="1"/>
  <c r="I18" i="1"/>
  <c r="K18" i="1" s="1"/>
  <c r="A18" i="1"/>
  <c r="I17" i="1"/>
  <c r="K17" i="1" s="1"/>
  <c r="A17" i="1"/>
  <c r="I16" i="1"/>
  <c r="K16" i="1" s="1"/>
  <c r="A16" i="1"/>
  <c r="I15" i="1"/>
  <c r="K15" i="1" s="1"/>
  <c r="A15" i="1"/>
  <c r="I14" i="1"/>
  <c r="K14" i="1" s="1"/>
  <c r="A14" i="1"/>
  <c r="I13" i="1"/>
  <c r="K13" i="1" s="1"/>
  <c r="A13" i="1"/>
  <c r="K12" i="1"/>
  <c r="I12" i="1"/>
  <c r="A12" i="1"/>
  <c r="K11" i="1"/>
  <c r="I11" i="1"/>
  <c r="A11" i="1"/>
  <c r="K10" i="1"/>
  <c r="I10" i="1"/>
  <c r="A10" i="1"/>
  <c r="I9" i="1"/>
  <c r="K9" i="1" s="1"/>
  <c r="A9" i="1"/>
  <c r="I8" i="1"/>
  <c r="K8" i="1" s="1"/>
  <c r="A8" i="1"/>
  <c r="I7" i="1"/>
  <c r="K7" i="1" s="1"/>
  <c r="A7" i="1"/>
  <c r="I6" i="1"/>
  <c r="K6" i="1" s="1"/>
  <c r="A6" i="1"/>
  <c r="I5" i="1"/>
  <c r="I44" i="1" s="1"/>
  <c r="A5" i="1"/>
  <c r="K5" i="1" l="1"/>
  <c r="K44" i="1" s="1"/>
</calcChain>
</file>

<file path=xl/sharedStrings.xml><?xml version="1.0" encoding="utf-8"?>
<sst xmlns="http://schemas.openxmlformats.org/spreadsheetml/2006/main" count="89" uniqueCount="70">
  <si>
    <t>小学校・義務教育学校（前期課程）　在籍児童数調査票</t>
    <rPh sb="0" eb="3">
      <t>ショウガッコウ</t>
    </rPh>
    <rPh sb="4" eb="6">
      <t>ギム</t>
    </rPh>
    <rPh sb="6" eb="8">
      <t>キョウイク</t>
    </rPh>
    <rPh sb="8" eb="10">
      <t>ガッコウ</t>
    </rPh>
    <rPh sb="11" eb="13">
      <t>ゼンキ</t>
    </rPh>
    <rPh sb="13" eb="15">
      <t>カテイ</t>
    </rPh>
    <rPh sb="17" eb="19">
      <t>ザイセキ</t>
    </rPh>
    <rPh sb="19" eb="21">
      <t>ジドウ</t>
    </rPh>
    <rPh sb="21" eb="22">
      <t>スウ</t>
    </rPh>
    <rPh sb="22" eb="25">
      <t>チョウサヒョウ</t>
    </rPh>
    <phoneticPr fontId="4"/>
  </si>
  <si>
    <t>令和６年（２０２４年）５月１日現在</t>
    <rPh sb="0" eb="2">
      <t>レイワ</t>
    </rPh>
    <rPh sb="3" eb="4">
      <t>ネン</t>
    </rPh>
    <rPh sb="9" eb="10">
      <t>ネン</t>
    </rPh>
    <rPh sb="12" eb="13">
      <t>ガツ</t>
    </rPh>
    <rPh sb="14" eb="15">
      <t>ニチ</t>
    </rPh>
    <rPh sb="15" eb="17">
      <t>ゲンザイ</t>
    </rPh>
    <phoneticPr fontId="4"/>
  </si>
  <si>
    <t>区　分</t>
  </si>
  <si>
    <t>学　　　級　　　数</t>
    <rPh sb="0" eb="1">
      <t>ガク</t>
    </rPh>
    <rPh sb="4" eb="5">
      <t>キュウ</t>
    </rPh>
    <rPh sb="8" eb="9">
      <t>スウ</t>
    </rPh>
    <phoneticPr fontId="6"/>
  </si>
  <si>
    <t>１　　年</t>
    <rPh sb="3" eb="4">
      <t>ネン</t>
    </rPh>
    <phoneticPr fontId="6"/>
  </si>
  <si>
    <t>２　　年</t>
    <rPh sb="3" eb="4">
      <t>ネン</t>
    </rPh>
    <phoneticPr fontId="6"/>
  </si>
  <si>
    <t>３　　年</t>
    <rPh sb="3" eb="4">
      <t>ネン</t>
    </rPh>
    <phoneticPr fontId="6"/>
  </si>
  <si>
    <t>４　　年</t>
    <rPh sb="3" eb="4">
      <t>ネン</t>
    </rPh>
    <phoneticPr fontId="6"/>
  </si>
  <si>
    <t>５　　年</t>
    <rPh sb="3" eb="4">
      <t>ネン</t>
    </rPh>
    <phoneticPr fontId="6"/>
  </si>
  <si>
    <t>６　　年</t>
    <rPh sb="3" eb="4">
      <t>ネン</t>
    </rPh>
    <phoneticPr fontId="6"/>
  </si>
  <si>
    <t>合　　計</t>
    <rPh sb="0" eb="1">
      <t>ゴウ</t>
    </rPh>
    <rPh sb="3" eb="4">
      <t>ケイ</t>
    </rPh>
    <phoneticPr fontId="6"/>
  </si>
  <si>
    <t>No.</t>
  </si>
  <si>
    <t>学校名</t>
  </si>
  <si>
    <t>1年</t>
    <rPh sb="1" eb="2">
      <t>ネン</t>
    </rPh>
    <phoneticPr fontId="6"/>
  </si>
  <si>
    <t>2年</t>
    <rPh sb="1" eb="2">
      <t>ネン</t>
    </rPh>
    <phoneticPr fontId="6"/>
  </si>
  <si>
    <t>3年</t>
    <rPh sb="1" eb="2">
      <t>ネン</t>
    </rPh>
    <phoneticPr fontId="6"/>
  </si>
  <si>
    <t>4年</t>
    <rPh sb="1" eb="2">
      <t>ネン</t>
    </rPh>
    <phoneticPr fontId="6"/>
  </si>
  <si>
    <t>5年</t>
    <rPh sb="1" eb="2">
      <t>ネン</t>
    </rPh>
    <phoneticPr fontId="6"/>
  </si>
  <si>
    <t>6年</t>
    <rPh sb="1" eb="2">
      <t>ネン</t>
    </rPh>
    <phoneticPr fontId="6"/>
  </si>
  <si>
    <t>小計</t>
    <rPh sb="0" eb="2">
      <t>ショウケイ</t>
    </rPh>
    <phoneticPr fontId="6"/>
  </si>
  <si>
    <t>支</t>
    <rPh sb="0" eb="1">
      <t>ササ</t>
    </rPh>
    <phoneticPr fontId="6"/>
  </si>
  <si>
    <t>計</t>
    <phoneticPr fontId="6"/>
  </si>
  <si>
    <t>男</t>
  </si>
  <si>
    <t>女</t>
  </si>
  <si>
    <t>計</t>
  </si>
  <si>
    <t>克明</t>
  </si>
  <si>
    <t>桜塚</t>
  </si>
  <si>
    <t>大池</t>
  </si>
  <si>
    <t>螢池</t>
    <rPh sb="0" eb="1">
      <t>ホタル</t>
    </rPh>
    <phoneticPr fontId="6"/>
  </si>
  <si>
    <t>桜井谷</t>
  </si>
  <si>
    <t>熊野田</t>
  </si>
  <si>
    <t>中豊島</t>
  </si>
  <si>
    <t>豊島</t>
  </si>
  <si>
    <t>原田</t>
  </si>
  <si>
    <t>小曽根</t>
  </si>
  <si>
    <t>豊南</t>
  </si>
  <si>
    <t>上野</t>
  </si>
  <si>
    <t>南桜塚</t>
  </si>
  <si>
    <t>新田</t>
  </si>
  <si>
    <t>庄内南</t>
  </si>
  <si>
    <t>庄内西</t>
  </si>
  <si>
    <t>千成</t>
  </si>
  <si>
    <t>北丘</t>
  </si>
  <si>
    <t>東丘</t>
  </si>
  <si>
    <t>東豊中</t>
  </si>
  <si>
    <t>豊島西</t>
  </si>
  <si>
    <t>西丘</t>
  </si>
  <si>
    <t>高川</t>
  </si>
  <si>
    <t>刀根山</t>
  </si>
  <si>
    <t>南丘</t>
  </si>
  <si>
    <t>豊島北</t>
  </si>
  <si>
    <t>泉丘</t>
  </si>
  <si>
    <t>少路</t>
  </si>
  <si>
    <t>野畑</t>
  </si>
  <si>
    <t>東豊台</t>
  </si>
  <si>
    <t>箕輪</t>
  </si>
  <si>
    <t>北条</t>
  </si>
  <si>
    <t>寺内</t>
  </si>
  <si>
    <t>緑地</t>
  </si>
  <si>
    <t>桜井谷東</t>
  </si>
  <si>
    <t>東泉丘</t>
  </si>
  <si>
    <t>北緑丘</t>
  </si>
  <si>
    <t>【注意事項】</t>
    <rPh sb="1" eb="3">
      <t>チュウイ</t>
    </rPh>
    <rPh sb="3" eb="5">
      <t>ジコウ</t>
    </rPh>
    <phoneticPr fontId="4"/>
  </si>
  <si>
    <t>＊この集計は、5月1日時点の名簿人数を集計したものであり、学校基本調査とは無関係です。</t>
    <rPh sb="3" eb="5">
      <t>シュウケイ</t>
    </rPh>
    <rPh sb="8" eb="9">
      <t>ガツ</t>
    </rPh>
    <rPh sb="10" eb="11">
      <t>ニチ</t>
    </rPh>
    <rPh sb="11" eb="13">
      <t>ジテン</t>
    </rPh>
    <rPh sb="14" eb="16">
      <t>メイボ</t>
    </rPh>
    <rPh sb="16" eb="18">
      <t>ニンズウ</t>
    </rPh>
    <rPh sb="19" eb="21">
      <t>シュウケイ</t>
    </rPh>
    <rPh sb="29" eb="31">
      <t>ガッコウ</t>
    </rPh>
    <rPh sb="31" eb="33">
      <t>キホン</t>
    </rPh>
    <rPh sb="33" eb="35">
      <t>チョウサ</t>
    </rPh>
    <rPh sb="37" eb="40">
      <t>ムカンケイ</t>
    </rPh>
    <phoneticPr fontId="4"/>
  </si>
  <si>
    <t>＊学校基本調査は、継続審査中であり、文部科学省から発表されるまで、公的な使用ができません。</t>
    <rPh sb="1" eb="3">
      <t>ガッコウ</t>
    </rPh>
    <rPh sb="3" eb="5">
      <t>キホン</t>
    </rPh>
    <rPh sb="5" eb="7">
      <t>チョウサ</t>
    </rPh>
    <rPh sb="9" eb="11">
      <t>ケイゾク</t>
    </rPh>
    <rPh sb="11" eb="14">
      <t>シンサチュウ</t>
    </rPh>
    <rPh sb="18" eb="20">
      <t>モンブ</t>
    </rPh>
    <rPh sb="20" eb="23">
      <t>カガクショウ</t>
    </rPh>
    <rPh sb="25" eb="27">
      <t>ハッピョウ</t>
    </rPh>
    <rPh sb="33" eb="35">
      <t>コウテキ</t>
    </rPh>
    <rPh sb="36" eb="38">
      <t>シヨウ</t>
    </rPh>
    <phoneticPr fontId="4"/>
  </si>
  <si>
    <t>＊また、本票の数値は変更が生じても修正は行いませんので、変更があっても支障のない資料としてのみご使用ください。</t>
    <rPh sb="4" eb="5">
      <t>ホン</t>
    </rPh>
    <rPh sb="5" eb="6">
      <t>ヒョウ</t>
    </rPh>
    <rPh sb="7" eb="9">
      <t>スウチ</t>
    </rPh>
    <rPh sb="10" eb="12">
      <t>ヘンコウ</t>
    </rPh>
    <rPh sb="13" eb="14">
      <t>ショウ</t>
    </rPh>
    <rPh sb="17" eb="19">
      <t>シュウセイ</t>
    </rPh>
    <rPh sb="20" eb="21">
      <t>オコナ</t>
    </rPh>
    <rPh sb="28" eb="30">
      <t>ヘンコウ</t>
    </rPh>
    <rPh sb="35" eb="37">
      <t>シショウ</t>
    </rPh>
    <rPh sb="40" eb="42">
      <t>シリョウ</t>
    </rPh>
    <rPh sb="48" eb="50">
      <t>シヨウ</t>
    </rPh>
    <phoneticPr fontId="4"/>
  </si>
  <si>
    <t>＊なお、学校基本調査による数値は8月ごろに文部科学省から公表されます。</t>
    <rPh sb="4" eb="6">
      <t>ガッコウ</t>
    </rPh>
    <rPh sb="6" eb="8">
      <t>キホン</t>
    </rPh>
    <rPh sb="8" eb="10">
      <t>チョウサ</t>
    </rPh>
    <rPh sb="13" eb="15">
      <t>スウチ</t>
    </rPh>
    <rPh sb="17" eb="18">
      <t>ガツ</t>
    </rPh>
    <rPh sb="21" eb="23">
      <t>モンブ</t>
    </rPh>
    <rPh sb="23" eb="26">
      <t>カガクショウ</t>
    </rPh>
    <rPh sb="28" eb="30">
      <t>コウヒョウ</t>
    </rPh>
    <phoneticPr fontId="4"/>
  </si>
  <si>
    <t>2024/5/31出力　豊中市教育委員会事務局　学務保健課</t>
    <rPh sb="9" eb="11">
      <t>シュツリョク</t>
    </rPh>
    <rPh sb="12" eb="15">
      <t>トヨナカシ</t>
    </rPh>
    <rPh sb="15" eb="17">
      <t>キョウイク</t>
    </rPh>
    <rPh sb="17" eb="20">
      <t>イインカイ</t>
    </rPh>
    <rPh sb="20" eb="23">
      <t>ジムキョク</t>
    </rPh>
    <rPh sb="24" eb="26">
      <t>ガクム</t>
    </rPh>
    <rPh sb="26" eb="28">
      <t>ホケン</t>
    </rPh>
    <rPh sb="28" eb="29">
      <t>カ</t>
    </rPh>
    <phoneticPr fontId="4"/>
  </si>
  <si>
    <t>新田南</t>
    <phoneticPr fontId="4"/>
  </si>
  <si>
    <t>庄内さくら学園</t>
    <rPh sb="0" eb="1">
      <t>ショウ</t>
    </rPh>
    <rPh sb="1" eb="2">
      <t>ナイ</t>
    </rPh>
    <rPh sb="5" eb="6">
      <t>ガク</t>
    </rPh>
    <rPh sb="6" eb="7">
      <t>エン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</si>
</sst>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6"/>
      <name val="ＨＧ丸ゴシックM"/>
      <family val="3"/>
      <charset val="128"/>
    </font>
    <font>
      <sz val="6"/>
      <name val="ＭＳ Ｐゴシック"/>
      <family val="2"/>
      <charset val="128"/>
    </font>
    <font>
      <sz val="12"/>
      <name val="ＨＧ丸ゴシックM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ＨＧ丸ゴシックM"/>
      <family val="3"/>
      <charset val="128"/>
    </font>
    <font>
      <sz val="11"/>
      <color indexed="53"/>
      <name val="ＨＧ丸ゴシックM"/>
      <family val="3"/>
      <charset val="128"/>
    </font>
    <font>
      <sz val="12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16">
    <xf numFmtId="0" fontId="0" fillId="0" borderId="0" xfId="0">
      <alignment vertical="center"/>
    </xf>
    <xf numFmtId="0" fontId="3" fillId="0" borderId="0" xfId="1" applyNumberFormat="1" applyFont="1" applyFill="1" applyAlignment="1" applyProtection="1">
      <alignment shrinkToFit="1"/>
    </xf>
    <xf numFmtId="0" fontId="3" fillId="0" borderId="0" xfId="2" applyFont="1" applyFill="1" applyAlignment="1" applyProtection="1">
      <alignment shrinkToFit="1"/>
    </xf>
    <xf numFmtId="0" fontId="3" fillId="0" borderId="1" xfId="2" applyFont="1" applyFill="1" applyBorder="1" applyAlignment="1" applyProtection="1">
      <alignment horizontal="left" shrinkToFit="1"/>
    </xf>
    <xf numFmtId="0" fontId="3" fillId="0" borderId="1" xfId="2" applyFont="1" applyFill="1" applyBorder="1" applyAlignment="1" applyProtection="1">
      <alignment horizontal="right" shrinkToFit="1"/>
    </xf>
    <xf numFmtId="37" fontId="5" fillId="0" borderId="2" xfId="2" applyNumberFormat="1" applyFont="1" applyFill="1" applyBorder="1" applyAlignment="1" applyProtection="1">
      <alignment vertical="center" shrinkToFit="1"/>
    </xf>
    <xf numFmtId="37" fontId="5" fillId="0" borderId="3" xfId="2" applyNumberFormat="1" applyFont="1" applyFill="1" applyBorder="1" applyAlignment="1" applyProtection="1">
      <alignment horizontal="left" vertical="center" shrinkToFit="1"/>
    </xf>
    <xf numFmtId="0" fontId="5" fillId="0" borderId="0" xfId="2" applyFont="1" applyFill="1" applyAlignment="1" applyProtection="1">
      <alignment shrinkToFit="1"/>
    </xf>
    <xf numFmtId="37" fontId="5" fillId="0" borderId="7" xfId="2" applyNumberFormat="1" applyFont="1" applyFill="1" applyBorder="1" applyAlignment="1" applyProtection="1">
      <alignment horizontal="left" vertical="center" shrinkToFit="1"/>
    </xf>
    <xf numFmtId="37" fontId="5" fillId="0" borderId="8" xfId="2" applyNumberFormat="1" applyFont="1" applyFill="1" applyBorder="1" applyAlignment="1" applyProtection="1">
      <alignment horizontal="center" vertical="center" shrinkToFit="1"/>
    </xf>
    <xf numFmtId="0" fontId="5" fillId="0" borderId="9" xfId="1" applyNumberFormat="1" applyFont="1" applyFill="1" applyBorder="1" applyAlignment="1" applyProtection="1">
      <alignment horizontal="center" vertical="center" shrinkToFit="1"/>
    </xf>
    <xf numFmtId="0" fontId="5" fillId="0" borderId="10" xfId="1" applyNumberFormat="1" applyFont="1" applyFill="1" applyBorder="1" applyAlignment="1" applyProtection="1">
      <alignment horizontal="center" vertical="center" shrinkToFit="1"/>
    </xf>
    <xf numFmtId="0" fontId="5" fillId="0" borderId="11" xfId="1" applyNumberFormat="1" applyFont="1" applyFill="1" applyBorder="1" applyAlignment="1" applyProtection="1">
      <alignment horizontal="center" vertical="center" shrinkToFit="1"/>
    </xf>
    <xf numFmtId="0" fontId="5" fillId="0" borderId="12" xfId="1" applyNumberFormat="1" applyFont="1" applyFill="1" applyBorder="1" applyAlignment="1" applyProtection="1">
      <alignment horizontal="center" vertical="center" shrinkToFit="1"/>
    </xf>
    <xf numFmtId="0" fontId="5" fillId="0" borderId="13" xfId="1" applyNumberFormat="1" applyFont="1" applyFill="1" applyBorder="1" applyAlignment="1" applyProtection="1">
      <alignment horizontal="center" vertical="center" shrinkToFit="1"/>
    </xf>
    <xf numFmtId="0" fontId="5" fillId="0" borderId="7" xfId="1" applyNumberFormat="1" applyFont="1" applyFill="1" applyBorder="1" applyAlignment="1" applyProtection="1">
      <alignment horizontal="center" vertical="center" shrinkToFit="1"/>
    </xf>
    <xf numFmtId="37" fontId="5" fillId="0" borderId="14" xfId="2" applyNumberFormat="1" applyFont="1" applyFill="1" applyBorder="1" applyAlignment="1" applyProtection="1">
      <alignment horizontal="center" vertical="center" shrinkToFit="1"/>
    </xf>
    <xf numFmtId="37" fontId="5" fillId="0" borderId="15" xfId="0" applyNumberFormat="1" applyFont="1" applyFill="1" applyBorder="1" applyAlignment="1" applyProtection="1">
      <alignment horizontal="center" vertical="center" shrinkToFit="1"/>
    </xf>
    <xf numFmtId="37" fontId="5" fillId="0" borderId="13" xfId="0" applyNumberFormat="1" applyFont="1" applyFill="1" applyBorder="1" applyAlignment="1" applyProtection="1">
      <alignment horizontal="center" vertical="center" shrinkToFit="1"/>
    </xf>
    <xf numFmtId="37" fontId="5" fillId="0" borderId="16" xfId="2" applyNumberFormat="1" applyFont="1" applyFill="1" applyBorder="1" applyAlignment="1" applyProtection="1">
      <alignment horizontal="center" vertical="center" shrinkToFit="1"/>
    </xf>
    <xf numFmtId="37" fontId="5" fillId="0" borderId="17" xfId="2" applyNumberFormat="1" applyFont="1" applyFill="1" applyBorder="1" applyAlignment="1" applyProtection="1">
      <alignment horizontal="center" vertical="center" shrinkToFit="1"/>
    </xf>
    <xf numFmtId="37" fontId="5" fillId="0" borderId="18" xfId="0" applyNumberFormat="1" applyFont="1" applyFill="1" applyBorder="1" applyAlignment="1" applyProtection="1">
      <alignment horizontal="center" vertical="center" shrinkToFit="1"/>
    </xf>
    <xf numFmtId="37" fontId="5" fillId="0" borderId="7" xfId="2" applyNumberFormat="1" applyFont="1" applyFill="1" applyBorder="1" applyAlignment="1" applyProtection="1">
      <alignment horizontal="center" vertical="center" shrinkToFit="1"/>
    </xf>
    <xf numFmtId="37" fontId="5" fillId="0" borderId="19" xfId="0" applyNumberFormat="1" applyFont="1" applyFill="1" applyBorder="1" applyAlignment="1" applyProtection="1">
      <alignment horizontal="center" vertical="center" shrinkToFit="1"/>
    </xf>
    <xf numFmtId="37" fontId="5" fillId="0" borderId="20" xfId="2" applyNumberFormat="1" applyFont="1" applyFill="1" applyBorder="1" applyAlignment="1" applyProtection="1">
      <alignment horizontal="center" vertical="center" shrinkToFit="1"/>
    </xf>
    <xf numFmtId="37" fontId="8" fillId="0" borderId="21" xfId="2" applyNumberFormat="1" applyFont="1" applyFill="1" applyBorder="1" applyAlignment="1" applyProtection="1">
      <alignment horizontal="right" vertical="center" shrinkToFit="1"/>
    </xf>
    <xf numFmtId="37" fontId="5" fillId="0" borderId="22" xfId="2" quotePrefix="1" applyNumberFormat="1" applyFont="1" applyFill="1" applyBorder="1" applyAlignment="1" applyProtection="1">
      <alignment horizontal="distributed" vertical="center" shrinkToFit="1"/>
    </xf>
    <xf numFmtId="0" fontId="5" fillId="0" borderId="23" xfId="1" applyNumberFormat="1" applyFont="1" applyFill="1" applyBorder="1" applyAlignment="1" applyProtection="1">
      <alignment vertical="center" shrinkToFit="1"/>
    </xf>
    <xf numFmtId="0" fontId="5" fillId="0" borderId="24" xfId="1" applyNumberFormat="1" applyFont="1" applyFill="1" applyBorder="1" applyAlignment="1" applyProtection="1">
      <alignment vertical="center" shrinkToFit="1"/>
    </xf>
    <xf numFmtId="0" fontId="5" fillId="0" borderId="25" xfId="1" applyNumberFormat="1" applyFont="1" applyFill="1" applyBorder="1" applyAlignment="1" applyProtection="1">
      <alignment vertical="center" shrinkToFit="1"/>
    </xf>
    <xf numFmtId="0" fontId="5" fillId="0" borderId="26" xfId="1" applyNumberFormat="1" applyFont="1" applyFill="1" applyBorder="1" applyAlignment="1" applyProtection="1">
      <alignment vertical="center" shrinkToFit="1"/>
    </xf>
    <xf numFmtId="0" fontId="5" fillId="0" borderId="27" xfId="1" applyNumberFormat="1" applyFont="1" applyFill="1" applyBorder="1" applyAlignment="1" applyProtection="1">
      <alignment vertical="center" shrinkToFit="1"/>
    </xf>
    <xf numFmtId="0" fontId="5" fillId="0" borderId="28" xfId="1" applyNumberFormat="1" applyFont="1" applyFill="1" applyBorder="1" applyAlignment="1" applyProtection="1">
      <alignment vertical="center" shrinkToFit="1"/>
    </xf>
    <xf numFmtId="37" fontId="5" fillId="0" borderId="29" xfId="2" applyNumberFormat="1" applyFont="1" applyFill="1" applyBorder="1" applyAlignment="1" applyProtection="1">
      <alignment vertical="center" shrinkToFit="1"/>
    </xf>
    <xf numFmtId="37" fontId="5" fillId="0" borderId="30" xfId="2" applyNumberFormat="1" applyFont="1" applyFill="1" applyBorder="1" applyAlignment="1" applyProtection="1">
      <alignment vertical="center" shrinkToFit="1"/>
    </xf>
    <xf numFmtId="37" fontId="5" fillId="0" borderId="31" xfId="1" applyNumberFormat="1" applyFont="1" applyFill="1" applyBorder="1" applyAlignment="1" applyProtection="1">
      <alignment vertical="center" shrinkToFit="1"/>
    </xf>
    <xf numFmtId="37" fontId="5" fillId="0" borderId="23" xfId="2" applyNumberFormat="1" applyFont="1" applyFill="1" applyBorder="1" applyAlignment="1" applyProtection="1">
      <alignment vertical="center" shrinkToFit="1"/>
    </xf>
    <xf numFmtId="37" fontId="5" fillId="0" borderId="32" xfId="1" applyNumberFormat="1" applyFont="1" applyFill="1" applyBorder="1" applyAlignment="1" applyProtection="1">
      <alignment vertical="center" shrinkToFit="1"/>
    </xf>
    <xf numFmtId="37" fontId="5" fillId="0" borderId="1" xfId="2" applyNumberFormat="1" applyFont="1" applyFill="1" applyBorder="1" applyAlignment="1" applyProtection="1">
      <alignment vertical="center" shrinkToFit="1"/>
    </xf>
    <xf numFmtId="37" fontId="5" fillId="0" borderId="33" xfId="0" applyNumberFormat="1" applyFont="1" applyFill="1" applyBorder="1" applyAlignment="1" applyProtection="1">
      <alignment vertical="center" shrinkToFit="1"/>
    </xf>
    <xf numFmtId="37" fontId="5" fillId="0" borderId="34" xfId="0" applyNumberFormat="1" applyFont="1" applyFill="1" applyBorder="1" applyAlignment="1" applyProtection="1">
      <alignment vertical="center" shrinkToFit="1"/>
    </xf>
    <xf numFmtId="37" fontId="5" fillId="0" borderId="27" xfId="0" applyNumberFormat="1" applyFont="1" applyFill="1" applyBorder="1" applyAlignment="1" applyProtection="1">
      <alignment vertical="center" shrinkToFit="1"/>
    </xf>
    <xf numFmtId="37" fontId="5" fillId="0" borderId="30" xfId="0" applyNumberFormat="1" applyFont="1" applyFill="1" applyBorder="1" applyAlignment="1" applyProtection="1">
      <alignment vertical="center" shrinkToFit="1"/>
    </xf>
    <xf numFmtId="37" fontId="5" fillId="0" borderId="35" xfId="2" applyNumberFormat="1" applyFont="1" applyFill="1" applyBorder="1" applyAlignment="1" applyProtection="1">
      <alignment vertical="center" shrinkToFit="1"/>
    </xf>
    <xf numFmtId="0" fontId="8" fillId="0" borderId="0" xfId="2" applyFont="1" applyFill="1" applyAlignment="1" applyProtection="1">
      <alignment shrinkToFit="1"/>
    </xf>
    <xf numFmtId="37" fontId="8" fillId="0" borderId="0" xfId="2" applyNumberFormat="1" applyFont="1" applyFill="1" applyAlignment="1" applyProtection="1">
      <alignment shrinkToFit="1"/>
    </xf>
    <xf numFmtId="37" fontId="5" fillId="0" borderId="22" xfId="2" applyNumberFormat="1" applyFont="1" applyFill="1" applyBorder="1" applyAlignment="1" applyProtection="1">
      <alignment horizontal="distributed" vertical="center" shrinkToFit="1"/>
    </xf>
    <xf numFmtId="0" fontId="5" fillId="0" borderId="36" xfId="1" applyNumberFormat="1" applyFont="1" applyFill="1" applyBorder="1" applyAlignment="1" applyProtection="1">
      <alignment vertical="center" shrinkToFit="1"/>
    </xf>
    <xf numFmtId="0" fontId="5" fillId="0" borderId="10" xfId="1" applyNumberFormat="1" applyFont="1" applyFill="1" applyBorder="1" applyAlignment="1" applyProtection="1">
      <alignment vertical="center" shrinkToFit="1"/>
    </xf>
    <xf numFmtId="0" fontId="5" fillId="0" borderId="1" xfId="1" applyNumberFormat="1" applyFont="1" applyFill="1" applyBorder="1" applyAlignment="1" applyProtection="1">
      <alignment vertical="center" shrinkToFit="1"/>
    </xf>
    <xf numFmtId="0" fontId="5" fillId="0" borderId="37" xfId="1" applyNumberFormat="1" applyFont="1" applyFill="1" applyBorder="1" applyAlignment="1" applyProtection="1">
      <alignment vertical="center" shrinkToFit="1"/>
    </xf>
    <xf numFmtId="0" fontId="5" fillId="0" borderId="31" xfId="1" applyNumberFormat="1" applyFont="1" applyFill="1" applyBorder="1" applyAlignment="1" applyProtection="1">
      <alignment vertical="center" shrinkToFit="1"/>
    </xf>
    <xf numFmtId="0" fontId="5" fillId="0" borderId="21" xfId="1" applyNumberFormat="1" applyFont="1" applyFill="1" applyBorder="1" applyAlignment="1" applyProtection="1">
      <alignment vertical="center" shrinkToFit="1"/>
    </xf>
    <xf numFmtId="37" fontId="5" fillId="0" borderId="38" xfId="2" applyNumberFormat="1" applyFont="1" applyFill="1" applyBorder="1" applyAlignment="1" applyProtection="1">
      <alignment vertical="center" shrinkToFit="1"/>
    </xf>
    <xf numFmtId="37" fontId="5" fillId="0" borderId="19" xfId="2" applyNumberFormat="1" applyFont="1" applyFill="1" applyBorder="1" applyAlignment="1" applyProtection="1">
      <alignment vertical="center" shrinkToFit="1"/>
    </xf>
    <xf numFmtId="37" fontId="5" fillId="0" borderId="36" xfId="2" applyNumberFormat="1" applyFont="1" applyFill="1" applyBorder="1" applyAlignment="1" applyProtection="1">
      <alignment vertical="center" shrinkToFit="1"/>
    </xf>
    <xf numFmtId="37" fontId="5" fillId="0" borderId="18" xfId="0" applyNumberFormat="1" applyFont="1" applyFill="1" applyBorder="1" applyAlignment="1" applyProtection="1">
      <alignment vertical="center" shrinkToFit="1"/>
    </xf>
    <xf numFmtId="37" fontId="5" fillId="0" borderId="31" xfId="0" applyNumberFormat="1" applyFont="1" applyFill="1" applyBorder="1" applyAlignment="1" applyProtection="1">
      <alignment vertical="center" shrinkToFit="1"/>
    </xf>
    <xf numFmtId="37" fontId="5" fillId="0" borderId="21" xfId="2" applyNumberFormat="1" applyFont="1" applyFill="1" applyBorder="1" applyAlignment="1" applyProtection="1">
      <alignment vertical="center" shrinkToFit="1"/>
    </xf>
    <xf numFmtId="37" fontId="8" fillId="0" borderId="21" xfId="2" quotePrefix="1" applyNumberFormat="1" applyFont="1" applyFill="1" applyBorder="1" applyAlignment="1" applyProtection="1">
      <alignment horizontal="right" vertical="center" shrinkToFit="1"/>
    </xf>
    <xf numFmtId="37" fontId="8" fillId="0" borderId="2" xfId="2" applyNumberFormat="1" applyFont="1" applyFill="1" applyBorder="1" applyAlignment="1" applyProtection="1">
      <alignment horizontal="right" vertical="center" shrinkToFit="1"/>
    </xf>
    <xf numFmtId="37" fontId="5" fillId="0" borderId="39" xfId="2" applyNumberFormat="1" applyFont="1" applyFill="1" applyBorder="1" applyAlignment="1" applyProtection="1">
      <alignment horizontal="distributed" vertical="center" shrinkToFit="1"/>
    </xf>
    <xf numFmtId="0" fontId="5" fillId="0" borderId="9" xfId="1" applyNumberFormat="1" applyFont="1" applyFill="1" applyBorder="1" applyAlignment="1" applyProtection="1">
      <alignment vertical="center" shrinkToFit="1"/>
    </xf>
    <xf numFmtId="37" fontId="5" fillId="0" borderId="40" xfId="2" applyNumberFormat="1" applyFont="1" applyFill="1" applyBorder="1" applyAlignment="1" applyProtection="1">
      <alignment vertical="center" shrinkToFit="1"/>
    </xf>
    <xf numFmtId="37" fontId="5" fillId="0" borderId="41" xfId="2" applyNumberFormat="1" applyFont="1" applyFill="1" applyBorder="1" applyAlignment="1" applyProtection="1">
      <alignment vertical="center" shrinkToFit="1"/>
    </xf>
    <xf numFmtId="37" fontId="5" fillId="0" borderId="9" xfId="2" applyNumberFormat="1" applyFont="1" applyFill="1" applyBorder="1" applyAlignment="1" applyProtection="1">
      <alignment vertical="center" shrinkToFit="1"/>
    </xf>
    <xf numFmtId="37" fontId="5" fillId="0" borderId="42" xfId="1" applyNumberFormat="1" applyFont="1" applyFill="1" applyBorder="1" applyAlignment="1" applyProtection="1">
      <alignment vertical="center" shrinkToFit="1"/>
    </xf>
    <xf numFmtId="37" fontId="5" fillId="0" borderId="0" xfId="2" applyNumberFormat="1" applyFont="1" applyFill="1" applyBorder="1" applyAlignment="1" applyProtection="1">
      <alignment vertical="center" shrinkToFit="1"/>
    </xf>
    <xf numFmtId="37" fontId="5" fillId="0" borderId="43" xfId="0" applyNumberFormat="1" applyFont="1" applyFill="1" applyBorder="1" applyAlignment="1" applyProtection="1">
      <alignment vertical="center" shrinkToFit="1"/>
    </xf>
    <xf numFmtId="37" fontId="5" fillId="0" borderId="44" xfId="0" applyNumberFormat="1" applyFont="1" applyFill="1" applyBorder="1" applyAlignment="1" applyProtection="1">
      <alignment vertical="center" shrinkToFit="1"/>
    </xf>
    <xf numFmtId="37" fontId="5" fillId="0" borderId="45" xfId="0" applyNumberFormat="1" applyFont="1" applyFill="1" applyBorder="1" applyAlignment="1" applyProtection="1">
      <alignment vertical="center" shrinkToFit="1"/>
    </xf>
    <xf numFmtId="37" fontId="5" fillId="0" borderId="46" xfId="2" applyNumberFormat="1" applyFont="1" applyFill="1" applyBorder="1" applyAlignment="1" applyProtection="1">
      <alignment vertical="center" shrinkToFit="1"/>
    </xf>
    <xf numFmtId="37" fontId="5" fillId="0" borderId="47" xfId="2" applyNumberFormat="1" applyFont="1" applyFill="1" applyBorder="1" applyAlignment="1" applyProtection="1">
      <alignment vertical="center" shrinkToFit="1"/>
    </xf>
    <xf numFmtId="37" fontId="8" fillId="0" borderId="7" xfId="2" applyNumberFormat="1" applyFont="1" applyFill="1" applyBorder="1" applyAlignment="1" applyProtection="1">
      <alignment horizontal="right" vertical="center" shrinkToFit="1"/>
    </xf>
    <xf numFmtId="37" fontId="5" fillId="0" borderId="14" xfId="2" applyNumberFormat="1" applyFont="1" applyFill="1" applyBorder="1" applyAlignment="1" applyProtection="1">
      <alignment vertical="center" shrinkToFit="1"/>
    </xf>
    <xf numFmtId="37" fontId="5" fillId="0" borderId="15" xfId="2" applyNumberFormat="1" applyFont="1" applyFill="1" applyBorder="1" applyAlignment="1" applyProtection="1">
      <alignment vertical="center" shrinkToFit="1"/>
    </xf>
    <xf numFmtId="37" fontId="5" fillId="0" borderId="16" xfId="2" applyNumberFormat="1" applyFont="1" applyFill="1" applyBorder="1" applyAlignment="1" applyProtection="1">
      <alignment vertical="center" shrinkToFit="1"/>
    </xf>
    <xf numFmtId="37" fontId="5" fillId="0" borderId="48" xfId="1" applyNumberFormat="1" applyFont="1" applyFill="1" applyBorder="1" applyAlignment="1" applyProtection="1">
      <alignment vertical="center" shrinkToFit="1"/>
    </xf>
    <xf numFmtId="37" fontId="5" fillId="0" borderId="17" xfId="2" applyNumberFormat="1" applyFont="1" applyFill="1" applyBorder="1" applyAlignment="1" applyProtection="1">
      <alignment vertical="center" shrinkToFit="1"/>
    </xf>
    <xf numFmtId="37" fontId="5" fillId="0" borderId="15" xfId="0" applyNumberFormat="1" applyFont="1" applyFill="1" applyBorder="1" applyAlignment="1" applyProtection="1">
      <alignment vertical="center" shrinkToFit="1"/>
    </xf>
    <xf numFmtId="37" fontId="5" fillId="0" borderId="13" xfId="0" applyNumberFormat="1" applyFont="1" applyFill="1" applyBorder="1" applyAlignment="1" applyProtection="1">
      <alignment vertical="center" shrinkToFit="1"/>
    </xf>
    <xf numFmtId="37" fontId="5" fillId="0" borderId="7" xfId="2" applyNumberFormat="1" applyFont="1" applyFill="1" applyBorder="1" applyAlignment="1" applyProtection="1">
      <alignment vertical="center" shrinkToFit="1"/>
    </xf>
    <xf numFmtId="37" fontId="5" fillId="0" borderId="20" xfId="2" applyNumberFormat="1" applyFont="1" applyFill="1" applyBorder="1" applyAlignment="1" applyProtection="1">
      <alignment vertical="center" shrinkToFit="1"/>
    </xf>
    <xf numFmtId="0" fontId="5" fillId="0" borderId="23" xfId="2" applyNumberFormat="1" applyFont="1" applyFill="1" applyBorder="1" applyAlignment="1" applyProtection="1">
      <alignment vertical="center" shrinkToFit="1"/>
    </xf>
    <xf numFmtId="38" fontId="5" fillId="0" borderId="25" xfId="1" applyFont="1" applyFill="1" applyBorder="1" applyAlignment="1" applyProtection="1">
      <alignment vertical="center" shrinkToFit="1"/>
    </xf>
    <xf numFmtId="38" fontId="5" fillId="0" borderId="29" xfId="1" applyFont="1" applyFill="1" applyBorder="1" applyAlignment="1" applyProtection="1">
      <alignment vertical="center" shrinkToFit="1"/>
    </xf>
    <xf numFmtId="38" fontId="5" fillId="0" borderId="30" xfId="1" applyFont="1" applyFill="1" applyBorder="1" applyAlignment="1" applyProtection="1">
      <alignment vertical="center" shrinkToFit="1"/>
    </xf>
    <xf numFmtId="38" fontId="5" fillId="0" borderId="27" xfId="1" applyFont="1" applyFill="1" applyBorder="1" applyAlignment="1" applyProtection="1">
      <alignment vertical="center" shrinkToFit="1"/>
    </xf>
    <xf numFmtId="38" fontId="5" fillId="0" borderId="23" xfId="1" applyFont="1" applyFill="1" applyBorder="1" applyAlignment="1" applyProtection="1">
      <alignment vertical="center" shrinkToFit="1"/>
    </xf>
    <xf numFmtId="38" fontId="5" fillId="0" borderId="49" xfId="1" applyFont="1" applyFill="1" applyBorder="1" applyAlignment="1" applyProtection="1">
      <alignment vertical="center" shrinkToFit="1"/>
    </xf>
    <xf numFmtId="37" fontId="5" fillId="0" borderId="25" xfId="2" applyNumberFormat="1" applyFont="1" applyFill="1" applyBorder="1" applyAlignment="1" applyProtection="1">
      <alignment vertical="center" shrinkToFit="1"/>
    </xf>
    <xf numFmtId="37" fontId="5" fillId="0" borderId="28" xfId="2" applyNumberFormat="1" applyFont="1" applyFill="1" applyBorder="1" applyAlignment="1" applyProtection="1">
      <alignment vertical="center" shrinkToFit="1"/>
    </xf>
    <xf numFmtId="37" fontId="5" fillId="0" borderId="50" xfId="2" applyNumberFormat="1" applyFont="1" applyFill="1" applyBorder="1" applyAlignment="1" applyProtection="1">
      <alignment vertical="center" shrinkToFit="1"/>
    </xf>
    <xf numFmtId="0" fontId="9" fillId="0" borderId="0" xfId="2" applyFont="1" applyFill="1" applyAlignment="1" applyProtection="1">
      <alignment shrinkToFit="1"/>
    </xf>
    <xf numFmtId="0" fontId="5" fillId="0" borderId="0" xfId="2" applyFont="1" applyFill="1" applyAlignment="1" applyProtection="1">
      <alignment vertical="center" shrinkToFit="1"/>
    </xf>
    <xf numFmtId="0" fontId="5" fillId="0" borderId="0" xfId="1" applyNumberFormat="1" applyFont="1" applyFill="1" applyAlignment="1" applyProtection="1">
      <alignment shrinkToFit="1"/>
    </xf>
    <xf numFmtId="38" fontId="5" fillId="0" borderId="0" xfId="1" applyFont="1" applyFill="1" applyAlignment="1" applyProtection="1">
      <alignment shrinkToFit="1"/>
    </xf>
    <xf numFmtId="0" fontId="8" fillId="0" borderId="0" xfId="1" applyNumberFormat="1" applyFont="1" applyFill="1" applyAlignment="1" applyProtection="1">
      <alignment shrinkToFit="1"/>
    </xf>
    <xf numFmtId="38" fontId="8" fillId="0" borderId="0" xfId="1" applyFont="1" applyFill="1" applyAlignment="1" applyProtection="1">
      <alignment shrinkToFit="1"/>
    </xf>
    <xf numFmtId="0" fontId="10" fillId="0" borderId="0" xfId="2" applyFont="1" applyFill="1" applyAlignment="1" applyProtection="1">
      <alignment horizontal="right" shrinkToFit="1"/>
    </xf>
    <xf numFmtId="49" fontId="5" fillId="0" borderId="28" xfId="2" applyNumberFormat="1" applyFont="1" applyFill="1" applyBorder="1" applyAlignment="1" applyProtection="1">
      <alignment horizontal="center" vertical="center" shrinkToFit="1"/>
    </xf>
    <xf numFmtId="0" fontId="7" fillId="0" borderId="49" xfId="0" applyFont="1" applyFill="1" applyBorder="1" applyAlignment="1">
      <alignment horizontal="center" vertical="center" shrinkToFit="1"/>
    </xf>
    <xf numFmtId="0" fontId="10" fillId="0" borderId="0" xfId="2" applyFont="1" applyFill="1" applyAlignment="1" applyProtection="1">
      <alignment horizontal="left" shrinkToFit="1"/>
    </xf>
    <xf numFmtId="0" fontId="3" fillId="0" borderId="0" xfId="2" applyFont="1" applyFill="1" applyBorder="1" applyAlignment="1" applyProtection="1">
      <alignment horizontal="left" shrinkToFit="1"/>
    </xf>
    <xf numFmtId="0" fontId="3" fillId="0" borderId="0" xfId="2" applyFont="1" applyFill="1" applyBorder="1" applyAlignment="1" applyProtection="1">
      <alignment horizontal="right" shrinkToFit="1"/>
    </xf>
    <xf numFmtId="0" fontId="5" fillId="0" borderId="2" xfId="1" applyNumberFormat="1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49" fontId="5" fillId="0" borderId="5" xfId="2" applyNumberFormat="1" applyFont="1" applyFill="1" applyBorder="1" applyAlignment="1" applyProtection="1">
      <alignment horizontal="center" vertical="center" shrinkToFit="1"/>
    </xf>
    <xf numFmtId="49" fontId="5" fillId="0" borderId="3" xfId="2" applyNumberFormat="1" applyFont="1" applyFill="1" applyBorder="1" applyAlignment="1" applyProtection="1">
      <alignment horizontal="center" vertical="center" shrinkToFit="1"/>
    </xf>
    <xf numFmtId="49" fontId="5" fillId="0" borderId="6" xfId="2" applyNumberFormat="1" applyFont="1" applyFill="1" applyBorder="1" applyAlignment="1" applyProtection="1">
      <alignment horizontal="center" vertical="center" shrinkToFit="1"/>
    </xf>
    <xf numFmtId="49" fontId="5" fillId="0" borderId="2" xfId="2" applyNumberFormat="1" applyFont="1" applyFill="1" applyBorder="1" applyAlignment="1" applyProtection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49" fontId="7" fillId="0" borderId="6" xfId="0" applyNumberFormat="1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>
      <alignment horizontal="center" vertical="center" shrinkToFit="1"/>
    </xf>
    <xf numFmtId="37" fontId="5" fillId="0" borderId="8" xfId="2" applyNumberFormat="1" applyFont="1" applyFill="1" applyBorder="1" applyAlignment="1" applyProtection="1">
      <alignment horizontal="center" vertical="center" wrapText="1" shrinkToFit="1"/>
    </xf>
  </cellXfs>
  <cellStyles count="3">
    <cellStyle name="桁区切り" xfId="1" builtinId="6"/>
    <cellStyle name="標準" xfId="0" builtinId="0"/>
    <cellStyle name="標準_小学在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55"/>
  <sheetViews>
    <sheetView tabSelected="1" topLeftCell="A19" workbookViewId="0">
      <selection activeCell="J12" sqref="J12"/>
    </sheetView>
  </sheetViews>
  <sheetFormatPr defaultColWidth="9" defaultRowHeight="14.4"/>
  <cols>
    <col min="1" max="1" width="6" style="44" bestFit="1" customWidth="1"/>
    <col min="2" max="2" width="20.6640625" style="94" bestFit="1" customWidth="1"/>
    <col min="3" max="8" width="6" style="97" bestFit="1" customWidth="1"/>
    <col min="9" max="9" width="7.21875" style="97" bestFit="1" customWidth="1"/>
    <col min="10" max="11" width="6" style="97" bestFit="1" customWidth="1"/>
    <col min="12" max="14" width="8.44140625" style="97" bestFit="1" customWidth="1"/>
    <col min="15" max="17" width="8.44140625" style="98" bestFit="1" customWidth="1"/>
    <col min="18" max="29" width="8.44140625" style="44" bestFit="1" customWidth="1"/>
    <col min="30" max="32" width="9.5546875" style="44" bestFit="1" customWidth="1"/>
    <col min="33" max="35" width="9" style="44" customWidth="1"/>
    <col min="36" max="36" width="4.44140625" style="44" customWidth="1"/>
    <col min="37" max="50" width="9" style="44" customWidth="1"/>
    <col min="51" max="256" width="9" style="44"/>
    <col min="257" max="257" width="3.77734375" style="44" customWidth="1"/>
    <col min="258" max="258" width="11.77734375" style="44" bestFit="1" customWidth="1"/>
    <col min="259" max="264" width="5.21875" style="44" customWidth="1"/>
    <col min="265" max="265" width="5.44140625" style="44" customWidth="1"/>
    <col min="266" max="266" width="5.109375" style="44" customWidth="1"/>
    <col min="267" max="270" width="5.44140625" style="44" customWidth="1"/>
    <col min="271" max="272" width="7.33203125" style="44" customWidth="1"/>
    <col min="273" max="273" width="7.6640625" style="44" customWidth="1"/>
    <col min="274" max="275" width="7.33203125" style="44" customWidth="1"/>
    <col min="276" max="276" width="7.88671875" style="44" customWidth="1"/>
    <col min="277" max="278" width="7.33203125" style="44" customWidth="1"/>
    <col min="279" max="279" width="7.77734375" style="44" customWidth="1"/>
    <col min="280" max="281" width="7.33203125" style="44" customWidth="1"/>
    <col min="282" max="282" width="7.77734375" style="44" customWidth="1"/>
    <col min="283" max="284" width="7.33203125" style="44" customWidth="1"/>
    <col min="285" max="285" width="7.77734375" style="44" customWidth="1"/>
    <col min="286" max="288" width="8.77734375" style="44" customWidth="1"/>
    <col min="289" max="291" width="9" style="44" customWidth="1"/>
    <col min="292" max="292" width="4.44140625" style="44" customWidth="1"/>
    <col min="293" max="306" width="9" style="44" customWidth="1"/>
    <col min="307" max="512" width="9" style="44"/>
    <col min="513" max="513" width="3.77734375" style="44" customWidth="1"/>
    <col min="514" max="514" width="11.77734375" style="44" bestFit="1" customWidth="1"/>
    <col min="515" max="520" width="5.21875" style="44" customWidth="1"/>
    <col min="521" max="521" width="5.44140625" style="44" customWidth="1"/>
    <col min="522" max="522" width="5.109375" style="44" customWidth="1"/>
    <col min="523" max="526" width="5.44140625" style="44" customWidth="1"/>
    <col min="527" max="528" width="7.33203125" style="44" customWidth="1"/>
    <col min="529" max="529" width="7.6640625" style="44" customWidth="1"/>
    <col min="530" max="531" width="7.33203125" style="44" customWidth="1"/>
    <col min="532" max="532" width="7.88671875" style="44" customWidth="1"/>
    <col min="533" max="534" width="7.33203125" style="44" customWidth="1"/>
    <col min="535" max="535" width="7.77734375" style="44" customWidth="1"/>
    <col min="536" max="537" width="7.33203125" style="44" customWidth="1"/>
    <col min="538" max="538" width="7.77734375" style="44" customWidth="1"/>
    <col min="539" max="540" width="7.33203125" style="44" customWidth="1"/>
    <col min="541" max="541" width="7.77734375" style="44" customWidth="1"/>
    <col min="542" max="544" width="8.77734375" style="44" customWidth="1"/>
    <col min="545" max="547" width="9" style="44" customWidth="1"/>
    <col min="548" max="548" width="4.44140625" style="44" customWidth="1"/>
    <col min="549" max="562" width="9" style="44" customWidth="1"/>
    <col min="563" max="768" width="9" style="44"/>
    <col min="769" max="769" width="3.77734375" style="44" customWidth="1"/>
    <col min="770" max="770" width="11.77734375" style="44" bestFit="1" customWidth="1"/>
    <col min="771" max="776" width="5.21875" style="44" customWidth="1"/>
    <col min="777" max="777" width="5.44140625" style="44" customWidth="1"/>
    <col min="778" max="778" width="5.109375" style="44" customWidth="1"/>
    <col min="779" max="782" width="5.44140625" style="44" customWidth="1"/>
    <col min="783" max="784" width="7.33203125" style="44" customWidth="1"/>
    <col min="785" max="785" width="7.6640625" style="44" customWidth="1"/>
    <col min="786" max="787" width="7.33203125" style="44" customWidth="1"/>
    <col min="788" max="788" width="7.88671875" style="44" customWidth="1"/>
    <col min="789" max="790" width="7.33203125" style="44" customWidth="1"/>
    <col min="791" max="791" width="7.77734375" style="44" customWidth="1"/>
    <col min="792" max="793" width="7.33203125" style="44" customWidth="1"/>
    <col min="794" max="794" width="7.77734375" style="44" customWidth="1"/>
    <col min="795" max="796" width="7.33203125" style="44" customWidth="1"/>
    <col min="797" max="797" width="7.77734375" style="44" customWidth="1"/>
    <col min="798" max="800" width="8.77734375" style="44" customWidth="1"/>
    <col min="801" max="803" width="9" style="44" customWidth="1"/>
    <col min="804" max="804" width="4.44140625" style="44" customWidth="1"/>
    <col min="805" max="818" width="9" style="44" customWidth="1"/>
    <col min="819" max="1024" width="9" style="44"/>
    <col min="1025" max="1025" width="3.77734375" style="44" customWidth="1"/>
    <col min="1026" max="1026" width="11.77734375" style="44" bestFit="1" customWidth="1"/>
    <col min="1027" max="1032" width="5.21875" style="44" customWidth="1"/>
    <col min="1033" max="1033" width="5.44140625" style="44" customWidth="1"/>
    <col min="1034" max="1034" width="5.109375" style="44" customWidth="1"/>
    <col min="1035" max="1038" width="5.44140625" style="44" customWidth="1"/>
    <col min="1039" max="1040" width="7.33203125" style="44" customWidth="1"/>
    <col min="1041" max="1041" width="7.6640625" style="44" customWidth="1"/>
    <col min="1042" max="1043" width="7.33203125" style="44" customWidth="1"/>
    <col min="1044" max="1044" width="7.88671875" style="44" customWidth="1"/>
    <col min="1045" max="1046" width="7.33203125" style="44" customWidth="1"/>
    <col min="1047" max="1047" width="7.77734375" style="44" customWidth="1"/>
    <col min="1048" max="1049" width="7.33203125" style="44" customWidth="1"/>
    <col min="1050" max="1050" width="7.77734375" style="44" customWidth="1"/>
    <col min="1051" max="1052" width="7.33203125" style="44" customWidth="1"/>
    <col min="1053" max="1053" width="7.77734375" style="44" customWidth="1"/>
    <col min="1054" max="1056" width="8.77734375" style="44" customWidth="1"/>
    <col min="1057" max="1059" width="9" style="44" customWidth="1"/>
    <col min="1060" max="1060" width="4.44140625" style="44" customWidth="1"/>
    <col min="1061" max="1074" width="9" style="44" customWidth="1"/>
    <col min="1075" max="1280" width="9" style="44"/>
    <col min="1281" max="1281" width="3.77734375" style="44" customWidth="1"/>
    <col min="1282" max="1282" width="11.77734375" style="44" bestFit="1" customWidth="1"/>
    <col min="1283" max="1288" width="5.21875" style="44" customWidth="1"/>
    <col min="1289" max="1289" width="5.44140625" style="44" customWidth="1"/>
    <col min="1290" max="1290" width="5.109375" style="44" customWidth="1"/>
    <col min="1291" max="1294" width="5.44140625" style="44" customWidth="1"/>
    <col min="1295" max="1296" width="7.33203125" style="44" customWidth="1"/>
    <col min="1297" max="1297" width="7.6640625" style="44" customWidth="1"/>
    <col min="1298" max="1299" width="7.33203125" style="44" customWidth="1"/>
    <col min="1300" max="1300" width="7.88671875" style="44" customWidth="1"/>
    <col min="1301" max="1302" width="7.33203125" style="44" customWidth="1"/>
    <col min="1303" max="1303" width="7.77734375" style="44" customWidth="1"/>
    <col min="1304" max="1305" width="7.33203125" style="44" customWidth="1"/>
    <col min="1306" max="1306" width="7.77734375" style="44" customWidth="1"/>
    <col min="1307" max="1308" width="7.33203125" style="44" customWidth="1"/>
    <col min="1309" max="1309" width="7.77734375" style="44" customWidth="1"/>
    <col min="1310" max="1312" width="8.77734375" style="44" customWidth="1"/>
    <col min="1313" max="1315" width="9" style="44" customWidth="1"/>
    <col min="1316" max="1316" width="4.44140625" style="44" customWidth="1"/>
    <col min="1317" max="1330" width="9" style="44" customWidth="1"/>
    <col min="1331" max="1536" width="9" style="44"/>
    <col min="1537" max="1537" width="3.77734375" style="44" customWidth="1"/>
    <col min="1538" max="1538" width="11.77734375" style="44" bestFit="1" customWidth="1"/>
    <col min="1539" max="1544" width="5.21875" style="44" customWidth="1"/>
    <col min="1545" max="1545" width="5.44140625" style="44" customWidth="1"/>
    <col min="1546" max="1546" width="5.109375" style="44" customWidth="1"/>
    <col min="1547" max="1550" width="5.44140625" style="44" customWidth="1"/>
    <col min="1551" max="1552" width="7.33203125" style="44" customWidth="1"/>
    <col min="1553" max="1553" width="7.6640625" style="44" customWidth="1"/>
    <col min="1554" max="1555" width="7.33203125" style="44" customWidth="1"/>
    <col min="1556" max="1556" width="7.88671875" style="44" customWidth="1"/>
    <col min="1557" max="1558" width="7.33203125" style="44" customWidth="1"/>
    <col min="1559" max="1559" width="7.77734375" style="44" customWidth="1"/>
    <col min="1560" max="1561" width="7.33203125" style="44" customWidth="1"/>
    <col min="1562" max="1562" width="7.77734375" style="44" customWidth="1"/>
    <col min="1563" max="1564" width="7.33203125" style="44" customWidth="1"/>
    <col min="1565" max="1565" width="7.77734375" style="44" customWidth="1"/>
    <col min="1566" max="1568" width="8.77734375" style="44" customWidth="1"/>
    <col min="1569" max="1571" width="9" style="44" customWidth="1"/>
    <col min="1572" max="1572" width="4.44140625" style="44" customWidth="1"/>
    <col min="1573" max="1586" width="9" style="44" customWidth="1"/>
    <col min="1587" max="1792" width="9" style="44"/>
    <col min="1793" max="1793" width="3.77734375" style="44" customWidth="1"/>
    <col min="1794" max="1794" width="11.77734375" style="44" bestFit="1" customWidth="1"/>
    <col min="1795" max="1800" width="5.21875" style="44" customWidth="1"/>
    <col min="1801" max="1801" width="5.44140625" style="44" customWidth="1"/>
    <col min="1802" max="1802" width="5.109375" style="44" customWidth="1"/>
    <col min="1803" max="1806" width="5.44140625" style="44" customWidth="1"/>
    <col min="1807" max="1808" width="7.33203125" style="44" customWidth="1"/>
    <col min="1809" max="1809" width="7.6640625" style="44" customWidth="1"/>
    <col min="1810" max="1811" width="7.33203125" style="44" customWidth="1"/>
    <col min="1812" max="1812" width="7.88671875" style="44" customWidth="1"/>
    <col min="1813" max="1814" width="7.33203125" style="44" customWidth="1"/>
    <col min="1815" max="1815" width="7.77734375" style="44" customWidth="1"/>
    <col min="1816" max="1817" width="7.33203125" style="44" customWidth="1"/>
    <col min="1818" max="1818" width="7.77734375" style="44" customWidth="1"/>
    <col min="1819" max="1820" width="7.33203125" style="44" customWidth="1"/>
    <col min="1821" max="1821" width="7.77734375" style="44" customWidth="1"/>
    <col min="1822" max="1824" width="8.77734375" style="44" customWidth="1"/>
    <col min="1825" max="1827" width="9" style="44" customWidth="1"/>
    <col min="1828" max="1828" width="4.44140625" style="44" customWidth="1"/>
    <col min="1829" max="1842" width="9" style="44" customWidth="1"/>
    <col min="1843" max="2048" width="9" style="44"/>
    <col min="2049" max="2049" width="3.77734375" style="44" customWidth="1"/>
    <col min="2050" max="2050" width="11.77734375" style="44" bestFit="1" customWidth="1"/>
    <col min="2051" max="2056" width="5.21875" style="44" customWidth="1"/>
    <col min="2057" max="2057" width="5.44140625" style="44" customWidth="1"/>
    <col min="2058" max="2058" width="5.109375" style="44" customWidth="1"/>
    <col min="2059" max="2062" width="5.44140625" style="44" customWidth="1"/>
    <col min="2063" max="2064" width="7.33203125" style="44" customWidth="1"/>
    <col min="2065" max="2065" width="7.6640625" style="44" customWidth="1"/>
    <col min="2066" max="2067" width="7.33203125" style="44" customWidth="1"/>
    <col min="2068" max="2068" width="7.88671875" style="44" customWidth="1"/>
    <col min="2069" max="2070" width="7.33203125" style="44" customWidth="1"/>
    <col min="2071" max="2071" width="7.77734375" style="44" customWidth="1"/>
    <col min="2072" max="2073" width="7.33203125" style="44" customWidth="1"/>
    <col min="2074" max="2074" width="7.77734375" style="44" customWidth="1"/>
    <col min="2075" max="2076" width="7.33203125" style="44" customWidth="1"/>
    <col min="2077" max="2077" width="7.77734375" style="44" customWidth="1"/>
    <col min="2078" max="2080" width="8.77734375" style="44" customWidth="1"/>
    <col min="2081" max="2083" width="9" style="44" customWidth="1"/>
    <col min="2084" max="2084" width="4.44140625" style="44" customWidth="1"/>
    <col min="2085" max="2098" width="9" style="44" customWidth="1"/>
    <col min="2099" max="2304" width="9" style="44"/>
    <col min="2305" max="2305" width="3.77734375" style="44" customWidth="1"/>
    <col min="2306" max="2306" width="11.77734375" style="44" bestFit="1" customWidth="1"/>
    <col min="2307" max="2312" width="5.21875" style="44" customWidth="1"/>
    <col min="2313" max="2313" width="5.44140625" style="44" customWidth="1"/>
    <col min="2314" max="2314" width="5.109375" style="44" customWidth="1"/>
    <col min="2315" max="2318" width="5.44140625" style="44" customWidth="1"/>
    <col min="2319" max="2320" width="7.33203125" style="44" customWidth="1"/>
    <col min="2321" max="2321" width="7.6640625" style="44" customWidth="1"/>
    <col min="2322" max="2323" width="7.33203125" style="44" customWidth="1"/>
    <col min="2324" max="2324" width="7.88671875" style="44" customWidth="1"/>
    <col min="2325" max="2326" width="7.33203125" style="44" customWidth="1"/>
    <col min="2327" max="2327" width="7.77734375" style="44" customWidth="1"/>
    <col min="2328" max="2329" width="7.33203125" style="44" customWidth="1"/>
    <col min="2330" max="2330" width="7.77734375" style="44" customWidth="1"/>
    <col min="2331" max="2332" width="7.33203125" style="44" customWidth="1"/>
    <col min="2333" max="2333" width="7.77734375" style="44" customWidth="1"/>
    <col min="2334" max="2336" width="8.77734375" style="44" customWidth="1"/>
    <col min="2337" max="2339" width="9" style="44" customWidth="1"/>
    <col min="2340" max="2340" width="4.44140625" style="44" customWidth="1"/>
    <col min="2341" max="2354" width="9" style="44" customWidth="1"/>
    <col min="2355" max="2560" width="9" style="44"/>
    <col min="2561" max="2561" width="3.77734375" style="44" customWidth="1"/>
    <col min="2562" max="2562" width="11.77734375" style="44" bestFit="1" customWidth="1"/>
    <col min="2563" max="2568" width="5.21875" style="44" customWidth="1"/>
    <col min="2569" max="2569" width="5.44140625" style="44" customWidth="1"/>
    <col min="2570" max="2570" width="5.109375" style="44" customWidth="1"/>
    <col min="2571" max="2574" width="5.44140625" style="44" customWidth="1"/>
    <col min="2575" max="2576" width="7.33203125" style="44" customWidth="1"/>
    <col min="2577" max="2577" width="7.6640625" style="44" customWidth="1"/>
    <col min="2578" max="2579" width="7.33203125" style="44" customWidth="1"/>
    <col min="2580" max="2580" width="7.88671875" style="44" customWidth="1"/>
    <col min="2581" max="2582" width="7.33203125" style="44" customWidth="1"/>
    <col min="2583" max="2583" width="7.77734375" style="44" customWidth="1"/>
    <col min="2584" max="2585" width="7.33203125" style="44" customWidth="1"/>
    <col min="2586" max="2586" width="7.77734375" style="44" customWidth="1"/>
    <col min="2587" max="2588" width="7.33203125" style="44" customWidth="1"/>
    <col min="2589" max="2589" width="7.77734375" style="44" customWidth="1"/>
    <col min="2590" max="2592" width="8.77734375" style="44" customWidth="1"/>
    <col min="2593" max="2595" width="9" style="44" customWidth="1"/>
    <col min="2596" max="2596" width="4.44140625" style="44" customWidth="1"/>
    <col min="2597" max="2610" width="9" style="44" customWidth="1"/>
    <col min="2611" max="2816" width="9" style="44"/>
    <col min="2817" max="2817" width="3.77734375" style="44" customWidth="1"/>
    <col min="2818" max="2818" width="11.77734375" style="44" bestFit="1" customWidth="1"/>
    <col min="2819" max="2824" width="5.21875" style="44" customWidth="1"/>
    <col min="2825" max="2825" width="5.44140625" style="44" customWidth="1"/>
    <col min="2826" max="2826" width="5.109375" style="44" customWidth="1"/>
    <col min="2827" max="2830" width="5.44140625" style="44" customWidth="1"/>
    <col min="2831" max="2832" width="7.33203125" style="44" customWidth="1"/>
    <col min="2833" max="2833" width="7.6640625" style="44" customWidth="1"/>
    <col min="2834" max="2835" width="7.33203125" style="44" customWidth="1"/>
    <col min="2836" max="2836" width="7.88671875" style="44" customWidth="1"/>
    <col min="2837" max="2838" width="7.33203125" style="44" customWidth="1"/>
    <col min="2839" max="2839" width="7.77734375" style="44" customWidth="1"/>
    <col min="2840" max="2841" width="7.33203125" style="44" customWidth="1"/>
    <col min="2842" max="2842" width="7.77734375" style="44" customWidth="1"/>
    <col min="2843" max="2844" width="7.33203125" style="44" customWidth="1"/>
    <col min="2845" max="2845" width="7.77734375" style="44" customWidth="1"/>
    <col min="2846" max="2848" width="8.77734375" style="44" customWidth="1"/>
    <col min="2849" max="2851" width="9" style="44" customWidth="1"/>
    <col min="2852" max="2852" width="4.44140625" style="44" customWidth="1"/>
    <col min="2853" max="2866" width="9" style="44" customWidth="1"/>
    <col min="2867" max="3072" width="9" style="44"/>
    <col min="3073" max="3073" width="3.77734375" style="44" customWidth="1"/>
    <col min="3074" max="3074" width="11.77734375" style="44" bestFit="1" customWidth="1"/>
    <col min="3075" max="3080" width="5.21875" style="44" customWidth="1"/>
    <col min="3081" max="3081" width="5.44140625" style="44" customWidth="1"/>
    <col min="3082" max="3082" width="5.109375" style="44" customWidth="1"/>
    <col min="3083" max="3086" width="5.44140625" style="44" customWidth="1"/>
    <col min="3087" max="3088" width="7.33203125" style="44" customWidth="1"/>
    <col min="3089" max="3089" width="7.6640625" style="44" customWidth="1"/>
    <col min="3090" max="3091" width="7.33203125" style="44" customWidth="1"/>
    <col min="3092" max="3092" width="7.88671875" style="44" customWidth="1"/>
    <col min="3093" max="3094" width="7.33203125" style="44" customWidth="1"/>
    <col min="3095" max="3095" width="7.77734375" style="44" customWidth="1"/>
    <col min="3096" max="3097" width="7.33203125" style="44" customWidth="1"/>
    <col min="3098" max="3098" width="7.77734375" style="44" customWidth="1"/>
    <col min="3099" max="3100" width="7.33203125" style="44" customWidth="1"/>
    <col min="3101" max="3101" width="7.77734375" style="44" customWidth="1"/>
    <col min="3102" max="3104" width="8.77734375" style="44" customWidth="1"/>
    <col min="3105" max="3107" width="9" style="44" customWidth="1"/>
    <col min="3108" max="3108" width="4.44140625" style="44" customWidth="1"/>
    <col min="3109" max="3122" width="9" style="44" customWidth="1"/>
    <col min="3123" max="3328" width="9" style="44"/>
    <col min="3329" max="3329" width="3.77734375" style="44" customWidth="1"/>
    <col min="3330" max="3330" width="11.77734375" style="44" bestFit="1" customWidth="1"/>
    <col min="3331" max="3336" width="5.21875" style="44" customWidth="1"/>
    <col min="3337" max="3337" width="5.44140625" style="44" customWidth="1"/>
    <col min="3338" max="3338" width="5.109375" style="44" customWidth="1"/>
    <col min="3339" max="3342" width="5.44140625" style="44" customWidth="1"/>
    <col min="3343" max="3344" width="7.33203125" style="44" customWidth="1"/>
    <col min="3345" max="3345" width="7.6640625" style="44" customWidth="1"/>
    <col min="3346" max="3347" width="7.33203125" style="44" customWidth="1"/>
    <col min="3348" max="3348" width="7.88671875" style="44" customWidth="1"/>
    <col min="3349" max="3350" width="7.33203125" style="44" customWidth="1"/>
    <col min="3351" max="3351" width="7.77734375" style="44" customWidth="1"/>
    <col min="3352" max="3353" width="7.33203125" style="44" customWidth="1"/>
    <col min="3354" max="3354" width="7.77734375" style="44" customWidth="1"/>
    <col min="3355" max="3356" width="7.33203125" style="44" customWidth="1"/>
    <col min="3357" max="3357" width="7.77734375" style="44" customWidth="1"/>
    <col min="3358" max="3360" width="8.77734375" style="44" customWidth="1"/>
    <col min="3361" max="3363" width="9" style="44" customWidth="1"/>
    <col min="3364" max="3364" width="4.44140625" style="44" customWidth="1"/>
    <col min="3365" max="3378" width="9" style="44" customWidth="1"/>
    <col min="3379" max="3584" width="9" style="44"/>
    <col min="3585" max="3585" width="3.77734375" style="44" customWidth="1"/>
    <col min="3586" max="3586" width="11.77734375" style="44" bestFit="1" customWidth="1"/>
    <col min="3587" max="3592" width="5.21875" style="44" customWidth="1"/>
    <col min="3593" max="3593" width="5.44140625" style="44" customWidth="1"/>
    <col min="3594" max="3594" width="5.109375" style="44" customWidth="1"/>
    <col min="3595" max="3598" width="5.44140625" style="44" customWidth="1"/>
    <col min="3599" max="3600" width="7.33203125" style="44" customWidth="1"/>
    <col min="3601" max="3601" width="7.6640625" style="44" customWidth="1"/>
    <col min="3602" max="3603" width="7.33203125" style="44" customWidth="1"/>
    <col min="3604" max="3604" width="7.88671875" style="44" customWidth="1"/>
    <col min="3605" max="3606" width="7.33203125" style="44" customWidth="1"/>
    <col min="3607" max="3607" width="7.77734375" style="44" customWidth="1"/>
    <col min="3608" max="3609" width="7.33203125" style="44" customWidth="1"/>
    <col min="3610" max="3610" width="7.77734375" style="44" customWidth="1"/>
    <col min="3611" max="3612" width="7.33203125" style="44" customWidth="1"/>
    <col min="3613" max="3613" width="7.77734375" style="44" customWidth="1"/>
    <col min="3614" max="3616" width="8.77734375" style="44" customWidth="1"/>
    <col min="3617" max="3619" width="9" style="44" customWidth="1"/>
    <col min="3620" max="3620" width="4.44140625" style="44" customWidth="1"/>
    <col min="3621" max="3634" width="9" style="44" customWidth="1"/>
    <col min="3635" max="3840" width="9" style="44"/>
    <col min="3841" max="3841" width="3.77734375" style="44" customWidth="1"/>
    <col min="3842" max="3842" width="11.77734375" style="44" bestFit="1" customWidth="1"/>
    <col min="3843" max="3848" width="5.21875" style="44" customWidth="1"/>
    <col min="3849" max="3849" width="5.44140625" style="44" customWidth="1"/>
    <col min="3850" max="3850" width="5.109375" style="44" customWidth="1"/>
    <col min="3851" max="3854" width="5.44140625" style="44" customWidth="1"/>
    <col min="3855" max="3856" width="7.33203125" style="44" customWidth="1"/>
    <col min="3857" max="3857" width="7.6640625" style="44" customWidth="1"/>
    <col min="3858" max="3859" width="7.33203125" style="44" customWidth="1"/>
    <col min="3860" max="3860" width="7.88671875" style="44" customWidth="1"/>
    <col min="3861" max="3862" width="7.33203125" style="44" customWidth="1"/>
    <col min="3863" max="3863" width="7.77734375" style="44" customWidth="1"/>
    <col min="3864" max="3865" width="7.33203125" style="44" customWidth="1"/>
    <col min="3866" max="3866" width="7.77734375" style="44" customWidth="1"/>
    <col min="3867" max="3868" width="7.33203125" style="44" customWidth="1"/>
    <col min="3869" max="3869" width="7.77734375" style="44" customWidth="1"/>
    <col min="3870" max="3872" width="8.77734375" style="44" customWidth="1"/>
    <col min="3873" max="3875" width="9" style="44" customWidth="1"/>
    <col min="3876" max="3876" width="4.44140625" style="44" customWidth="1"/>
    <col min="3877" max="3890" width="9" style="44" customWidth="1"/>
    <col min="3891" max="4096" width="9" style="44"/>
    <col min="4097" max="4097" width="3.77734375" style="44" customWidth="1"/>
    <col min="4098" max="4098" width="11.77734375" style="44" bestFit="1" customWidth="1"/>
    <col min="4099" max="4104" width="5.21875" style="44" customWidth="1"/>
    <col min="4105" max="4105" width="5.44140625" style="44" customWidth="1"/>
    <col min="4106" max="4106" width="5.109375" style="44" customWidth="1"/>
    <col min="4107" max="4110" width="5.44140625" style="44" customWidth="1"/>
    <col min="4111" max="4112" width="7.33203125" style="44" customWidth="1"/>
    <col min="4113" max="4113" width="7.6640625" style="44" customWidth="1"/>
    <col min="4114" max="4115" width="7.33203125" style="44" customWidth="1"/>
    <col min="4116" max="4116" width="7.88671875" style="44" customWidth="1"/>
    <col min="4117" max="4118" width="7.33203125" style="44" customWidth="1"/>
    <col min="4119" max="4119" width="7.77734375" style="44" customWidth="1"/>
    <col min="4120" max="4121" width="7.33203125" style="44" customWidth="1"/>
    <col min="4122" max="4122" width="7.77734375" style="44" customWidth="1"/>
    <col min="4123" max="4124" width="7.33203125" style="44" customWidth="1"/>
    <col min="4125" max="4125" width="7.77734375" style="44" customWidth="1"/>
    <col min="4126" max="4128" width="8.77734375" style="44" customWidth="1"/>
    <col min="4129" max="4131" width="9" style="44" customWidth="1"/>
    <col min="4132" max="4132" width="4.44140625" style="44" customWidth="1"/>
    <col min="4133" max="4146" width="9" style="44" customWidth="1"/>
    <col min="4147" max="4352" width="9" style="44"/>
    <col min="4353" max="4353" width="3.77734375" style="44" customWidth="1"/>
    <col min="4354" max="4354" width="11.77734375" style="44" bestFit="1" customWidth="1"/>
    <col min="4355" max="4360" width="5.21875" style="44" customWidth="1"/>
    <col min="4361" max="4361" width="5.44140625" style="44" customWidth="1"/>
    <col min="4362" max="4362" width="5.109375" style="44" customWidth="1"/>
    <col min="4363" max="4366" width="5.44140625" style="44" customWidth="1"/>
    <col min="4367" max="4368" width="7.33203125" style="44" customWidth="1"/>
    <col min="4369" max="4369" width="7.6640625" style="44" customWidth="1"/>
    <col min="4370" max="4371" width="7.33203125" style="44" customWidth="1"/>
    <col min="4372" max="4372" width="7.88671875" style="44" customWidth="1"/>
    <col min="4373" max="4374" width="7.33203125" style="44" customWidth="1"/>
    <col min="4375" max="4375" width="7.77734375" style="44" customWidth="1"/>
    <col min="4376" max="4377" width="7.33203125" style="44" customWidth="1"/>
    <col min="4378" max="4378" width="7.77734375" style="44" customWidth="1"/>
    <col min="4379" max="4380" width="7.33203125" style="44" customWidth="1"/>
    <col min="4381" max="4381" width="7.77734375" style="44" customWidth="1"/>
    <col min="4382" max="4384" width="8.77734375" style="44" customWidth="1"/>
    <col min="4385" max="4387" width="9" style="44" customWidth="1"/>
    <col min="4388" max="4388" width="4.44140625" style="44" customWidth="1"/>
    <col min="4389" max="4402" width="9" style="44" customWidth="1"/>
    <col min="4403" max="4608" width="9" style="44"/>
    <col min="4609" max="4609" width="3.77734375" style="44" customWidth="1"/>
    <col min="4610" max="4610" width="11.77734375" style="44" bestFit="1" customWidth="1"/>
    <col min="4611" max="4616" width="5.21875" style="44" customWidth="1"/>
    <col min="4617" max="4617" width="5.44140625" style="44" customWidth="1"/>
    <col min="4618" max="4618" width="5.109375" style="44" customWidth="1"/>
    <col min="4619" max="4622" width="5.44140625" style="44" customWidth="1"/>
    <col min="4623" max="4624" width="7.33203125" style="44" customWidth="1"/>
    <col min="4625" max="4625" width="7.6640625" style="44" customWidth="1"/>
    <col min="4626" max="4627" width="7.33203125" style="44" customWidth="1"/>
    <col min="4628" max="4628" width="7.88671875" style="44" customWidth="1"/>
    <col min="4629" max="4630" width="7.33203125" style="44" customWidth="1"/>
    <col min="4631" max="4631" width="7.77734375" style="44" customWidth="1"/>
    <col min="4632" max="4633" width="7.33203125" style="44" customWidth="1"/>
    <col min="4634" max="4634" width="7.77734375" style="44" customWidth="1"/>
    <col min="4635" max="4636" width="7.33203125" style="44" customWidth="1"/>
    <col min="4637" max="4637" width="7.77734375" style="44" customWidth="1"/>
    <col min="4638" max="4640" width="8.77734375" style="44" customWidth="1"/>
    <col min="4641" max="4643" width="9" style="44" customWidth="1"/>
    <col min="4644" max="4644" width="4.44140625" style="44" customWidth="1"/>
    <col min="4645" max="4658" width="9" style="44" customWidth="1"/>
    <col min="4659" max="4864" width="9" style="44"/>
    <col min="4865" max="4865" width="3.77734375" style="44" customWidth="1"/>
    <col min="4866" max="4866" width="11.77734375" style="44" bestFit="1" customWidth="1"/>
    <col min="4867" max="4872" width="5.21875" style="44" customWidth="1"/>
    <col min="4873" max="4873" width="5.44140625" style="44" customWidth="1"/>
    <col min="4874" max="4874" width="5.109375" style="44" customWidth="1"/>
    <col min="4875" max="4878" width="5.44140625" style="44" customWidth="1"/>
    <col min="4879" max="4880" width="7.33203125" style="44" customWidth="1"/>
    <col min="4881" max="4881" width="7.6640625" style="44" customWidth="1"/>
    <col min="4882" max="4883" width="7.33203125" style="44" customWidth="1"/>
    <col min="4884" max="4884" width="7.88671875" style="44" customWidth="1"/>
    <col min="4885" max="4886" width="7.33203125" style="44" customWidth="1"/>
    <col min="4887" max="4887" width="7.77734375" style="44" customWidth="1"/>
    <col min="4888" max="4889" width="7.33203125" style="44" customWidth="1"/>
    <col min="4890" max="4890" width="7.77734375" style="44" customWidth="1"/>
    <col min="4891" max="4892" width="7.33203125" style="44" customWidth="1"/>
    <col min="4893" max="4893" width="7.77734375" style="44" customWidth="1"/>
    <col min="4894" max="4896" width="8.77734375" style="44" customWidth="1"/>
    <col min="4897" max="4899" width="9" style="44" customWidth="1"/>
    <col min="4900" max="4900" width="4.44140625" style="44" customWidth="1"/>
    <col min="4901" max="4914" width="9" style="44" customWidth="1"/>
    <col min="4915" max="5120" width="9" style="44"/>
    <col min="5121" max="5121" width="3.77734375" style="44" customWidth="1"/>
    <col min="5122" max="5122" width="11.77734375" style="44" bestFit="1" customWidth="1"/>
    <col min="5123" max="5128" width="5.21875" style="44" customWidth="1"/>
    <col min="5129" max="5129" width="5.44140625" style="44" customWidth="1"/>
    <col min="5130" max="5130" width="5.109375" style="44" customWidth="1"/>
    <col min="5131" max="5134" width="5.44140625" style="44" customWidth="1"/>
    <col min="5135" max="5136" width="7.33203125" style="44" customWidth="1"/>
    <col min="5137" max="5137" width="7.6640625" style="44" customWidth="1"/>
    <col min="5138" max="5139" width="7.33203125" style="44" customWidth="1"/>
    <col min="5140" max="5140" width="7.88671875" style="44" customWidth="1"/>
    <col min="5141" max="5142" width="7.33203125" style="44" customWidth="1"/>
    <col min="5143" max="5143" width="7.77734375" style="44" customWidth="1"/>
    <col min="5144" max="5145" width="7.33203125" style="44" customWidth="1"/>
    <col min="5146" max="5146" width="7.77734375" style="44" customWidth="1"/>
    <col min="5147" max="5148" width="7.33203125" style="44" customWidth="1"/>
    <col min="5149" max="5149" width="7.77734375" style="44" customWidth="1"/>
    <col min="5150" max="5152" width="8.77734375" style="44" customWidth="1"/>
    <col min="5153" max="5155" width="9" style="44" customWidth="1"/>
    <col min="5156" max="5156" width="4.44140625" style="44" customWidth="1"/>
    <col min="5157" max="5170" width="9" style="44" customWidth="1"/>
    <col min="5171" max="5376" width="9" style="44"/>
    <col min="5377" max="5377" width="3.77734375" style="44" customWidth="1"/>
    <col min="5378" max="5378" width="11.77734375" style="44" bestFit="1" customWidth="1"/>
    <col min="5379" max="5384" width="5.21875" style="44" customWidth="1"/>
    <col min="5385" max="5385" width="5.44140625" style="44" customWidth="1"/>
    <col min="5386" max="5386" width="5.109375" style="44" customWidth="1"/>
    <col min="5387" max="5390" width="5.44140625" style="44" customWidth="1"/>
    <col min="5391" max="5392" width="7.33203125" style="44" customWidth="1"/>
    <col min="5393" max="5393" width="7.6640625" style="44" customWidth="1"/>
    <col min="5394" max="5395" width="7.33203125" style="44" customWidth="1"/>
    <col min="5396" max="5396" width="7.88671875" style="44" customWidth="1"/>
    <col min="5397" max="5398" width="7.33203125" style="44" customWidth="1"/>
    <col min="5399" max="5399" width="7.77734375" style="44" customWidth="1"/>
    <col min="5400" max="5401" width="7.33203125" style="44" customWidth="1"/>
    <col min="5402" max="5402" width="7.77734375" style="44" customWidth="1"/>
    <col min="5403" max="5404" width="7.33203125" style="44" customWidth="1"/>
    <col min="5405" max="5405" width="7.77734375" style="44" customWidth="1"/>
    <col min="5406" max="5408" width="8.77734375" style="44" customWidth="1"/>
    <col min="5409" max="5411" width="9" style="44" customWidth="1"/>
    <col min="5412" max="5412" width="4.44140625" style="44" customWidth="1"/>
    <col min="5413" max="5426" width="9" style="44" customWidth="1"/>
    <col min="5427" max="5632" width="9" style="44"/>
    <col min="5633" max="5633" width="3.77734375" style="44" customWidth="1"/>
    <col min="5634" max="5634" width="11.77734375" style="44" bestFit="1" customWidth="1"/>
    <col min="5635" max="5640" width="5.21875" style="44" customWidth="1"/>
    <col min="5641" max="5641" width="5.44140625" style="44" customWidth="1"/>
    <col min="5642" max="5642" width="5.109375" style="44" customWidth="1"/>
    <col min="5643" max="5646" width="5.44140625" style="44" customWidth="1"/>
    <col min="5647" max="5648" width="7.33203125" style="44" customWidth="1"/>
    <col min="5649" max="5649" width="7.6640625" style="44" customWidth="1"/>
    <col min="5650" max="5651" width="7.33203125" style="44" customWidth="1"/>
    <col min="5652" max="5652" width="7.88671875" style="44" customWidth="1"/>
    <col min="5653" max="5654" width="7.33203125" style="44" customWidth="1"/>
    <col min="5655" max="5655" width="7.77734375" style="44" customWidth="1"/>
    <col min="5656" max="5657" width="7.33203125" style="44" customWidth="1"/>
    <col min="5658" max="5658" width="7.77734375" style="44" customWidth="1"/>
    <col min="5659" max="5660" width="7.33203125" style="44" customWidth="1"/>
    <col min="5661" max="5661" width="7.77734375" style="44" customWidth="1"/>
    <col min="5662" max="5664" width="8.77734375" style="44" customWidth="1"/>
    <col min="5665" max="5667" width="9" style="44" customWidth="1"/>
    <col min="5668" max="5668" width="4.44140625" style="44" customWidth="1"/>
    <col min="5669" max="5682" width="9" style="44" customWidth="1"/>
    <col min="5683" max="5888" width="9" style="44"/>
    <col min="5889" max="5889" width="3.77734375" style="44" customWidth="1"/>
    <col min="5890" max="5890" width="11.77734375" style="44" bestFit="1" customWidth="1"/>
    <col min="5891" max="5896" width="5.21875" style="44" customWidth="1"/>
    <col min="5897" max="5897" width="5.44140625" style="44" customWidth="1"/>
    <col min="5898" max="5898" width="5.109375" style="44" customWidth="1"/>
    <col min="5899" max="5902" width="5.44140625" style="44" customWidth="1"/>
    <col min="5903" max="5904" width="7.33203125" style="44" customWidth="1"/>
    <col min="5905" max="5905" width="7.6640625" style="44" customWidth="1"/>
    <col min="5906" max="5907" width="7.33203125" style="44" customWidth="1"/>
    <col min="5908" max="5908" width="7.88671875" style="44" customWidth="1"/>
    <col min="5909" max="5910" width="7.33203125" style="44" customWidth="1"/>
    <col min="5911" max="5911" width="7.77734375" style="44" customWidth="1"/>
    <col min="5912" max="5913" width="7.33203125" style="44" customWidth="1"/>
    <col min="5914" max="5914" width="7.77734375" style="44" customWidth="1"/>
    <col min="5915" max="5916" width="7.33203125" style="44" customWidth="1"/>
    <col min="5917" max="5917" width="7.77734375" style="44" customWidth="1"/>
    <col min="5918" max="5920" width="8.77734375" style="44" customWidth="1"/>
    <col min="5921" max="5923" width="9" style="44" customWidth="1"/>
    <col min="5924" max="5924" width="4.44140625" style="44" customWidth="1"/>
    <col min="5925" max="5938" width="9" style="44" customWidth="1"/>
    <col min="5939" max="6144" width="9" style="44"/>
    <col min="6145" max="6145" width="3.77734375" style="44" customWidth="1"/>
    <col min="6146" max="6146" width="11.77734375" style="44" bestFit="1" customWidth="1"/>
    <col min="6147" max="6152" width="5.21875" style="44" customWidth="1"/>
    <col min="6153" max="6153" width="5.44140625" style="44" customWidth="1"/>
    <col min="6154" max="6154" width="5.109375" style="44" customWidth="1"/>
    <col min="6155" max="6158" width="5.44140625" style="44" customWidth="1"/>
    <col min="6159" max="6160" width="7.33203125" style="44" customWidth="1"/>
    <col min="6161" max="6161" width="7.6640625" style="44" customWidth="1"/>
    <col min="6162" max="6163" width="7.33203125" style="44" customWidth="1"/>
    <col min="6164" max="6164" width="7.88671875" style="44" customWidth="1"/>
    <col min="6165" max="6166" width="7.33203125" style="44" customWidth="1"/>
    <col min="6167" max="6167" width="7.77734375" style="44" customWidth="1"/>
    <col min="6168" max="6169" width="7.33203125" style="44" customWidth="1"/>
    <col min="6170" max="6170" width="7.77734375" style="44" customWidth="1"/>
    <col min="6171" max="6172" width="7.33203125" style="44" customWidth="1"/>
    <col min="6173" max="6173" width="7.77734375" style="44" customWidth="1"/>
    <col min="6174" max="6176" width="8.77734375" style="44" customWidth="1"/>
    <col min="6177" max="6179" width="9" style="44" customWidth="1"/>
    <col min="6180" max="6180" width="4.44140625" style="44" customWidth="1"/>
    <col min="6181" max="6194" width="9" style="44" customWidth="1"/>
    <col min="6195" max="6400" width="9" style="44"/>
    <col min="6401" max="6401" width="3.77734375" style="44" customWidth="1"/>
    <col min="6402" max="6402" width="11.77734375" style="44" bestFit="1" customWidth="1"/>
    <col min="6403" max="6408" width="5.21875" style="44" customWidth="1"/>
    <col min="6409" max="6409" width="5.44140625" style="44" customWidth="1"/>
    <col min="6410" max="6410" width="5.109375" style="44" customWidth="1"/>
    <col min="6411" max="6414" width="5.44140625" style="44" customWidth="1"/>
    <col min="6415" max="6416" width="7.33203125" style="44" customWidth="1"/>
    <col min="6417" max="6417" width="7.6640625" style="44" customWidth="1"/>
    <col min="6418" max="6419" width="7.33203125" style="44" customWidth="1"/>
    <col min="6420" max="6420" width="7.88671875" style="44" customWidth="1"/>
    <col min="6421" max="6422" width="7.33203125" style="44" customWidth="1"/>
    <col min="6423" max="6423" width="7.77734375" style="44" customWidth="1"/>
    <col min="6424" max="6425" width="7.33203125" style="44" customWidth="1"/>
    <col min="6426" max="6426" width="7.77734375" style="44" customWidth="1"/>
    <col min="6427" max="6428" width="7.33203125" style="44" customWidth="1"/>
    <col min="6429" max="6429" width="7.77734375" style="44" customWidth="1"/>
    <col min="6430" max="6432" width="8.77734375" style="44" customWidth="1"/>
    <col min="6433" max="6435" width="9" style="44" customWidth="1"/>
    <col min="6436" max="6436" width="4.44140625" style="44" customWidth="1"/>
    <col min="6437" max="6450" width="9" style="44" customWidth="1"/>
    <col min="6451" max="6656" width="9" style="44"/>
    <col min="6657" max="6657" width="3.77734375" style="44" customWidth="1"/>
    <col min="6658" max="6658" width="11.77734375" style="44" bestFit="1" customWidth="1"/>
    <col min="6659" max="6664" width="5.21875" style="44" customWidth="1"/>
    <col min="6665" max="6665" width="5.44140625" style="44" customWidth="1"/>
    <col min="6666" max="6666" width="5.109375" style="44" customWidth="1"/>
    <col min="6667" max="6670" width="5.44140625" style="44" customWidth="1"/>
    <col min="6671" max="6672" width="7.33203125" style="44" customWidth="1"/>
    <col min="6673" max="6673" width="7.6640625" style="44" customWidth="1"/>
    <col min="6674" max="6675" width="7.33203125" style="44" customWidth="1"/>
    <col min="6676" max="6676" width="7.88671875" style="44" customWidth="1"/>
    <col min="6677" max="6678" width="7.33203125" style="44" customWidth="1"/>
    <col min="6679" max="6679" width="7.77734375" style="44" customWidth="1"/>
    <col min="6680" max="6681" width="7.33203125" style="44" customWidth="1"/>
    <col min="6682" max="6682" width="7.77734375" style="44" customWidth="1"/>
    <col min="6683" max="6684" width="7.33203125" style="44" customWidth="1"/>
    <col min="6685" max="6685" width="7.77734375" style="44" customWidth="1"/>
    <col min="6686" max="6688" width="8.77734375" style="44" customWidth="1"/>
    <col min="6689" max="6691" width="9" style="44" customWidth="1"/>
    <col min="6692" max="6692" width="4.44140625" style="44" customWidth="1"/>
    <col min="6693" max="6706" width="9" style="44" customWidth="1"/>
    <col min="6707" max="6912" width="9" style="44"/>
    <col min="6913" max="6913" width="3.77734375" style="44" customWidth="1"/>
    <col min="6914" max="6914" width="11.77734375" style="44" bestFit="1" customWidth="1"/>
    <col min="6915" max="6920" width="5.21875" style="44" customWidth="1"/>
    <col min="6921" max="6921" width="5.44140625" style="44" customWidth="1"/>
    <col min="6922" max="6922" width="5.109375" style="44" customWidth="1"/>
    <col min="6923" max="6926" width="5.44140625" style="44" customWidth="1"/>
    <col min="6927" max="6928" width="7.33203125" style="44" customWidth="1"/>
    <col min="6929" max="6929" width="7.6640625" style="44" customWidth="1"/>
    <col min="6930" max="6931" width="7.33203125" style="44" customWidth="1"/>
    <col min="6932" max="6932" width="7.88671875" style="44" customWidth="1"/>
    <col min="6933" max="6934" width="7.33203125" style="44" customWidth="1"/>
    <col min="6935" max="6935" width="7.77734375" style="44" customWidth="1"/>
    <col min="6936" max="6937" width="7.33203125" style="44" customWidth="1"/>
    <col min="6938" max="6938" width="7.77734375" style="44" customWidth="1"/>
    <col min="6939" max="6940" width="7.33203125" style="44" customWidth="1"/>
    <col min="6941" max="6941" width="7.77734375" style="44" customWidth="1"/>
    <col min="6942" max="6944" width="8.77734375" style="44" customWidth="1"/>
    <col min="6945" max="6947" width="9" style="44" customWidth="1"/>
    <col min="6948" max="6948" width="4.44140625" style="44" customWidth="1"/>
    <col min="6949" max="6962" width="9" style="44" customWidth="1"/>
    <col min="6963" max="7168" width="9" style="44"/>
    <col min="7169" max="7169" width="3.77734375" style="44" customWidth="1"/>
    <col min="7170" max="7170" width="11.77734375" style="44" bestFit="1" customWidth="1"/>
    <col min="7171" max="7176" width="5.21875" style="44" customWidth="1"/>
    <col min="7177" max="7177" width="5.44140625" style="44" customWidth="1"/>
    <col min="7178" max="7178" width="5.109375" style="44" customWidth="1"/>
    <col min="7179" max="7182" width="5.44140625" style="44" customWidth="1"/>
    <col min="7183" max="7184" width="7.33203125" style="44" customWidth="1"/>
    <col min="7185" max="7185" width="7.6640625" style="44" customWidth="1"/>
    <col min="7186" max="7187" width="7.33203125" style="44" customWidth="1"/>
    <col min="7188" max="7188" width="7.88671875" style="44" customWidth="1"/>
    <col min="7189" max="7190" width="7.33203125" style="44" customWidth="1"/>
    <col min="7191" max="7191" width="7.77734375" style="44" customWidth="1"/>
    <col min="7192" max="7193" width="7.33203125" style="44" customWidth="1"/>
    <col min="7194" max="7194" width="7.77734375" style="44" customWidth="1"/>
    <col min="7195" max="7196" width="7.33203125" style="44" customWidth="1"/>
    <col min="7197" max="7197" width="7.77734375" style="44" customWidth="1"/>
    <col min="7198" max="7200" width="8.77734375" style="44" customWidth="1"/>
    <col min="7201" max="7203" width="9" style="44" customWidth="1"/>
    <col min="7204" max="7204" width="4.44140625" style="44" customWidth="1"/>
    <col min="7205" max="7218" width="9" style="44" customWidth="1"/>
    <col min="7219" max="7424" width="9" style="44"/>
    <col min="7425" max="7425" width="3.77734375" style="44" customWidth="1"/>
    <col min="7426" max="7426" width="11.77734375" style="44" bestFit="1" customWidth="1"/>
    <col min="7427" max="7432" width="5.21875" style="44" customWidth="1"/>
    <col min="7433" max="7433" width="5.44140625" style="44" customWidth="1"/>
    <col min="7434" max="7434" width="5.109375" style="44" customWidth="1"/>
    <col min="7435" max="7438" width="5.44140625" style="44" customWidth="1"/>
    <col min="7439" max="7440" width="7.33203125" style="44" customWidth="1"/>
    <col min="7441" max="7441" width="7.6640625" style="44" customWidth="1"/>
    <col min="7442" max="7443" width="7.33203125" style="44" customWidth="1"/>
    <col min="7444" max="7444" width="7.88671875" style="44" customWidth="1"/>
    <col min="7445" max="7446" width="7.33203125" style="44" customWidth="1"/>
    <col min="7447" max="7447" width="7.77734375" style="44" customWidth="1"/>
    <col min="7448" max="7449" width="7.33203125" style="44" customWidth="1"/>
    <col min="7450" max="7450" width="7.77734375" style="44" customWidth="1"/>
    <col min="7451" max="7452" width="7.33203125" style="44" customWidth="1"/>
    <col min="7453" max="7453" width="7.77734375" style="44" customWidth="1"/>
    <col min="7454" max="7456" width="8.77734375" style="44" customWidth="1"/>
    <col min="7457" max="7459" width="9" style="44" customWidth="1"/>
    <col min="7460" max="7460" width="4.44140625" style="44" customWidth="1"/>
    <col min="7461" max="7474" width="9" style="44" customWidth="1"/>
    <col min="7475" max="7680" width="9" style="44"/>
    <col min="7681" max="7681" width="3.77734375" style="44" customWidth="1"/>
    <col min="7682" max="7682" width="11.77734375" style="44" bestFit="1" customWidth="1"/>
    <col min="7683" max="7688" width="5.21875" style="44" customWidth="1"/>
    <col min="7689" max="7689" width="5.44140625" style="44" customWidth="1"/>
    <col min="7690" max="7690" width="5.109375" style="44" customWidth="1"/>
    <col min="7691" max="7694" width="5.44140625" style="44" customWidth="1"/>
    <col min="7695" max="7696" width="7.33203125" style="44" customWidth="1"/>
    <col min="7697" max="7697" width="7.6640625" style="44" customWidth="1"/>
    <col min="7698" max="7699" width="7.33203125" style="44" customWidth="1"/>
    <col min="7700" max="7700" width="7.88671875" style="44" customWidth="1"/>
    <col min="7701" max="7702" width="7.33203125" style="44" customWidth="1"/>
    <col min="7703" max="7703" width="7.77734375" style="44" customWidth="1"/>
    <col min="7704" max="7705" width="7.33203125" style="44" customWidth="1"/>
    <col min="7706" max="7706" width="7.77734375" style="44" customWidth="1"/>
    <col min="7707" max="7708" width="7.33203125" style="44" customWidth="1"/>
    <col min="7709" max="7709" width="7.77734375" style="44" customWidth="1"/>
    <col min="7710" max="7712" width="8.77734375" style="44" customWidth="1"/>
    <col min="7713" max="7715" width="9" style="44" customWidth="1"/>
    <col min="7716" max="7716" width="4.44140625" style="44" customWidth="1"/>
    <col min="7717" max="7730" width="9" style="44" customWidth="1"/>
    <col min="7731" max="7936" width="9" style="44"/>
    <col min="7937" max="7937" width="3.77734375" style="44" customWidth="1"/>
    <col min="7938" max="7938" width="11.77734375" style="44" bestFit="1" customWidth="1"/>
    <col min="7939" max="7944" width="5.21875" style="44" customWidth="1"/>
    <col min="7945" max="7945" width="5.44140625" style="44" customWidth="1"/>
    <col min="7946" max="7946" width="5.109375" style="44" customWidth="1"/>
    <col min="7947" max="7950" width="5.44140625" style="44" customWidth="1"/>
    <col min="7951" max="7952" width="7.33203125" style="44" customWidth="1"/>
    <col min="7953" max="7953" width="7.6640625" style="44" customWidth="1"/>
    <col min="7954" max="7955" width="7.33203125" style="44" customWidth="1"/>
    <col min="7956" max="7956" width="7.88671875" style="44" customWidth="1"/>
    <col min="7957" max="7958" width="7.33203125" style="44" customWidth="1"/>
    <col min="7959" max="7959" width="7.77734375" style="44" customWidth="1"/>
    <col min="7960" max="7961" width="7.33203125" style="44" customWidth="1"/>
    <col min="7962" max="7962" width="7.77734375" style="44" customWidth="1"/>
    <col min="7963" max="7964" width="7.33203125" style="44" customWidth="1"/>
    <col min="7965" max="7965" width="7.77734375" style="44" customWidth="1"/>
    <col min="7966" max="7968" width="8.77734375" style="44" customWidth="1"/>
    <col min="7969" max="7971" width="9" style="44" customWidth="1"/>
    <col min="7972" max="7972" width="4.44140625" style="44" customWidth="1"/>
    <col min="7973" max="7986" width="9" style="44" customWidth="1"/>
    <col min="7987" max="8192" width="9" style="44"/>
    <col min="8193" max="8193" width="3.77734375" style="44" customWidth="1"/>
    <col min="8194" max="8194" width="11.77734375" style="44" bestFit="1" customWidth="1"/>
    <col min="8195" max="8200" width="5.21875" style="44" customWidth="1"/>
    <col min="8201" max="8201" width="5.44140625" style="44" customWidth="1"/>
    <col min="8202" max="8202" width="5.109375" style="44" customWidth="1"/>
    <col min="8203" max="8206" width="5.44140625" style="44" customWidth="1"/>
    <col min="8207" max="8208" width="7.33203125" style="44" customWidth="1"/>
    <col min="8209" max="8209" width="7.6640625" style="44" customWidth="1"/>
    <col min="8210" max="8211" width="7.33203125" style="44" customWidth="1"/>
    <col min="8212" max="8212" width="7.88671875" style="44" customWidth="1"/>
    <col min="8213" max="8214" width="7.33203125" style="44" customWidth="1"/>
    <col min="8215" max="8215" width="7.77734375" style="44" customWidth="1"/>
    <col min="8216" max="8217" width="7.33203125" style="44" customWidth="1"/>
    <col min="8218" max="8218" width="7.77734375" style="44" customWidth="1"/>
    <col min="8219" max="8220" width="7.33203125" style="44" customWidth="1"/>
    <col min="8221" max="8221" width="7.77734375" style="44" customWidth="1"/>
    <col min="8222" max="8224" width="8.77734375" style="44" customWidth="1"/>
    <col min="8225" max="8227" width="9" style="44" customWidth="1"/>
    <col min="8228" max="8228" width="4.44140625" style="44" customWidth="1"/>
    <col min="8229" max="8242" width="9" style="44" customWidth="1"/>
    <col min="8243" max="8448" width="9" style="44"/>
    <col min="8449" max="8449" width="3.77734375" style="44" customWidth="1"/>
    <col min="8450" max="8450" width="11.77734375" style="44" bestFit="1" customWidth="1"/>
    <col min="8451" max="8456" width="5.21875" style="44" customWidth="1"/>
    <col min="8457" max="8457" width="5.44140625" style="44" customWidth="1"/>
    <col min="8458" max="8458" width="5.109375" style="44" customWidth="1"/>
    <col min="8459" max="8462" width="5.44140625" style="44" customWidth="1"/>
    <col min="8463" max="8464" width="7.33203125" style="44" customWidth="1"/>
    <col min="8465" max="8465" width="7.6640625" style="44" customWidth="1"/>
    <col min="8466" max="8467" width="7.33203125" style="44" customWidth="1"/>
    <col min="8468" max="8468" width="7.88671875" style="44" customWidth="1"/>
    <col min="8469" max="8470" width="7.33203125" style="44" customWidth="1"/>
    <col min="8471" max="8471" width="7.77734375" style="44" customWidth="1"/>
    <col min="8472" max="8473" width="7.33203125" style="44" customWidth="1"/>
    <col min="8474" max="8474" width="7.77734375" style="44" customWidth="1"/>
    <col min="8475" max="8476" width="7.33203125" style="44" customWidth="1"/>
    <col min="8477" max="8477" width="7.77734375" style="44" customWidth="1"/>
    <col min="8478" max="8480" width="8.77734375" style="44" customWidth="1"/>
    <col min="8481" max="8483" width="9" style="44" customWidth="1"/>
    <col min="8484" max="8484" width="4.44140625" style="44" customWidth="1"/>
    <col min="8485" max="8498" width="9" style="44" customWidth="1"/>
    <col min="8499" max="8704" width="9" style="44"/>
    <col min="8705" max="8705" width="3.77734375" style="44" customWidth="1"/>
    <col min="8706" max="8706" width="11.77734375" style="44" bestFit="1" customWidth="1"/>
    <col min="8707" max="8712" width="5.21875" style="44" customWidth="1"/>
    <col min="8713" max="8713" width="5.44140625" style="44" customWidth="1"/>
    <col min="8714" max="8714" width="5.109375" style="44" customWidth="1"/>
    <col min="8715" max="8718" width="5.44140625" style="44" customWidth="1"/>
    <col min="8719" max="8720" width="7.33203125" style="44" customWidth="1"/>
    <col min="8721" max="8721" width="7.6640625" style="44" customWidth="1"/>
    <col min="8722" max="8723" width="7.33203125" style="44" customWidth="1"/>
    <col min="8724" max="8724" width="7.88671875" style="44" customWidth="1"/>
    <col min="8725" max="8726" width="7.33203125" style="44" customWidth="1"/>
    <col min="8727" max="8727" width="7.77734375" style="44" customWidth="1"/>
    <col min="8728" max="8729" width="7.33203125" style="44" customWidth="1"/>
    <col min="8730" max="8730" width="7.77734375" style="44" customWidth="1"/>
    <col min="8731" max="8732" width="7.33203125" style="44" customWidth="1"/>
    <col min="8733" max="8733" width="7.77734375" style="44" customWidth="1"/>
    <col min="8734" max="8736" width="8.77734375" style="44" customWidth="1"/>
    <col min="8737" max="8739" width="9" style="44" customWidth="1"/>
    <col min="8740" max="8740" width="4.44140625" style="44" customWidth="1"/>
    <col min="8741" max="8754" width="9" style="44" customWidth="1"/>
    <col min="8755" max="8960" width="9" style="44"/>
    <col min="8961" max="8961" width="3.77734375" style="44" customWidth="1"/>
    <col min="8962" max="8962" width="11.77734375" style="44" bestFit="1" customWidth="1"/>
    <col min="8963" max="8968" width="5.21875" style="44" customWidth="1"/>
    <col min="8969" max="8969" width="5.44140625" style="44" customWidth="1"/>
    <col min="8970" max="8970" width="5.109375" style="44" customWidth="1"/>
    <col min="8971" max="8974" width="5.44140625" style="44" customWidth="1"/>
    <col min="8975" max="8976" width="7.33203125" style="44" customWidth="1"/>
    <col min="8977" max="8977" width="7.6640625" style="44" customWidth="1"/>
    <col min="8978" max="8979" width="7.33203125" style="44" customWidth="1"/>
    <col min="8980" max="8980" width="7.88671875" style="44" customWidth="1"/>
    <col min="8981" max="8982" width="7.33203125" style="44" customWidth="1"/>
    <col min="8983" max="8983" width="7.77734375" style="44" customWidth="1"/>
    <col min="8984" max="8985" width="7.33203125" style="44" customWidth="1"/>
    <col min="8986" max="8986" width="7.77734375" style="44" customWidth="1"/>
    <col min="8987" max="8988" width="7.33203125" style="44" customWidth="1"/>
    <col min="8989" max="8989" width="7.77734375" style="44" customWidth="1"/>
    <col min="8990" max="8992" width="8.77734375" style="44" customWidth="1"/>
    <col min="8993" max="8995" width="9" style="44" customWidth="1"/>
    <col min="8996" max="8996" width="4.44140625" style="44" customWidth="1"/>
    <col min="8997" max="9010" width="9" style="44" customWidth="1"/>
    <col min="9011" max="9216" width="9" style="44"/>
    <col min="9217" max="9217" width="3.77734375" style="44" customWidth="1"/>
    <col min="9218" max="9218" width="11.77734375" style="44" bestFit="1" customWidth="1"/>
    <col min="9219" max="9224" width="5.21875" style="44" customWidth="1"/>
    <col min="9225" max="9225" width="5.44140625" style="44" customWidth="1"/>
    <col min="9226" max="9226" width="5.109375" style="44" customWidth="1"/>
    <col min="9227" max="9230" width="5.44140625" style="44" customWidth="1"/>
    <col min="9231" max="9232" width="7.33203125" style="44" customWidth="1"/>
    <col min="9233" max="9233" width="7.6640625" style="44" customWidth="1"/>
    <col min="9234" max="9235" width="7.33203125" style="44" customWidth="1"/>
    <col min="9236" max="9236" width="7.88671875" style="44" customWidth="1"/>
    <col min="9237" max="9238" width="7.33203125" style="44" customWidth="1"/>
    <col min="9239" max="9239" width="7.77734375" style="44" customWidth="1"/>
    <col min="9240" max="9241" width="7.33203125" style="44" customWidth="1"/>
    <col min="9242" max="9242" width="7.77734375" style="44" customWidth="1"/>
    <col min="9243" max="9244" width="7.33203125" style="44" customWidth="1"/>
    <col min="9245" max="9245" width="7.77734375" style="44" customWidth="1"/>
    <col min="9246" max="9248" width="8.77734375" style="44" customWidth="1"/>
    <col min="9249" max="9251" width="9" style="44" customWidth="1"/>
    <col min="9252" max="9252" width="4.44140625" style="44" customWidth="1"/>
    <col min="9253" max="9266" width="9" style="44" customWidth="1"/>
    <col min="9267" max="9472" width="9" style="44"/>
    <col min="9473" max="9473" width="3.77734375" style="44" customWidth="1"/>
    <col min="9474" max="9474" width="11.77734375" style="44" bestFit="1" customWidth="1"/>
    <col min="9475" max="9480" width="5.21875" style="44" customWidth="1"/>
    <col min="9481" max="9481" width="5.44140625" style="44" customWidth="1"/>
    <col min="9482" max="9482" width="5.109375" style="44" customWidth="1"/>
    <col min="9483" max="9486" width="5.44140625" style="44" customWidth="1"/>
    <col min="9487" max="9488" width="7.33203125" style="44" customWidth="1"/>
    <col min="9489" max="9489" width="7.6640625" style="44" customWidth="1"/>
    <col min="9490" max="9491" width="7.33203125" style="44" customWidth="1"/>
    <col min="9492" max="9492" width="7.88671875" style="44" customWidth="1"/>
    <col min="9493" max="9494" width="7.33203125" style="44" customWidth="1"/>
    <col min="9495" max="9495" width="7.77734375" style="44" customWidth="1"/>
    <col min="9496" max="9497" width="7.33203125" style="44" customWidth="1"/>
    <col min="9498" max="9498" width="7.77734375" style="44" customWidth="1"/>
    <col min="9499" max="9500" width="7.33203125" style="44" customWidth="1"/>
    <col min="9501" max="9501" width="7.77734375" style="44" customWidth="1"/>
    <col min="9502" max="9504" width="8.77734375" style="44" customWidth="1"/>
    <col min="9505" max="9507" width="9" style="44" customWidth="1"/>
    <col min="9508" max="9508" width="4.44140625" style="44" customWidth="1"/>
    <col min="9509" max="9522" width="9" style="44" customWidth="1"/>
    <col min="9523" max="9728" width="9" style="44"/>
    <col min="9729" max="9729" width="3.77734375" style="44" customWidth="1"/>
    <col min="9730" max="9730" width="11.77734375" style="44" bestFit="1" customWidth="1"/>
    <col min="9731" max="9736" width="5.21875" style="44" customWidth="1"/>
    <col min="9737" max="9737" width="5.44140625" style="44" customWidth="1"/>
    <col min="9738" max="9738" width="5.109375" style="44" customWidth="1"/>
    <col min="9739" max="9742" width="5.44140625" style="44" customWidth="1"/>
    <col min="9743" max="9744" width="7.33203125" style="44" customWidth="1"/>
    <col min="9745" max="9745" width="7.6640625" style="44" customWidth="1"/>
    <col min="9746" max="9747" width="7.33203125" style="44" customWidth="1"/>
    <col min="9748" max="9748" width="7.88671875" style="44" customWidth="1"/>
    <col min="9749" max="9750" width="7.33203125" style="44" customWidth="1"/>
    <col min="9751" max="9751" width="7.77734375" style="44" customWidth="1"/>
    <col min="9752" max="9753" width="7.33203125" style="44" customWidth="1"/>
    <col min="9754" max="9754" width="7.77734375" style="44" customWidth="1"/>
    <col min="9755" max="9756" width="7.33203125" style="44" customWidth="1"/>
    <col min="9757" max="9757" width="7.77734375" style="44" customWidth="1"/>
    <col min="9758" max="9760" width="8.77734375" style="44" customWidth="1"/>
    <col min="9761" max="9763" width="9" style="44" customWidth="1"/>
    <col min="9764" max="9764" width="4.44140625" style="44" customWidth="1"/>
    <col min="9765" max="9778" width="9" style="44" customWidth="1"/>
    <col min="9779" max="9984" width="9" style="44"/>
    <col min="9985" max="9985" width="3.77734375" style="44" customWidth="1"/>
    <col min="9986" max="9986" width="11.77734375" style="44" bestFit="1" customWidth="1"/>
    <col min="9987" max="9992" width="5.21875" style="44" customWidth="1"/>
    <col min="9993" max="9993" width="5.44140625" style="44" customWidth="1"/>
    <col min="9994" max="9994" width="5.109375" style="44" customWidth="1"/>
    <col min="9995" max="9998" width="5.44140625" style="44" customWidth="1"/>
    <col min="9999" max="10000" width="7.33203125" style="44" customWidth="1"/>
    <col min="10001" max="10001" width="7.6640625" style="44" customWidth="1"/>
    <col min="10002" max="10003" width="7.33203125" style="44" customWidth="1"/>
    <col min="10004" max="10004" width="7.88671875" style="44" customWidth="1"/>
    <col min="10005" max="10006" width="7.33203125" style="44" customWidth="1"/>
    <col min="10007" max="10007" width="7.77734375" style="44" customWidth="1"/>
    <col min="10008" max="10009" width="7.33203125" style="44" customWidth="1"/>
    <col min="10010" max="10010" width="7.77734375" style="44" customWidth="1"/>
    <col min="10011" max="10012" width="7.33203125" style="44" customWidth="1"/>
    <col min="10013" max="10013" width="7.77734375" style="44" customWidth="1"/>
    <col min="10014" max="10016" width="8.77734375" style="44" customWidth="1"/>
    <col min="10017" max="10019" width="9" style="44" customWidth="1"/>
    <col min="10020" max="10020" width="4.44140625" style="44" customWidth="1"/>
    <col min="10021" max="10034" width="9" style="44" customWidth="1"/>
    <col min="10035" max="10240" width="9" style="44"/>
    <col min="10241" max="10241" width="3.77734375" style="44" customWidth="1"/>
    <col min="10242" max="10242" width="11.77734375" style="44" bestFit="1" customWidth="1"/>
    <col min="10243" max="10248" width="5.21875" style="44" customWidth="1"/>
    <col min="10249" max="10249" width="5.44140625" style="44" customWidth="1"/>
    <col min="10250" max="10250" width="5.109375" style="44" customWidth="1"/>
    <col min="10251" max="10254" width="5.44140625" style="44" customWidth="1"/>
    <col min="10255" max="10256" width="7.33203125" style="44" customWidth="1"/>
    <col min="10257" max="10257" width="7.6640625" style="44" customWidth="1"/>
    <col min="10258" max="10259" width="7.33203125" style="44" customWidth="1"/>
    <col min="10260" max="10260" width="7.88671875" style="44" customWidth="1"/>
    <col min="10261" max="10262" width="7.33203125" style="44" customWidth="1"/>
    <col min="10263" max="10263" width="7.77734375" style="44" customWidth="1"/>
    <col min="10264" max="10265" width="7.33203125" style="44" customWidth="1"/>
    <col min="10266" max="10266" width="7.77734375" style="44" customWidth="1"/>
    <col min="10267" max="10268" width="7.33203125" style="44" customWidth="1"/>
    <col min="10269" max="10269" width="7.77734375" style="44" customWidth="1"/>
    <col min="10270" max="10272" width="8.77734375" style="44" customWidth="1"/>
    <col min="10273" max="10275" width="9" style="44" customWidth="1"/>
    <col min="10276" max="10276" width="4.44140625" style="44" customWidth="1"/>
    <col min="10277" max="10290" width="9" style="44" customWidth="1"/>
    <col min="10291" max="10496" width="9" style="44"/>
    <col min="10497" max="10497" width="3.77734375" style="44" customWidth="1"/>
    <col min="10498" max="10498" width="11.77734375" style="44" bestFit="1" customWidth="1"/>
    <col min="10499" max="10504" width="5.21875" style="44" customWidth="1"/>
    <col min="10505" max="10505" width="5.44140625" style="44" customWidth="1"/>
    <col min="10506" max="10506" width="5.109375" style="44" customWidth="1"/>
    <col min="10507" max="10510" width="5.44140625" style="44" customWidth="1"/>
    <col min="10511" max="10512" width="7.33203125" style="44" customWidth="1"/>
    <col min="10513" max="10513" width="7.6640625" style="44" customWidth="1"/>
    <col min="10514" max="10515" width="7.33203125" style="44" customWidth="1"/>
    <col min="10516" max="10516" width="7.88671875" style="44" customWidth="1"/>
    <col min="10517" max="10518" width="7.33203125" style="44" customWidth="1"/>
    <col min="10519" max="10519" width="7.77734375" style="44" customWidth="1"/>
    <col min="10520" max="10521" width="7.33203125" style="44" customWidth="1"/>
    <col min="10522" max="10522" width="7.77734375" style="44" customWidth="1"/>
    <col min="10523" max="10524" width="7.33203125" style="44" customWidth="1"/>
    <col min="10525" max="10525" width="7.77734375" style="44" customWidth="1"/>
    <col min="10526" max="10528" width="8.77734375" style="44" customWidth="1"/>
    <col min="10529" max="10531" width="9" style="44" customWidth="1"/>
    <col min="10532" max="10532" width="4.44140625" style="44" customWidth="1"/>
    <col min="10533" max="10546" width="9" style="44" customWidth="1"/>
    <col min="10547" max="10752" width="9" style="44"/>
    <col min="10753" max="10753" width="3.77734375" style="44" customWidth="1"/>
    <col min="10754" max="10754" width="11.77734375" style="44" bestFit="1" customWidth="1"/>
    <col min="10755" max="10760" width="5.21875" style="44" customWidth="1"/>
    <col min="10761" max="10761" width="5.44140625" style="44" customWidth="1"/>
    <col min="10762" max="10762" width="5.109375" style="44" customWidth="1"/>
    <col min="10763" max="10766" width="5.44140625" style="44" customWidth="1"/>
    <col min="10767" max="10768" width="7.33203125" style="44" customWidth="1"/>
    <col min="10769" max="10769" width="7.6640625" style="44" customWidth="1"/>
    <col min="10770" max="10771" width="7.33203125" style="44" customWidth="1"/>
    <col min="10772" max="10772" width="7.88671875" style="44" customWidth="1"/>
    <col min="10773" max="10774" width="7.33203125" style="44" customWidth="1"/>
    <col min="10775" max="10775" width="7.77734375" style="44" customWidth="1"/>
    <col min="10776" max="10777" width="7.33203125" style="44" customWidth="1"/>
    <col min="10778" max="10778" width="7.77734375" style="44" customWidth="1"/>
    <col min="10779" max="10780" width="7.33203125" style="44" customWidth="1"/>
    <col min="10781" max="10781" width="7.77734375" style="44" customWidth="1"/>
    <col min="10782" max="10784" width="8.77734375" style="44" customWidth="1"/>
    <col min="10785" max="10787" width="9" style="44" customWidth="1"/>
    <col min="10788" max="10788" width="4.44140625" style="44" customWidth="1"/>
    <col min="10789" max="10802" width="9" style="44" customWidth="1"/>
    <col min="10803" max="11008" width="9" style="44"/>
    <col min="11009" max="11009" width="3.77734375" style="44" customWidth="1"/>
    <col min="11010" max="11010" width="11.77734375" style="44" bestFit="1" customWidth="1"/>
    <col min="11011" max="11016" width="5.21875" style="44" customWidth="1"/>
    <col min="11017" max="11017" width="5.44140625" style="44" customWidth="1"/>
    <col min="11018" max="11018" width="5.109375" style="44" customWidth="1"/>
    <col min="11019" max="11022" width="5.44140625" style="44" customWidth="1"/>
    <col min="11023" max="11024" width="7.33203125" style="44" customWidth="1"/>
    <col min="11025" max="11025" width="7.6640625" style="44" customWidth="1"/>
    <col min="11026" max="11027" width="7.33203125" style="44" customWidth="1"/>
    <col min="11028" max="11028" width="7.88671875" style="44" customWidth="1"/>
    <col min="11029" max="11030" width="7.33203125" style="44" customWidth="1"/>
    <col min="11031" max="11031" width="7.77734375" style="44" customWidth="1"/>
    <col min="11032" max="11033" width="7.33203125" style="44" customWidth="1"/>
    <col min="11034" max="11034" width="7.77734375" style="44" customWidth="1"/>
    <col min="11035" max="11036" width="7.33203125" style="44" customWidth="1"/>
    <col min="11037" max="11037" width="7.77734375" style="44" customWidth="1"/>
    <col min="11038" max="11040" width="8.77734375" style="44" customWidth="1"/>
    <col min="11041" max="11043" width="9" style="44" customWidth="1"/>
    <col min="11044" max="11044" width="4.44140625" style="44" customWidth="1"/>
    <col min="11045" max="11058" width="9" style="44" customWidth="1"/>
    <col min="11059" max="11264" width="9" style="44"/>
    <col min="11265" max="11265" width="3.77734375" style="44" customWidth="1"/>
    <col min="11266" max="11266" width="11.77734375" style="44" bestFit="1" customWidth="1"/>
    <col min="11267" max="11272" width="5.21875" style="44" customWidth="1"/>
    <col min="11273" max="11273" width="5.44140625" style="44" customWidth="1"/>
    <col min="11274" max="11274" width="5.109375" style="44" customWidth="1"/>
    <col min="11275" max="11278" width="5.44140625" style="44" customWidth="1"/>
    <col min="11279" max="11280" width="7.33203125" style="44" customWidth="1"/>
    <col min="11281" max="11281" width="7.6640625" style="44" customWidth="1"/>
    <col min="11282" max="11283" width="7.33203125" style="44" customWidth="1"/>
    <col min="11284" max="11284" width="7.88671875" style="44" customWidth="1"/>
    <col min="11285" max="11286" width="7.33203125" style="44" customWidth="1"/>
    <col min="11287" max="11287" width="7.77734375" style="44" customWidth="1"/>
    <col min="11288" max="11289" width="7.33203125" style="44" customWidth="1"/>
    <col min="11290" max="11290" width="7.77734375" style="44" customWidth="1"/>
    <col min="11291" max="11292" width="7.33203125" style="44" customWidth="1"/>
    <col min="11293" max="11293" width="7.77734375" style="44" customWidth="1"/>
    <col min="11294" max="11296" width="8.77734375" style="44" customWidth="1"/>
    <col min="11297" max="11299" width="9" style="44" customWidth="1"/>
    <col min="11300" max="11300" width="4.44140625" style="44" customWidth="1"/>
    <col min="11301" max="11314" width="9" style="44" customWidth="1"/>
    <col min="11315" max="11520" width="9" style="44"/>
    <col min="11521" max="11521" width="3.77734375" style="44" customWidth="1"/>
    <col min="11522" max="11522" width="11.77734375" style="44" bestFit="1" customWidth="1"/>
    <col min="11523" max="11528" width="5.21875" style="44" customWidth="1"/>
    <col min="11529" max="11529" width="5.44140625" style="44" customWidth="1"/>
    <col min="11530" max="11530" width="5.109375" style="44" customWidth="1"/>
    <col min="11531" max="11534" width="5.44140625" style="44" customWidth="1"/>
    <col min="11535" max="11536" width="7.33203125" style="44" customWidth="1"/>
    <col min="11537" max="11537" width="7.6640625" style="44" customWidth="1"/>
    <col min="11538" max="11539" width="7.33203125" style="44" customWidth="1"/>
    <col min="11540" max="11540" width="7.88671875" style="44" customWidth="1"/>
    <col min="11541" max="11542" width="7.33203125" style="44" customWidth="1"/>
    <col min="11543" max="11543" width="7.77734375" style="44" customWidth="1"/>
    <col min="11544" max="11545" width="7.33203125" style="44" customWidth="1"/>
    <col min="11546" max="11546" width="7.77734375" style="44" customWidth="1"/>
    <col min="11547" max="11548" width="7.33203125" style="44" customWidth="1"/>
    <col min="11549" max="11549" width="7.77734375" style="44" customWidth="1"/>
    <col min="11550" max="11552" width="8.77734375" style="44" customWidth="1"/>
    <col min="11553" max="11555" width="9" style="44" customWidth="1"/>
    <col min="11556" max="11556" width="4.44140625" style="44" customWidth="1"/>
    <col min="11557" max="11570" width="9" style="44" customWidth="1"/>
    <col min="11571" max="11776" width="9" style="44"/>
    <col min="11777" max="11777" width="3.77734375" style="44" customWidth="1"/>
    <col min="11778" max="11778" width="11.77734375" style="44" bestFit="1" customWidth="1"/>
    <col min="11779" max="11784" width="5.21875" style="44" customWidth="1"/>
    <col min="11785" max="11785" width="5.44140625" style="44" customWidth="1"/>
    <col min="11786" max="11786" width="5.109375" style="44" customWidth="1"/>
    <col min="11787" max="11790" width="5.44140625" style="44" customWidth="1"/>
    <col min="11791" max="11792" width="7.33203125" style="44" customWidth="1"/>
    <col min="11793" max="11793" width="7.6640625" style="44" customWidth="1"/>
    <col min="11794" max="11795" width="7.33203125" style="44" customWidth="1"/>
    <col min="11796" max="11796" width="7.88671875" style="44" customWidth="1"/>
    <col min="11797" max="11798" width="7.33203125" style="44" customWidth="1"/>
    <col min="11799" max="11799" width="7.77734375" style="44" customWidth="1"/>
    <col min="11800" max="11801" width="7.33203125" style="44" customWidth="1"/>
    <col min="11802" max="11802" width="7.77734375" style="44" customWidth="1"/>
    <col min="11803" max="11804" width="7.33203125" style="44" customWidth="1"/>
    <col min="11805" max="11805" width="7.77734375" style="44" customWidth="1"/>
    <col min="11806" max="11808" width="8.77734375" style="44" customWidth="1"/>
    <col min="11809" max="11811" width="9" style="44" customWidth="1"/>
    <col min="11812" max="11812" width="4.44140625" style="44" customWidth="1"/>
    <col min="11813" max="11826" width="9" style="44" customWidth="1"/>
    <col min="11827" max="12032" width="9" style="44"/>
    <col min="12033" max="12033" width="3.77734375" style="44" customWidth="1"/>
    <col min="12034" max="12034" width="11.77734375" style="44" bestFit="1" customWidth="1"/>
    <col min="12035" max="12040" width="5.21875" style="44" customWidth="1"/>
    <col min="12041" max="12041" width="5.44140625" style="44" customWidth="1"/>
    <col min="12042" max="12042" width="5.109375" style="44" customWidth="1"/>
    <col min="12043" max="12046" width="5.44140625" style="44" customWidth="1"/>
    <col min="12047" max="12048" width="7.33203125" style="44" customWidth="1"/>
    <col min="12049" max="12049" width="7.6640625" style="44" customWidth="1"/>
    <col min="12050" max="12051" width="7.33203125" style="44" customWidth="1"/>
    <col min="12052" max="12052" width="7.88671875" style="44" customWidth="1"/>
    <col min="12053" max="12054" width="7.33203125" style="44" customWidth="1"/>
    <col min="12055" max="12055" width="7.77734375" style="44" customWidth="1"/>
    <col min="12056" max="12057" width="7.33203125" style="44" customWidth="1"/>
    <col min="12058" max="12058" width="7.77734375" style="44" customWidth="1"/>
    <col min="12059" max="12060" width="7.33203125" style="44" customWidth="1"/>
    <col min="12061" max="12061" width="7.77734375" style="44" customWidth="1"/>
    <col min="12062" max="12064" width="8.77734375" style="44" customWidth="1"/>
    <col min="12065" max="12067" width="9" style="44" customWidth="1"/>
    <col min="12068" max="12068" width="4.44140625" style="44" customWidth="1"/>
    <col min="12069" max="12082" width="9" style="44" customWidth="1"/>
    <col min="12083" max="12288" width="9" style="44"/>
    <col min="12289" max="12289" width="3.77734375" style="44" customWidth="1"/>
    <col min="12290" max="12290" width="11.77734375" style="44" bestFit="1" customWidth="1"/>
    <col min="12291" max="12296" width="5.21875" style="44" customWidth="1"/>
    <col min="12297" max="12297" width="5.44140625" style="44" customWidth="1"/>
    <col min="12298" max="12298" width="5.109375" style="44" customWidth="1"/>
    <col min="12299" max="12302" width="5.44140625" style="44" customWidth="1"/>
    <col min="12303" max="12304" width="7.33203125" style="44" customWidth="1"/>
    <col min="12305" max="12305" width="7.6640625" style="44" customWidth="1"/>
    <col min="12306" max="12307" width="7.33203125" style="44" customWidth="1"/>
    <col min="12308" max="12308" width="7.88671875" style="44" customWidth="1"/>
    <col min="12309" max="12310" width="7.33203125" style="44" customWidth="1"/>
    <col min="12311" max="12311" width="7.77734375" style="44" customWidth="1"/>
    <col min="12312" max="12313" width="7.33203125" style="44" customWidth="1"/>
    <col min="12314" max="12314" width="7.77734375" style="44" customWidth="1"/>
    <col min="12315" max="12316" width="7.33203125" style="44" customWidth="1"/>
    <col min="12317" max="12317" width="7.77734375" style="44" customWidth="1"/>
    <col min="12318" max="12320" width="8.77734375" style="44" customWidth="1"/>
    <col min="12321" max="12323" width="9" style="44" customWidth="1"/>
    <col min="12324" max="12324" width="4.44140625" style="44" customWidth="1"/>
    <col min="12325" max="12338" width="9" style="44" customWidth="1"/>
    <col min="12339" max="12544" width="9" style="44"/>
    <col min="12545" max="12545" width="3.77734375" style="44" customWidth="1"/>
    <col min="12546" max="12546" width="11.77734375" style="44" bestFit="1" customWidth="1"/>
    <col min="12547" max="12552" width="5.21875" style="44" customWidth="1"/>
    <col min="12553" max="12553" width="5.44140625" style="44" customWidth="1"/>
    <col min="12554" max="12554" width="5.109375" style="44" customWidth="1"/>
    <col min="12555" max="12558" width="5.44140625" style="44" customWidth="1"/>
    <col min="12559" max="12560" width="7.33203125" style="44" customWidth="1"/>
    <col min="12561" max="12561" width="7.6640625" style="44" customWidth="1"/>
    <col min="12562" max="12563" width="7.33203125" style="44" customWidth="1"/>
    <col min="12564" max="12564" width="7.88671875" style="44" customWidth="1"/>
    <col min="12565" max="12566" width="7.33203125" style="44" customWidth="1"/>
    <col min="12567" max="12567" width="7.77734375" style="44" customWidth="1"/>
    <col min="12568" max="12569" width="7.33203125" style="44" customWidth="1"/>
    <col min="12570" max="12570" width="7.77734375" style="44" customWidth="1"/>
    <col min="12571" max="12572" width="7.33203125" style="44" customWidth="1"/>
    <col min="12573" max="12573" width="7.77734375" style="44" customWidth="1"/>
    <col min="12574" max="12576" width="8.77734375" style="44" customWidth="1"/>
    <col min="12577" max="12579" width="9" style="44" customWidth="1"/>
    <col min="12580" max="12580" width="4.44140625" style="44" customWidth="1"/>
    <col min="12581" max="12594" width="9" style="44" customWidth="1"/>
    <col min="12595" max="12800" width="9" style="44"/>
    <col min="12801" max="12801" width="3.77734375" style="44" customWidth="1"/>
    <col min="12802" max="12802" width="11.77734375" style="44" bestFit="1" customWidth="1"/>
    <col min="12803" max="12808" width="5.21875" style="44" customWidth="1"/>
    <col min="12809" max="12809" width="5.44140625" style="44" customWidth="1"/>
    <col min="12810" max="12810" width="5.109375" style="44" customWidth="1"/>
    <col min="12811" max="12814" width="5.44140625" style="44" customWidth="1"/>
    <col min="12815" max="12816" width="7.33203125" style="44" customWidth="1"/>
    <col min="12817" max="12817" width="7.6640625" style="44" customWidth="1"/>
    <col min="12818" max="12819" width="7.33203125" style="44" customWidth="1"/>
    <col min="12820" max="12820" width="7.88671875" style="44" customWidth="1"/>
    <col min="12821" max="12822" width="7.33203125" style="44" customWidth="1"/>
    <col min="12823" max="12823" width="7.77734375" style="44" customWidth="1"/>
    <col min="12824" max="12825" width="7.33203125" style="44" customWidth="1"/>
    <col min="12826" max="12826" width="7.77734375" style="44" customWidth="1"/>
    <col min="12827" max="12828" width="7.33203125" style="44" customWidth="1"/>
    <col min="12829" max="12829" width="7.77734375" style="44" customWidth="1"/>
    <col min="12830" max="12832" width="8.77734375" style="44" customWidth="1"/>
    <col min="12833" max="12835" width="9" style="44" customWidth="1"/>
    <col min="12836" max="12836" width="4.44140625" style="44" customWidth="1"/>
    <col min="12837" max="12850" width="9" style="44" customWidth="1"/>
    <col min="12851" max="13056" width="9" style="44"/>
    <col min="13057" max="13057" width="3.77734375" style="44" customWidth="1"/>
    <col min="13058" max="13058" width="11.77734375" style="44" bestFit="1" customWidth="1"/>
    <col min="13059" max="13064" width="5.21875" style="44" customWidth="1"/>
    <col min="13065" max="13065" width="5.44140625" style="44" customWidth="1"/>
    <col min="13066" max="13066" width="5.109375" style="44" customWidth="1"/>
    <col min="13067" max="13070" width="5.44140625" style="44" customWidth="1"/>
    <col min="13071" max="13072" width="7.33203125" style="44" customWidth="1"/>
    <col min="13073" max="13073" width="7.6640625" style="44" customWidth="1"/>
    <col min="13074" max="13075" width="7.33203125" style="44" customWidth="1"/>
    <col min="13076" max="13076" width="7.88671875" style="44" customWidth="1"/>
    <col min="13077" max="13078" width="7.33203125" style="44" customWidth="1"/>
    <col min="13079" max="13079" width="7.77734375" style="44" customWidth="1"/>
    <col min="13080" max="13081" width="7.33203125" style="44" customWidth="1"/>
    <col min="13082" max="13082" width="7.77734375" style="44" customWidth="1"/>
    <col min="13083" max="13084" width="7.33203125" style="44" customWidth="1"/>
    <col min="13085" max="13085" width="7.77734375" style="44" customWidth="1"/>
    <col min="13086" max="13088" width="8.77734375" style="44" customWidth="1"/>
    <col min="13089" max="13091" width="9" style="44" customWidth="1"/>
    <col min="13092" max="13092" width="4.44140625" style="44" customWidth="1"/>
    <col min="13093" max="13106" width="9" style="44" customWidth="1"/>
    <col min="13107" max="13312" width="9" style="44"/>
    <col min="13313" max="13313" width="3.77734375" style="44" customWidth="1"/>
    <col min="13314" max="13314" width="11.77734375" style="44" bestFit="1" customWidth="1"/>
    <col min="13315" max="13320" width="5.21875" style="44" customWidth="1"/>
    <col min="13321" max="13321" width="5.44140625" style="44" customWidth="1"/>
    <col min="13322" max="13322" width="5.109375" style="44" customWidth="1"/>
    <col min="13323" max="13326" width="5.44140625" style="44" customWidth="1"/>
    <col min="13327" max="13328" width="7.33203125" style="44" customWidth="1"/>
    <col min="13329" max="13329" width="7.6640625" style="44" customWidth="1"/>
    <col min="13330" max="13331" width="7.33203125" style="44" customWidth="1"/>
    <col min="13332" max="13332" width="7.88671875" style="44" customWidth="1"/>
    <col min="13333" max="13334" width="7.33203125" style="44" customWidth="1"/>
    <col min="13335" max="13335" width="7.77734375" style="44" customWidth="1"/>
    <col min="13336" max="13337" width="7.33203125" style="44" customWidth="1"/>
    <col min="13338" max="13338" width="7.77734375" style="44" customWidth="1"/>
    <col min="13339" max="13340" width="7.33203125" style="44" customWidth="1"/>
    <col min="13341" max="13341" width="7.77734375" style="44" customWidth="1"/>
    <col min="13342" max="13344" width="8.77734375" style="44" customWidth="1"/>
    <col min="13345" max="13347" width="9" style="44" customWidth="1"/>
    <col min="13348" max="13348" width="4.44140625" style="44" customWidth="1"/>
    <col min="13349" max="13362" width="9" style="44" customWidth="1"/>
    <col min="13363" max="13568" width="9" style="44"/>
    <col min="13569" max="13569" width="3.77734375" style="44" customWidth="1"/>
    <col min="13570" max="13570" width="11.77734375" style="44" bestFit="1" customWidth="1"/>
    <col min="13571" max="13576" width="5.21875" style="44" customWidth="1"/>
    <col min="13577" max="13577" width="5.44140625" style="44" customWidth="1"/>
    <col min="13578" max="13578" width="5.109375" style="44" customWidth="1"/>
    <col min="13579" max="13582" width="5.44140625" style="44" customWidth="1"/>
    <col min="13583" max="13584" width="7.33203125" style="44" customWidth="1"/>
    <col min="13585" max="13585" width="7.6640625" style="44" customWidth="1"/>
    <col min="13586" max="13587" width="7.33203125" style="44" customWidth="1"/>
    <col min="13588" max="13588" width="7.88671875" style="44" customWidth="1"/>
    <col min="13589" max="13590" width="7.33203125" style="44" customWidth="1"/>
    <col min="13591" max="13591" width="7.77734375" style="44" customWidth="1"/>
    <col min="13592" max="13593" width="7.33203125" style="44" customWidth="1"/>
    <col min="13594" max="13594" width="7.77734375" style="44" customWidth="1"/>
    <col min="13595" max="13596" width="7.33203125" style="44" customWidth="1"/>
    <col min="13597" max="13597" width="7.77734375" style="44" customWidth="1"/>
    <col min="13598" max="13600" width="8.77734375" style="44" customWidth="1"/>
    <col min="13601" max="13603" width="9" style="44" customWidth="1"/>
    <col min="13604" max="13604" width="4.44140625" style="44" customWidth="1"/>
    <col min="13605" max="13618" width="9" style="44" customWidth="1"/>
    <col min="13619" max="13824" width="9" style="44"/>
    <col min="13825" max="13825" width="3.77734375" style="44" customWidth="1"/>
    <col min="13826" max="13826" width="11.77734375" style="44" bestFit="1" customWidth="1"/>
    <col min="13827" max="13832" width="5.21875" style="44" customWidth="1"/>
    <col min="13833" max="13833" width="5.44140625" style="44" customWidth="1"/>
    <col min="13834" max="13834" width="5.109375" style="44" customWidth="1"/>
    <col min="13835" max="13838" width="5.44140625" style="44" customWidth="1"/>
    <col min="13839" max="13840" width="7.33203125" style="44" customWidth="1"/>
    <col min="13841" max="13841" width="7.6640625" style="44" customWidth="1"/>
    <col min="13842" max="13843" width="7.33203125" style="44" customWidth="1"/>
    <col min="13844" max="13844" width="7.88671875" style="44" customWidth="1"/>
    <col min="13845" max="13846" width="7.33203125" style="44" customWidth="1"/>
    <col min="13847" max="13847" width="7.77734375" style="44" customWidth="1"/>
    <col min="13848" max="13849" width="7.33203125" style="44" customWidth="1"/>
    <col min="13850" max="13850" width="7.77734375" style="44" customWidth="1"/>
    <col min="13851" max="13852" width="7.33203125" style="44" customWidth="1"/>
    <col min="13853" max="13853" width="7.77734375" style="44" customWidth="1"/>
    <col min="13854" max="13856" width="8.77734375" style="44" customWidth="1"/>
    <col min="13857" max="13859" width="9" style="44" customWidth="1"/>
    <col min="13860" max="13860" width="4.44140625" style="44" customWidth="1"/>
    <col min="13861" max="13874" width="9" style="44" customWidth="1"/>
    <col min="13875" max="14080" width="9" style="44"/>
    <col min="14081" max="14081" width="3.77734375" style="44" customWidth="1"/>
    <col min="14082" max="14082" width="11.77734375" style="44" bestFit="1" customWidth="1"/>
    <col min="14083" max="14088" width="5.21875" style="44" customWidth="1"/>
    <col min="14089" max="14089" width="5.44140625" style="44" customWidth="1"/>
    <col min="14090" max="14090" width="5.109375" style="44" customWidth="1"/>
    <col min="14091" max="14094" width="5.44140625" style="44" customWidth="1"/>
    <col min="14095" max="14096" width="7.33203125" style="44" customWidth="1"/>
    <col min="14097" max="14097" width="7.6640625" style="44" customWidth="1"/>
    <col min="14098" max="14099" width="7.33203125" style="44" customWidth="1"/>
    <col min="14100" max="14100" width="7.88671875" style="44" customWidth="1"/>
    <col min="14101" max="14102" width="7.33203125" style="44" customWidth="1"/>
    <col min="14103" max="14103" width="7.77734375" style="44" customWidth="1"/>
    <col min="14104" max="14105" width="7.33203125" style="44" customWidth="1"/>
    <col min="14106" max="14106" width="7.77734375" style="44" customWidth="1"/>
    <col min="14107" max="14108" width="7.33203125" style="44" customWidth="1"/>
    <col min="14109" max="14109" width="7.77734375" style="44" customWidth="1"/>
    <col min="14110" max="14112" width="8.77734375" style="44" customWidth="1"/>
    <col min="14113" max="14115" width="9" style="44" customWidth="1"/>
    <col min="14116" max="14116" width="4.44140625" style="44" customWidth="1"/>
    <col min="14117" max="14130" width="9" style="44" customWidth="1"/>
    <col min="14131" max="14336" width="9" style="44"/>
    <col min="14337" max="14337" width="3.77734375" style="44" customWidth="1"/>
    <col min="14338" max="14338" width="11.77734375" style="44" bestFit="1" customWidth="1"/>
    <col min="14339" max="14344" width="5.21875" style="44" customWidth="1"/>
    <col min="14345" max="14345" width="5.44140625" style="44" customWidth="1"/>
    <col min="14346" max="14346" width="5.109375" style="44" customWidth="1"/>
    <col min="14347" max="14350" width="5.44140625" style="44" customWidth="1"/>
    <col min="14351" max="14352" width="7.33203125" style="44" customWidth="1"/>
    <col min="14353" max="14353" width="7.6640625" style="44" customWidth="1"/>
    <col min="14354" max="14355" width="7.33203125" style="44" customWidth="1"/>
    <col min="14356" max="14356" width="7.88671875" style="44" customWidth="1"/>
    <col min="14357" max="14358" width="7.33203125" style="44" customWidth="1"/>
    <col min="14359" max="14359" width="7.77734375" style="44" customWidth="1"/>
    <col min="14360" max="14361" width="7.33203125" style="44" customWidth="1"/>
    <col min="14362" max="14362" width="7.77734375" style="44" customWidth="1"/>
    <col min="14363" max="14364" width="7.33203125" style="44" customWidth="1"/>
    <col min="14365" max="14365" width="7.77734375" style="44" customWidth="1"/>
    <col min="14366" max="14368" width="8.77734375" style="44" customWidth="1"/>
    <col min="14369" max="14371" width="9" style="44" customWidth="1"/>
    <col min="14372" max="14372" width="4.44140625" style="44" customWidth="1"/>
    <col min="14373" max="14386" width="9" style="44" customWidth="1"/>
    <col min="14387" max="14592" width="9" style="44"/>
    <col min="14593" max="14593" width="3.77734375" style="44" customWidth="1"/>
    <col min="14594" max="14594" width="11.77734375" style="44" bestFit="1" customWidth="1"/>
    <col min="14595" max="14600" width="5.21875" style="44" customWidth="1"/>
    <col min="14601" max="14601" width="5.44140625" style="44" customWidth="1"/>
    <col min="14602" max="14602" width="5.109375" style="44" customWidth="1"/>
    <col min="14603" max="14606" width="5.44140625" style="44" customWidth="1"/>
    <col min="14607" max="14608" width="7.33203125" style="44" customWidth="1"/>
    <col min="14609" max="14609" width="7.6640625" style="44" customWidth="1"/>
    <col min="14610" max="14611" width="7.33203125" style="44" customWidth="1"/>
    <col min="14612" max="14612" width="7.88671875" style="44" customWidth="1"/>
    <col min="14613" max="14614" width="7.33203125" style="44" customWidth="1"/>
    <col min="14615" max="14615" width="7.77734375" style="44" customWidth="1"/>
    <col min="14616" max="14617" width="7.33203125" style="44" customWidth="1"/>
    <col min="14618" max="14618" width="7.77734375" style="44" customWidth="1"/>
    <col min="14619" max="14620" width="7.33203125" style="44" customWidth="1"/>
    <col min="14621" max="14621" width="7.77734375" style="44" customWidth="1"/>
    <col min="14622" max="14624" width="8.77734375" style="44" customWidth="1"/>
    <col min="14625" max="14627" width="9" style="44" customWidth="1"/>
    <col min="14628" max="14628" width="4.44140625" style="44" customWidth="1"/>
    <col min="14629" max="14642" width="9" style="44" customWidth="1"/>
    <col min="14643" max="14848" width="9" style="44"/>
    <col min="14849" max="14849" width="3.77734375" style="44" customWidth="1"/>
    <col min="14850" max="14850" width="11.77734375" style="44" bestFit="1" customWidth="1"/>
    <col min="14851" max="14856" width="5.21875" style="44" customWidth="1"/>
    <col min="14857" max="14857" width="5.44140625" style="44" customWidth="1"/>
    <col min="14858" max="14858" width="5.109375" style="44" customWidth="1"/>
    <col min="14859" max="14862" width="5.44140625" style="44" customWidth="1"/>
    <col min="14863" max="14864" width="7.33203125" style="44" customWidth="1"/>
    <col min="14865" max="14865" width="7.6640625" style="44" customWidth="1"/>
    <col min="14866" max="14867" width="7.33203125" style="44" customWidth="1"/>
    <col min="14868" max="14868" width="7.88671875" style="44" customWidth="1"/>
    <col min="14869" max="14870" width="7.33203125" style="44" customWidth="1"/>
    <col min="14871" max="14871" width="7.77734375" style="44" customWidth="1"/>
    <col min="14872" max="14873" width="7.33203125" style="44" customWidth="1"/>
    <col min="14874" max="14874" width="7.77734375" style="44" customWidth="1"/>
    <col min="14875" max="14876" width="7.33203125" style="44" customWidth="1"/>
    <col min="14877" max="14877" width="7.77734375" style="44" customWidth="1"/>
    <col min="14878" max="14880" width="8.77734375" style="44" customWidth="1"/>
    <col min="14881" max="14883" width="9" style="44" customWidth="1"/>
    <col min="14884" max="14884" width="4.44140625" style="44" customWidth="1"/>
    <col min="14885" max="14898" width="9" style="44" customWidth="1"/>
    <col min="14899" max="15104" width="9" style="44"/>
    <col min="15105" max="15105" width="3.77734375" style="44" customWidth="1"/>
    <col min="15106" max="15106" width="11.77734375" style="44" bestFit="1" customWidth="1"/>
    <col min="15107" max="15112" width="5.21875" style="44" customWidth="1"/>
    <col min="15113" max="15113" width="5.44140625" style="44" customWidth="1"/>
    <col min="15114" max="15114" width="5.109375" style="44" customWidth="1"/>
    <col min="15115" max="15118" width="5.44140625" style="44" customWidth="1"/>
    <col min="15119" max="15120" width="7.33203125" style="44" customWidth="1"/>
    <col min="15121" max="15121" width="7.6640625" style="44" customWidth="1"/>
    <col min="15122" max="15123" width="7.33203125" style="44" customWidth="1"/>
    <col min="15124" max="15124" width="7.88671875" style="44" customWidth="1"/>
    <col min="15125" max="15126" width="7.33203125" style="44" customWidth="1"/>
    <col min="15127" max="15127" width="7.77734375" style="44" customWidth="1"/>
    <col min="15128" max="15129" width="7.33203125" style="44" customWidth="1"/>
    <col min="15130" max="15130" width="7.77734375" style="44" customWidth="1"/>
    <col min="15131" max="15132" width="7.33203125" style="44" customWidth="1"/>
    <col min="15133" max="15133" width="7.77734375" style="44" customWidth="1"/>
    <col min="15134" max="15136" width="8.77734375" style="44" customWidth="1"/>
    <col min="15137" max="15139" width="9" style="44" customWidth="1"/>
    <col min="15140" max="15140" width="4.44140625" style="44" customWidth="1"/>
    <col min="15141" max="15154" width="9" style="44" customWidth="1"/>
    <col min="15155" max="15360" width="9" style="44"/>
    <col min="15361" max="15361" width="3.77734375" style="44" customWidth="1"/>
    <col min="15362" max="15362" width="11.77734375" style="44" bestFit="1" customWidth="1"/>
    <col min="15363" max="15368" width="5.21875" style="44" customWidth="1"/>
    <col min="15369" max="15369" width="5.44140625" style="44" customWidth="1"/>
    <col min="15370" max="15370" width="5.109375" style="44" customWidth="1"/>
    <col min="15371" max="15374" width="5.44140625" style="44" customWidth="1"/>
    <col min="15375" max="15376" width="7.33203125" style="44" customWidth="1"/>
    <col min="15377" max="15377" width="7.6640625" style="44" customWidth="1"/>
    <col min="15378" max="15379" width="7.33203125" style="44" customWidth="1"/>
    <col min="15380" max="15380" width="7.88671875" style="44" customWidth="1"/>
    <col min="15381" max="15382" width="7.33203125" style="44" customWidth="1"/>
    <col min="15383" max="15383" width="7.77734375" style="44" customWidth="1"/>
    <col min="15384" max="15385" width="7.33203125" style="44" customWidth="1"/>
    <col min="15386" max="15386" width="7.77734375" style="44" customWidth="1"/>
    <col min="15387" max="15388" width="7.33203125" style="44" customWidth="1"/>
    <col min="15389" max="15389" width="7.77734375" style="44" customWidth="1"/>
    <col min="15390" max="15392" width="8.77734375" style="44" customWidth="1"/>
    <col min="15393" max="15395" width="9" style="44" customWidth="1"/>
    <col min="15396" max="15396" width="4.44140625" style="44" customWidth="1"/>
    <col min="15397" max="15410" width="9" style="44" customWidth="1"/>
    <col min="15411" max="15616" width="9" style="44"/>
    <col min="15617" max="15617" width="3.77734375" style="44" customWidth="1"/>
    <col min="15618" max="15618" width="11.77734375" style="44" bestFit="1" customWidth="1"/>
    <col min="15619" max="15624" width="5.21875" style="44" customWidth="1"/>
    <col min="15625" max="15625" width="5.44140625" style="44" customWidth="1"/>
    <col min="15626" max="15626" width="5.109375" style="44" customWidth="1"/>
    <col min="15627" max="15630" width="5.44140625" style="44" customWidth="1"/>
    <col min="15631" max="15632" width="7.33203125" style="44" customWidth="1"/>
    <col min="15633" max="15633" width="7.6640625" style="44" customWidth="1"/>
    <col min="15634" max="15635" width="7.33203125" style="44" customWidth="1"/>
    <col min="15636" max="15636" width="7.88671875" style="44" customWidth="1"/>
    <col min="15637" max="15638" width="7.33203125" style="44" customWidth="1"/>
    <col min="15639" max="15639" width="7.77734375" style="44" customWidth="1"/>
    <col min="15640" max="15641" width="7.33203125" style="44" customWidth="1"/>
    <col min="15642" max="15642" width="7.77734375" style="44" customWidth="1"/>
    <col min="15643" max="15644" width="7.33203125" style="44" customWidth="1"/>
    <col min="15645" max="15645" width="7.77734375" style="44" customWidth="1"/>
    <col min="15646" max="15648" width="8.77734375" style="44" customWidth="1"/>
    <col min="15649" max="15651" width="9" style="44" customWidth="1"/>
    <col min="15652" max="15652" width="4.44140625" style="44" customWidth="1"/>
    <col min="15653" max="15666" width="9" style="44" customWidth="1"/>
    <col min="15667" max="15872" width="9" style="44"/>
    <col min="15873" max="15873" width="3.77734375" style="44" customWidth="1"/>
    <col min="15874" max="15874" width="11.77734375" style="44" bestFit="1" customWidth="1"/>
    <col min="15875" max="15880" width="5.21875" style="44" customWidth="1"/>
    <col min="15881" max="15881" width="5.44140625" style="44" customWidth="1"/>
    <col min="15882" max="15882" width="5.109375" style="44" customWidth="1"/>
    <col min="15883" max="15886" width="5.44140625" style="44" customWidth="1"/>
    <col min="15887" max="15888" width="7.33203125" style="44" customWidth="1"/>
    <col min="15889" max="15889" width="7.6640625" style="44" customWidth="1"/>
    <col min="15890" max="15891" width="7.33203125" style="44" customWidth="1"/>
    <col min="15892" max="15892" width="7.88671875" style="44" customWidth="1"/>
    <col min="15893" max="15894" width="7.33203125" style="44" customWidth="1"/>
    <col min="15895" max="15895" width="7.77734375" style="44" customWidth="1"/>
    <col min="15896" max="15897" width="7.33203125" style="44" customWidth="1"/>
    <col min="15898" max="15898" width="7.77734375" style="44" customWidth="1"/>
    <col min="15899" max="15900" width="7.33203125" style="44" customWidth="1"/>
    <col min="15901" max="15901" width="7.77734375" style="44" customWidth="1"/>
    <col min="15902" max="15904" width="8.77734375" style="44" customWidth="1"/>
    <col min="15905" max="15907" width="9" style="44" customWidth="1"/>
    <col min="15908" max="15908" width="4.44140625" style="44" customWidth="1"/>
    <col min="15909" max="15922" width="9" style="44" customWidth="1"/>
    <col min="15923" max="16128" width="9" style="44"/>
    <col min="16129" max="16129" width="3.77734375" style="44" customWidth="1"/>
    <col min="16130" max="16130" width="11.77734375" style="44" bestFit="1" customWidth="1"/>
    <col min="16131" max="16136" width="5.21875" style="44" customWidth="1"/>
    <col min="16137" max="16137" width="5.44140625" style="44" customWidth="1"/>
    <col min="16138" max="16138" width="5.109375" style="44" customWidth="1"/>
    <col min="16139" max="16142" width="5.44140625" style="44" customWidth="1"/>
    <col min="16143" max="16144" width="7.33203125" style="44" customWidth="1"/>
    <col min="16145" max="16145" width="7.6640625" style="44" customWidth="1"/>
    <col min="16146" max="16147" width="7.33203125" style="44" customWidth="1"/>
    <col min="16148" max="16148" width="7.88671875" style="44" customWidth="1"/>
    <col min="16149" max="16150" width="7.33203125" style="44" customWidth="1"/>
    <col min="16151" max="16151" width="7.77734375" style="44" customWidth="1"/>
    <col min="16152" max="16153" width="7.33203125" style="44" customWidth="1"/>
    <col min="16154" max="16154" width="7.77734375" style="44" customWidth="1"/>
    <col min="16155" max="16156" width="7.33203125" style="44" customWidth="1"/>
    <col min="16157" max="16157" width="7.77734375" style="44" customWidth="1"/>
    <col min="16158" max="16160" width="8.77734375" style="44" customWidth="1"/>
    <col min="16161" max="16163" width="9" style="44" customWidth="1"/>
    <col min="16164" max="16164" width="4.44140625" style="44" customWidth="1"/>
    <col min="16165" max="16178" width="9" style="44" customWidth="1"/>
    <col min="16179" max="16384" width="9" style="44"/>
  </cols>
  <sheetData>
    <row r="1" spans="1:75" s="2" customFormat="1" ht="19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04" t="s">
        <v>1</v>
      </c>
      <c r="AB1" s="104"/>
      <c r="AC1" s="104"/>
      <c r="AD1" s="104"/>
      <c r="AE1" s="104"/>
      <c r="AF1" s="104"/>
    </row>
    <row r="2" spans="1:75" s="2" customFormat="1" ht="10.05000000000000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4"/>
      <c r="AC2" s="4"/>
      <c r="AD2" s="4"/>
      <c r="AE2" s="4"/>
      <c r="AF2" s="4"/>
    </row>
    <row r="3" spans="1:75" s="7" customFormat="1" ht="20.100000000000001" customHeight="1">
      <c r="A3" s="5"/>
      <c r="B3" s="6" t="s">
        <v>2</v>
      </c>
      <c r="C3" s="105" t="s">
        <v>3</v>
      </c>
      <c r="D3" s="106"/>
      <c r="E3" s="106"/>
      <c r="F3" s="106"/>
      <c r="G3" s="106"/>
      <c r="H3" s="106"/>
      <c r="I3" s="106"/>
      <c r="J3" s="106"/>
      <c r="K3" s="107"/>
      <c r="L3" s="108" t="s">
        <v>4</v>
      </c>
      <c r="M3" s="109"/>
      <c r="N3" s="110"/>
      <c r="O3" s="111" t="s">
        <v>5</v>
      </c>
      <c r="P3" s="109"/>
      <c r="Q3" s="110"/>
      <c r="R3" s="111" t="s">
        <v>6</v>
      </c>
      <c r="S3" s="109"/>
      <c r="T3" s="110"/>
      <c r="U3" s="111" t="s">
        <v>7</v>
      </c>
      <c r="V3" s="109"/>
      <c r="W3" s="110"/>
      <c r="X3" s="111" t="s">
        <v>8</v>
      </c>
      <c r="Y3" s="112"/>
      <c r="Z3" s="113"/>
      <c r="AA3" s="111" t="s">
        <v>9</v>
      </c>
      <c r="AB3" s="112"/>
      <c r="AC3" s="114"/>
      <c r="AD3" s="108" t="s">
        <v>10</v>
      </c>
      <c r="AE3" s="112"/>
      <c r="AF3" s="113"/>
    </row>
    <row r="4" spans="1:75" s="7" customFormat="1" ht="20.100000000000001" customHeight="1" thickBot="1">
      <c r="A4" s="8" t="s">
        <v>11</v>
      </c>
      <c r="B4" s="9" t="s">
        <v>12</v>
      </c>
      <c r="C4" s="10" t="s">
        <v>13</v>
      </c>
      <c r="D4" s="11" t="s">
        <v>14</v>
      </c>
      <c r="E4" s="11" t="s">
        <v>15</v>
      </c>
      <c r="F4" s="11" t="s">
        <v>16</v>
      </c>
      <c r="G4" s="11" t="s">
        <v>17</v>
      </c>
      <c r="H4" s="12" t="s">
        <v>18</v>
      </c>
      <c r="I4" s="13" t="s">
        <v>19</v>
      </c>
      <c r="J4" s="14" t="s">
        <v>20</v>
      </c>
      <c r="K4" s="15" t="s">
        <v>21</v>
      </c>
      <c r="L4" s="16" t="s">
        <v>22</v>
      </c>
      <c r="M4" s="17" t="s">
        <v>23</v>
      </c>
      <c r="N4" s="18" t="s">
        <v>24</v>
      </c>
      <c r="O4" s="19" t="s">
        <v>22</v>
      </c>
      <c r="P4" s="17" t="s">
        <v>23</v>
      </c>
      <c r="Q4" s="18" t="s">
        <v>24</v>
      </c>
      <c r="R4" s="20" t="s">
        <v>22</v>
      </c>
      <c r="S4" s="17" t="s">
        <v>23</v>
      </c>
      <c r="T4" s="21" t="s">
        <v>24</v>
      </c>
      <c r="U4" s="22" t="s">
        <v>22</v>
      </c>
      <c r="V4" s="17" t="s">
        <v>23</v>
      </c>
      <c r="W4" s="21" t="s">
        <v>24</v>
      </c>
      <c r="X4" s="22" t="s">
        <v>22</v>
      </c>
      <c r="Y4" s="23" t="s">
        <v>23</v>
      </c>
      <c r="Z4" s="21" t="s">
        <v>24</v>
      </c>
      <c r="AA4" s="22" t="s">
        <v>22</v>
      </c>
      <c r="AB4" s="23" t="s">
        <v>23</v>
      </c>
      <c r="AC4" s="21" t="s">
        <v>24</v>
      </c>
      <c r="AD4" s="24" t="s">
        <v>22</v>
      </c>
      <c r="AE4" s="23" t="s">
        <v>23</v>
      </c>
      <c r="AF4" s="21" t="s">
        <v>24</v>
      </c>
    </row>
    <row r="5" spans="1:75" ht="20.100000000000001" customHeight="1" thickTop="1">
      <c r="A5" s="25">
        <f>ROW()-2</f>
        <v>3</v>
      </c>
      <c r="B5" s="26" t="s">
        <v>25</v>
      </c>
      <c r="C5" s="27">
        <v>2</v>
      </c>
      <c r="D5" s="28">
        <v>2</v>
      </c>
      <c r="E5" s="28">
        <v>3</v>
      </c>
      <c r="F5" s="28">
        <v>2</v>
      </c>
      <c r="G5" s="28">
        <v>2</v>
      </c>
      <c r="H5" s="29">
        <v>3</v>
      </c>
      <c r="I5" s="30">
        <f>SUM(C5:H5)</f>
        <v>14</v>
      </c>
      <c r="J5" s="31">
        <v>6</v>
      </c>
      <c r="K5" s="32">
        <f>SUM(I5:J5)</f>
        <v>20</v>
      </c>
      <c r="L5" s="33">
        <v>35</v>
      </c>
      <c r="M5" s="34">
        <v>36</v>
      </c>
      <c r="N5" s="35">
        <v>71</v>
      </c>
      <c r="O5" s="36">
        <v>39</v>
      </c>
      <c r="P5" s="34">
        <v>34</v>
      </c>
      <c r="Q5" s="37">
        <v>73</v>
      </c>
      <c r="R5" s="38">
        <v>39</v>
      </c>
      <c r="S5" s="39">
        <v>39</v>
      </c>
      <c r="T5" s="40">
        <v>78</v>
      </c>
      <c r="U5" s="38">
        <v>33</v>
      </c>
      <c r="V5" s="39">
        <v>29</v>
      </c>
      <c r="W5" s="41">
        <v>62</v>
      </c>
      <c r="X5" s="38">
        <v>26</v>
      </c>
      <c r="Y5" s="42">
        <v>38</v>
      </c>
      <c r="Z5" s="41">
        <v>64</v>
      </c>
      <c r="AA5" s="38">
        <v>43</v>
      </c>
      <c r="AB5" s="42">
        <v>34</v>
      </c>
      <c r="AC5" s="41">
        <v>77</v>
      </c>
      <c r="AD5" s="43">
        <v>215</v>
      </c>
      <c r="AE5" s="42">
        <v>210</v>
      </c>
      <c r="AF5" s="41">
        <v>425</v>
      </c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20.100000000000001" customHeight="1">
      <c r="A6" s="25">
        <f t="shared" ref="A6:A43" si="0">ROW()-2</f>
        <v>4</v>
      </c>
      <c r="B6" s="46" t="s">
        <v>26</v>
      </c>
      <c r="C6" s="47">
        <v>3</v>
      </c>
      <c r="D6" s="48">
        <v>3</v>
      </c>
      <c r="E6" s="48">
        <v>3</v>
      </c>
      <c r="F6" s="48">
        <v>3</v>
      </c>
      <c r="G6" s="48">
        <v>3</v>
      </c>
      <c r="H6" s="49">
        <v>3</v>
      </c>
      <c r="I6" s="50">
        <f>SUM(C6:H6)</f>
        <v>18</v>
      </c>
      <c r="J6" s="51">
        <v>7</v>
      </c>
      <c r="K6" s="52">
        <f>SUM(I6:J6)</f>
        <v>25</v>
      </c>
      <c r="L6" s="53">
        <v>46</v>
      </c>
      <c r="M6" s="54">
        <v>40</v>
      </c>
      <c r="N6" s="35">
        <v>86</v>
      </c>
      <c r="O6" s="55">
        <v>48</v>
      </c>
      <c r="P6" s="54">
        <v>54</v>
      </c>
      <c r="Q6" s="37">
        <v>102</v>
      </c>
      <c r="R6" s="38">
        <v>53</v>
      </c>
      <c r="S6" s="39">
        <v>44</v>
      </c>
      <c r="T6" s="56">
        <v>97</v>
      </c>
      <c r="U6" s="38">
        <v>56</v>
      </c>
      <c r="V6" s="39">
        <v>43</v>
      </c>
      <c r="W6" s="57">
        <v>99</v>
      </c>
      <c r="X6" s="38">
        <v>37</v>
      </c>
      <c r="Y6" s="39">
        <v>49</v>
      </c>
      <c r="Z6" s="57">
        <v>86</v>
      </c>
      <c r="AA6" s="58">
        <v>53</v>
      </c>
      <c r="AB6" s="39">
        <v>44</v>
      </c>
      <c r="AC6" s="57">
        <v>97</v>
      </c>
      <c r="AD6" s="43">
        <v>293</v>
      </c>
      <c r="AE6" s="39">
        <v>274</v>
      </c>
      <c r="AF6" s="57">
        <v>567</v>
      </c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</row>
    <row r="7" spans="1:75" ht="20.100000000000001" customHeight="1">
      <c r="A7" s="25">
        <f t="shared" si="0"/>
        <v>5</v>
      </c>
      <c r="B7" s="46" t="s">
        <v>27</v>
      </c>
      <c r="C7" s="47">
        <v>4</v>
      </c>
      <c r="D7" s="48">
        <v>4</v>
      </c>
      <c r="E7" s="48">
        <v>4</v>
      </c>
      <c r="F7" s="48">
        <v>3</v>
      </c>
      <c r="G7" s="48">
        <v>4</v>
      </c>
      <c r="H7" s="49">
        <v>4</v>
      </c>
      <c r="I7" s="50">
        <f t="shared" ref="I7:I43" si="1">SUM(C7:H7)</f>
        <v>23</v>
      </c>
      <c r="J7" s="51">
        <v>6</v>
      </c>
      <c r="K7" s="52">
        <f t="shared" ref="K7:K43" si="2">SUM(I7:J7)</f>
        <v>29</v>
      </c>
      <c r="L7" s="53">
        <v>64</v>
      </c>
      <c r="M7" s="54">
        <v>55</v>
      </c>
      <c r="N7" s="35">
        <v>119</v>
      </c>
      <c r="O7" s="55">
        <v>69</v>
      </c>
      <c r="P7" s="54">
        <v>68</v>
      </c>
      <c r="Q7" s="37">
        <v>137</v>
      </c>
      <c r="R7" s="38">
        <v>70</v>
      </c>
      <c r="S7" s="39">
        <v>61</v>
      </c>
      <c r="T7" s="56">
        <v>131</v>
      </c>
      <c r="U7" s="38">
        <v>51</v>
      </c>
      <c r="V7" s="39">
        <v>56</v>
      </c>
      <c r="W7" s="57">
        <v>107</v>
      </c>
      <c r="X7" s="38">
        <v>58</v>
      </c>
      <c r="Y7" s="39">
        <v>62</v>
      </c>
      <c r="Z7" s="57">
        <v>120</v>
      </c>
      <c r="AA7" s="58">
        <v>53</v>
      </c>
      <c r="AB7" s="39">
        <v>61</v>
      </c>
      <c r="AC7" s="57">
        <v>114</v>
      </c>
      <c r="AD7" s="43">
        <v>365</v>
      </c>
      <c r="AE7" s="39">
        <v>363</v>
      </c>
      <c r="AF7" s="57">
        <v>728</v>
      </c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</row>
    <row r="8" spans="1:75" ht="19.5" customHeight="1">
      <c r="A8" s="25">
        <f t="shared" si="0"/>
        <v>6</v>
      </c>
      <c r="B8" s="46" t="s">
        <v>28</v>
      </c>
      <c r="C8" s="47">
        <v>2</v>
      </c>
      <c r="D8" s="48">
        <v>2</v>
      </c>
      <c r="E8" s="48">
        <v>2</v>
      </c>
      <c r="F8" s="48">
        <v>2</v>
      </c>
      <c r="G8" s="48">
        <v>2</v>
      </c>
      <c r="H8" s="49">
        <v>2</v>
      </c>
      <c r="I8" s="50">
        <f t="shared" si="1"/>
        <v>12</v>
      </c>
      <c r="J8" s="51">
        <v>5</v>
      </c>
      <c r="K8" s="52">
        <f t="shared" si="2"/>
        <v>17</v>
      </c>
      <c r="L8" s="53">
        <v>32</v>
      </c>
      <c r="M8" s="54">
        <v>24</v>
      </c>
      <c r="N8" s="35">
        <v>56</v>
      </c>
      <c r="O8" s="55">
        <v>35</v>
      </c>
      <c r="P8" s="54">
        <v>27</v>
      </c>
      <c r="Q8" s="37">
        <v>62</v>
      </c>
      <c r="R8" s="38">
        <v>30</v>
      </c>
      <c r="S8" s="39">
        <v>30</v>
      </c>
      <c r="T8" s="56">
        <v>60</v>
      </c>
      <c r="U8" s="38">
        <v>26</v>
      </c>
      <c r="V8" s="39">
        <v>29</v>
      </c>
      <c r="W8" s="57">
        <v>55</v>
      </c>
      <c r="X8" s="38">
        <v>29</v>
      </c>
      <c r="Y8" s="39">
        <v>30</v>
      </c>
      <c r="Z8" s="57">
        <v>59</v>
      </c>
      <c r="AA8" s="58">
        <v>34</v>
      </c>
      <c r="AB8" s="39">
        <v>27</v>
      </c>
      <c r="AC8" s="57">
        <v>61</v>
      </c>
      <c r="AD8" s="43">
        <v>186</v>
      </c>
      <c r="AE8" s="39">
        <v>167</v>
      </c>
      <c r="AF8" s="57">
        <v>353</v>
      </c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</row>
    <row r="9" spans="1:75" ht="20.100000000000001" customHeight="1">
      <c r="A9" s="25">
        <f t="shared" si="0"/>
        <v>7</v>
      </c>
      <c r="B9" s="46" t="s">
        <v>29</v>
      </c>
      <c r="C9" s="47">
        <v>3</v>
      </c>
      <c r="D9" s="48">
        <v>3</v>
      </c>
      <c r="E9" s="48">
        <v>3</v>
      </c>
      <c r="F9" s="48">
        <v>4</v>
      </c>
      <c r="G9" s="48">
        <v>3</v>
      </c>
      <c r="H9" s="49">
        <v>3</v>
      </c>
      <c r="I9" s="50">
        <f t="shared" si="1"/>
        <v>19</v>
      </c>
      <c r="J9" s="51">
        <v>7</v>
      </c>
      <c r="K9" s="52">
        <f t="shared" si="2"/>
        <v>26</v>
      </c>
      <c r="L9" s="53">
        <v>49</v>
      </c>
      <c r="M9" s="54">
        <v>57</v>
      </c>
      <c r="N9" s="35">
        <v>106</v>
      </c>
      <c r="O9" s="55">
        <v>52</v>
      </c>
      <c r="P9" s="54">
        <v>51</v>
      </c>
      <c r="Q9" s="37">
        <v>103</v>
      </c>
      <c r="R9" s="38">
        <v>54</v>
      </c>
      <c r="S9" s="39">
        <v>50</v>
      </c>
      <c r="T9" s="56">
        <v>104</v>
      </c>
      <c r="U9" s="38">
        <v>54</v>
      </c>
      <c r="V9" s="39">
        <v>64</v>
      </c>
      <c r="W9" s="57">
        <v>118</v>
      </c>
      <c r="X9" s="38">
        <v>50</v>
      </c>
      <c r="Y9" s="39">
        <v>49</v>
      </c>
      <c r="Z9" s="57">
        <v>99</v>
      </c>
      <c r="AA9" s="58">
        <v>49</v>
      </c>
      <c r="AB9" s="39">
        <v>49</v>
      </c>
      <c r="AC9" s="57">
        <v>98</v>
      </c>
      <c r="AD9" s="43">
        <v>308</v>
      </c>
      <c r="AE9" s="39">
        <v>320</v>
      </c>
      <c r="AF9" s="57">
        <v>628</v>
      </c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</row>
    <row r="10" spans="1:75" ht="20.100000000000001" customHeight="1">
      <c r="A10" s="25">
        <f t="shared" si="0"/>
        <v>8</v>
      </c>
      <c r="B10" s="46" t="s">
        <v>30</v>
      </c>
      <c r="C10" s="47">
        <v>4</v>
      </c>
      <c r="D10" s="48">
        <v>3</v>
      </c>
      <c r="E10" s="48">
        <v>3</v>
      </c>
      <c r="F10" s="48">
        <v>4</v>
      </c>
      <c r="G10" s="48">
        <v>4</v>
      </c>
      <c r="H10" s="49">
        <v>3</v>
      </c>
      <c r="I10" s="50">
        <f t="shared" si="1"/>
        <v>21</v>
      </c>
      <c r="J10" s="51">
        <v>11</v>
      </c>
      <c r="K10" s="52">
        <f t="shared" si="2"/>
        <v>32</v>
      </c>
      <c r="L10" s="53">
        <v>69</v>
      </c>
      <c r="M10" s="54">
        <v>68</v>
      </c>
      <c r="N10" s="35">
        <v>137</v>
      </c>
      <c r="O10" s="55">
        <v>52</v>
      </c>
      <c r="P10" s="54">
        <v>55</v>
      </c>
      <c r="Q10" s="37">
        <v>107</v>
      </c>
      <c r="R10" s="38">
        <v>56</v>
      </c>
      <c r="S10" s="39">
        <v>50</v>
      </c>
      <c r="T10" s="56">
        <v>106</v>
      </c>
      <c r="U10" s="38">
        <v>67</v>
      </c>
      <c r="V10" s="39">
        <v>51</v>
      </c>
      <c r="W10" s="57">
        <v>118</v>
      </c>
      <c r="X10" s="38">
        <v>63</v>
      </c>
      <c r="Y10" s="39">
        <v>63</v>
      </c>
      <c r="Z10" s="57">
        <v>126</v>
      </c>
      <c r="AA10" s="58">
        <v>61</v>
      </c>
      <c r="AB10" s="39">
        <v>45</v>
      </c>
      <c r="AC10" s="57">
        <v>106</v>
      </c>
      <c r="AD10" s="43">
        <v>368</v>
      </c>
      <c r="AE10" s="39">
        <v>332</v>
      </c>
      <c r="AF10" s="57">
        <v>700</v>
      </c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</row>
    <row r="11" spans="1:75" ht="20.100000000000001" customHeight="1">
      <c r="A11" s="25">
        <f t="shared" si="0"/>
        <v>9</v>
      </c>
      <c r="B11" s="46" t="s">
        <v>31</v>
      </c>
      <c r="C11" s="47">
        <v>4</v>
      </c>
      <c r="D11" s="48">
        <v>3</v>
      </c>
      <c r="E11" s="48">
        <v>4</v>
      </c>
      <c r="F11" s="48">
        <v>4</v>
      </c>
      <c r="G11" s="48">
        <v>3</v>
      </c>
      <c r="H11" s="49">
        <v>3</v>
      </c>
      <c r="I11" s="50">
        <f t="shared" si="1"/>
        <v>21</v>
      </c>
      <c r="J11" s="51">
        <v>9</v>
      </c>
      <c r="K11" s="52">
        <f t="shared" si="2"/>
        <v>30</v>
      </c>
      <c r="L11" s="53">
        <v>59</v>
      </c>
      <c r="M11" s="54">
        <v>60</v>
      </c>
      <c r="N11" s="35">
        <v>119</v>
      </c>
      <c r="O11" s="55">
        <v>67</v>
      </c>
      <c r="P11" s="54">
        <v>46</v>
      </c>
      <c r="Q11" s="37">
        <v>113</v>
      </c>
      <c r="R11" s="38">
        <v>54</v>
      </c>
      <c r="S11" s="39">
        <v>59</v>
      </c>
      <c r="T11" s="56">
        <v>113</v>
      </c>
      <c r="U11" s="38">
        <v>62</v>
      </c>
      <c r="V11" s="39">
        <v>53</v>
      </c>
      <c r="W11" s="57">
        <v>115</v>
      </c>
      <c r="X11" s="38">
        <v>48</v>
      </c>
      <c r="Y11" s="39">
        <v>50</v>
      </c>
      <c r="Z11" s="57">
        <v>98</v>
      </c>
      <c r="AA11" s="58">
        <v>50</v>
      </c>
      <c r="AB11" s="39">
        <v>52</v>
      </c>
      <c r="AC11" s="57">
        <v>102</v>
      </c>
      <c r="AD11" s="43">
        <v>340</v>
      </c>
      <c r="AE11" s="39">
        <v>320</v>
      </c>
      <c r="AF11" s="57">
        <v>660</v>
      </c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</row>
    <row r="12" spans="1:75" ht="19.5" customHeight="1">
      <c r="A12" s="25">
        <f t="shared" si="0"/>
        <v>10</v>
      </c>
      <c r="B12" s="46" t="s">
        <v>32</v>
      </c>
      <c r="C12" s="47">
        <v>3</v>
      </c>
      <c r="D12" s="48">
        <v>3</v>
      </c>
      <c r="E12" s="48">
        <v>3</v>
      </c>
      <c r="F12" s="48">
        <v>3</v>
      </c>
      <c r="G12" s="48">
        <v>3</v>
      </c>
      <c r="H12" s="49">
        <v>3</v>
      </c>
      <c r="I12" s="50">
        <f t="shared" si="1"/>
        <v>18</v>
      </c>
      <c r="J12" s="51">
        <v>7</v>
      </c>
      <c r="K12" s="52">
        <f t="shared" si="2"/>
        <v>25</v>
      </c>
      <c r="L12" s="53">
        <v>53</v>
      </c>
      <c r="M12" s="54">
        <v>26</v>
      </c>
      <c r="N12" s="35">
        <v>79</v>
      </c>
      <c r="O12" s="55">
        <v>41</v>
      </c>
      <c r="P12" s="54">
        <v>43</v>
      </c>
      <c r="Q12" s="37">
        <v>84</v>
      </c>
      <c r="R12" s="38">
        <v>49</v>
      </c>
      <c r="S12" s="39">
        <v>44</v>
      </c>
      <c r="T12" s="56">
        <v>93</v>
      </c>
      <c r="U12" s="38">
        <v>53</v>
      </c>
      <c r="V12" s="39">
        <v>54</v>
      </c>
      <c r="W12" s="57">
        <v>107</v>
      </c>
      <c r="X12" s="38">
        <v>42</v>
      </c>
      <c r="Y12" s="39">
        <v>35</v>
      </c>
      <c r="Z12" s="57">
        <v>77</v>
      </c>
      <c r="AA12" s="58">
        <v>44</v>
      </c>
      <c r="AB12" s="39">
        <v>36</v>
      </c>
      <c r="AC12" s="57">
        <v>80</v>
      </c>
      <c r="AD12" s="43">
        <v>282</v>
      </c>
      <c r="AE12" s="39">
        <v>238</v>
      </c>
      <c r="AF12" s="57">
        <v>520</v>
      </c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</row>
    <row r="13" spans="1:75" ht="20.100000000000001" customHeight="1">
      <c r="A13" s="25">
        <f t="shared" si="0"/>
        <v>11</v>
      </c>
      <c r="B13" s="46" t="s">
        <v>33</v>
      </c>
      <c r="C13" s="47">
        <v>4</v>
      </c>
      <c r="D13" s="48">
        <v>3</v>
      </c>
      <c r="E13" s="48">
        <v>3</v>
      </c>
      <c r="F13" s="48">
        <v>4</v>
      </c>
      <c r="G13" s="48">
        <v>3</v>
      </c>
      <c r="H13" s="49">
        <v>3</v>
      </c>
      <c r="I13" s="50">
        <f t="shared" si="1"/>
        <v>20</v>
      </c>
      <c r="J13" s="51">
        <v>8</v>
      </c>
      <c r="K13" s="52">
        <f t="shared" si="2"/>
        <v>28</v>
      </c>
      <c r="L13" s="53">
        <v>62</v>
      </c>
      <c r="M13" s="54">
        <v>48</v>
      </c>
      <c r="N13" s="35">
        <v>110</v>
      </c>
      <c r="O13" s="55">
        <v>61</v>
      </c>
      <c r="P13" s="54">
        <v>44</v>
      </c>
      <c r="Q13" s="37">
        <v>105</v>
      </c>
      <c r="R13" s="38">
        <v>53</v>
      </c>
      <c r="S13" s="39">
        <v>44</v>
      </c>
      <c r="T13" s="56">
        <v>97</v>
      </c>
      <c r="U13" s="38">
        <v>61</v>
      </c>
      <c r="V13" s="39">
        <v>51</v>
      </c>
      <c r="W13" s="57">
        <v>112</v>
      </c>
      <c r="X13" s="38">
        <v>47</v>
      </c>
      <c r="Y13" s="39">
        <v>58</v>
      </c>
      <c r="Z13" s="57">
        <v>105</v>
      </c>
      <c r="AA13" s="58">
        <v>54</v>
      </c>
      <c r="AB13" s="39">
        <v>45</v>
      </c>
      <c r="AC13" s="57">
        <v>99</v>
      </c>
      <c r="AD13" s="43">
        <v>338</v>
      </c>
      <c r="AE13" s="39">
        <v>290</v>
      </c>
      <c r="AF13" s="57">
        <v>628</v>
      </c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</row>
    <row r="14" spans="1:75" ht="19.5" customHeight="1">
      <c r="A14" s="25">
        <f t="shared" si="0"/>
        <v>12</v>
      </c>
      <c r="B14" s="46" t="s">
        <v>34</v>
      </c>
      <c r="C14" s="47">
        <v>2</v>
      </c>
      <c r="D14" s="48">
        <v>2</v>
      </c>
      <c r="E14" s="48">
        <v>2</v>
      </c>
      <c r="F14" s="48">
        <v>2</v>
      </c>
      <c r="G14" s="48">
        <v>2</v>
      </c>
      <c r="H14" s="49">
        <v>2</v>
      </c>
      <c r="I14" s="50">
        <f t="shared" si="1"/>
        <v>12</v>
      </c>
      <c r="J14" s="51">
        <v>4</v>
      </c>
      <c r="K14" s="52">
        <f t="shared" si="2"/>
        <v>16</v>
      </c>
      <c r="L14" s="53">
        <v>20</v>
      </c>
      <c r="M14" s="54">
        <v>30</v>
      </c>
      <c r="N14" s="35">
        <v>50</v>
      </c>
      <c r="O14" s="55">
        <v>25</v>
      </c>
      <c r="P14" s="54">
        <v>21</v>
      </c>
      <c r="Q14" s="37">
        <v>46</v>
      </c>
      <c r="R14" s="38">
        <v>25</v>
      </c>
      <c r="S14" s="39">
        <v>19</v>
      </c>
      <c r="T14" s="56">
        <v>44</v>
      </c>
      <c r="U14" s="38">
        <v>20</v>
      </c>
      <c r="V14" s="39">
        <v>21</v>
      </c>
      <c r="W14" s="57">
        <v>41</v>
      </c>
      <c r="X14" s="38">
        <v>26</v>
      </c>
      <c r="Y14" s="39">
        <v>26</v>
      </c>
      <c r="Z14" s="57">
        <v>52</v>
      </c>
      <c r="AA14" s="58">
        <v>31</v>
      </c>
      <c r="AB14" s="39">
        <v>23</v>
      </c>
      <c r="AC14" s="57">
        <v>54</v>
      </c>
      <c r="AD14" s="43">
        <v>147</v>
      </c>
      <c r="AE14" s="39">
        <v>140</v>
      </c>
      <c r="AF14" s="57">
        <v>287</v>
      </c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</row>
    <row r="15" spans="1:75" ht="19.5" customHeight="1">
      <c r="A15" s="25">
        <f t="shared" si="0"/>
        <v>13</v>
      </c>
      <c r="B15" s="46" t="s">
        <v>35</v>
      </c>
      <c r="C15" s="47">
        <v>2</v>
      </c>
      <c r="D15" s="48">
        <v>2</v>
      </c>
      <c r="E15" s="48">
        <v>2</v>
      </c>
      <c r="F15" s="48">
        <v>2</v>
      </c>
      <c r="G15" s="48">
        <v>2</v>
      </c>
      <c r="H15" s="49">
        <v>2</v>
      </c>
      <c r="I15" s="50">
        <f t="shared" si="1"/>
        <v>12</v>
      </c>
      <c r="J15" s="51">
        <v>6</v>
      </c>
      <c r="K15" s="52">
        <f t="shared" si="2"/>
        <v>18</v>
      </c>
      <c r="L15" s="53">
        <v>31</v>
      </c>
      <c r="M15" s="54">
        <v>26</v>
      </c>
      <c r="N15" s="35">
        <v>57</v>
      </c>
      <c r="O15" s="55">
        <v>35</v>
      </c>
      <c r="P15" s="54">
        <v>22</v>
      </c>
      <c r="Q15" s="37">
        <v>57</v>
      </c>
      <c r="R15" s="38">
        <v>25</v>
      </c>
      <c r="S15" s="39">
        <v>29</v>
      </c>
      <c r="T15" s="56">
        <v>54</v>
      </c>
      <c r="U15" s="38">
        <v>27</v>
      </c>
      <c r="V15" s="39">
        <v>19</v>
      </c>
      <c r="W15" s="57">
        <v>46</v>
      </c>
      <c r="X15" s="38">
        <v>27</v>
      </c>
      <c r="Y15" s="39">
        <v>32</v>
      </c>
      <c r="Z15" s="57">
        <v>59</v>
      </c>
      <c r="AA15" s="58">
        <v>18</v>
      </c>
      <c r="AB15" s="39">
        <v>25</v>
      </c>
      <c r="AC15" s="57">
        <v>43</v>
      </c>
      <c r="AD15" s="43">
        <v>163</v>
      </c>
      <c r="AE15" s="39">
        <v>153</v>
      </c>
      <c r="AF15" s="57">
        <v>316</v>
      </c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</row>
    <row r="16" spans="1:75" ht="20.100000000000001" customHeight="1">
      <c r="A16" s="59">
        <f t="shared" si="0"/>
        <v>14</v>
      </c>
      <c r="B16" s="46" t="s">
        <v>36</v>
      </c>
      <c r="C16" s="47">
        <v>5</v>
      </c>
      <c r="D16" s="48">
        <v>6</v>
      </c>
      <c r="E16" s="48">
        <v>5</v>
      </c>
      <c r="F16" s="48">
        <v>5</v>
      </c>
      <c r="G16" s="48">
        <v>5</v>
      </c>
      <c r="H16" s="49">
        <v>5</v>
      </c>
      <c r="I16" s="50">
        <f t="shared" si="1"/>
        <v>31</v>
      </c>
      <c r="J16" s="51">
        <v>12</v>
      </c>
      <c r="K16" s="52">
        <f t="shared" si="2"/>
        <v>43</v>
      </c>
      <c r="L16" s="53">
        <v>85</v>
      </c>
      <c r="M16" s="54">
        <v>86</v>
      </c>
      <c r="N16" s="35">
        <v>171</v>
      </c>
      <c r="O16" s="55">
        <v>117</v>
      </c>
      <c r="P16" s="54">
        <v>93</v>
      </c>
      <c r="Q16" s="37">
        <v>210</v>
      </c>
      <c r="R16" s="38">
        <v>88</v>
      </c>
      <c r="S16" s="39">
        <v>98</v>
      </c>
      <c r="T16" s="56">
        <v>186</v>
      </c>
      <c r="U16" s="38">
        <v>103</v>
      </c>
      <c r="V16" s="39">
        <v>74</v>
      </c>
      <c r="W16" s="57">
        <v>177</v>
      </c>
      <c r="X16" s="38">
        <v>95</v>
      </c>
      <c r="Y16" s="39">
        <v>88</v>
      </c>
      <c r="Z16" s="57">
        <v>183</v>
      </c>
      <c r="AA16" s="58">
        <v>98</v>
      </c>
      <c r="AB16" s="39">
        <v>85</v>
      </c>
      <c r="AC16" s="57">
        <v>183</v>
      </c>
      <c r="AD16" s="43">
        <v>586</v>
      </c>
      <c r="AE16" s="39">
        <v>524</v>
      </c>
      <c r="AF16" s="57">
        <v>1110</v>
      </c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</row>
    <row r="17" spans="1:65" ht="20.100000000000001" customHeight="1">
      <c r="A17" s="25">
        <f t="shared" si="0"/>
        <v>15</v>
      </c>
      <c r="B17" s="46" t="s">
        <v>37</v>
      </c>
      <c r="C17" s="47">
        <v>3</v>
      </c>
      <c r="D17" s="48">
        <v>4</v>
      </c>
      <c r="E17" s="48">
        <v>4</v>
      </c>
      <c r="F17" s="48">
        <v>4</v>
      </c>
      <c r="G17" s="48">
        <v>4</v>
      </c>
      <c r="H17" s="49">
        <v>4</v>
      </c>
      <c r="I17" s="50">
        <f t="shared" si="1"/>
        <v>23</v>
      </c>
      <c r="J17" s="51">
        <v>9</v>
      </c>
      <c r="K17" s="52">
        <f t="shared" si="2"/>
        <v>32</v>
      </c>
      <c r="L17" s="53">
        <v>45</v>
      </c>
      <c r="M17" s="54">
        <v>58</v>
      </c>
      <c r="N17" s="35">
        <v>103</v>
      </c>
      <c r="O17" s="55">
        <v>70</v>
      </c>
      <c r="P17" s="54">
        <v>63</v>
      </c>
      <c r="Q17" s="37">
        <v>133</v>
      </c>
      <c r="R17" s="38">
        <v>59</v>
      </c>
      <c r="S17" s="39">
        <v>60</v>
      </c>
      <c r="T17" s="56">
        <v>119</v>
      </c>
      <c r="U17" s="38">
        <v>78</v>
      </c>
      <c r="V17" s="39">
        <v>57</v>
      </c>
      <c r="W17" s="57">
        <v>135</v>
      </c>
      <c r="X17" s="38">
        <v>65</v>
      </c>
      <c r="Y17" s="39">
        <v>75</v>
      </c>
      <c r="Z17" s="57">
        <v>140</v>
      </c>
      <c r="AA17" s="58">
        <v>69</v>
      </c>
      <c r="AB17" s="39">
        <v>64</v>
      </c>
      <c r="AC17" s="57">
        <v>133</v>
      </c>
      <c r="AD17" s="43">
        <v>386</v>
      </c>
      <c r="AE17" s="39">
        <v>377</v>
      </c>
      <c r="AF17" s="57">
        <v>763</v>
      </c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</row>
    <row r="18" spans="1:65" ht="20.100000000000001" customHeight="1">
      <c r="A18" s="25">
        <f t="shared" si="0"/>
        <v>16</v>
      </c>
      <c r="B18" s="46" t="s">
        <v>38</v>
      </c>
      <c r="C18" s="47">
        <v>4</v>
      </c>
      <c r="D18" s="48">
        <v>4</v>
      </c>
      <c r="E18" s="48">
        <v>5</v>
      </c>
      <c r="F18" s="48">
        <v>5</v>
      </c>
      <c r="G18" s="48">
        <v>4</v>
      </c>
      <c r="H18" s="49">
        <v>4</v>
      </c>
      <c r="I18" s="50">
        <f t="shared" si="1"/>
        <v>26</v>
      </c>
      <c r="J18" s="51">
        <v>5</v>
      </c>
      <c r="K18" s="52">
        <f t="shared" si="2"/>
        <v>31</v>
      </c>
      <c r="L18" s="53">
        <v>71</v>
      </c>
      <c r="M18" s="54">
        <v>74</v>
      </c>
      <c r="N18" s="35">
        <v>145</v>
      </c>
      <c r="O18" s="55">
        <v>71</v>
      </c>
      <c r="P18" s="54">
        <v>59</v>
      </c>
      <c r="Q18" s="37">
        <v>130</v>
      </c>
      <c r="R18" s="38">
        <v>85</v>
      </c>
      <c r="S18" s="39">
        <v>71</v>
      </c>
      <c r="T18" s="56">
        <v>156</v>
      </c>
      <c r="U18" s="38">
        <v>84</v>
      </c>
      <c r="V18" s="39">
        <v>81</v>
      </c>
      <c r="W18" s="57">
        <v>165</v>
      </c>
      <c r="X18" s="38">
        <v>72</v>
      </c>
      <c r="Y18" s="39">
        <v>54</v>
      </c>
      <c r="Z18" s="57">
        <v>126</v>
      </c>
      <c r="AA18" s="58">
        <v>81</v>
      </c>
      <c r="AB18" s="39">
        <v>70</v>
      </c>
      <c r="AC18" s="57">
        <v>151</v>
      </c>
      <c r="AD18" s="43">
        <v>464</v>
      </c>
      <c r="AE18" s="39">
        <v>409</v>
      </c>
      <c r="AF18" s="57">
        <v>873</v>
      </c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</row>
    <row r="19" spans="1:65" ht="20.100000000000001" customHeight="1">
      <c r="A19" s="25">
        <f t="shared" si="0"/>
        <v>17</v>
      </c>
      <c r="B19" s="46" t="s">
        <v>39</v>
      </c>
      <c r="C19" s="47">
        <v>1</v>
      </c>
      <c r="D19" s="48">
        <v>1</v>
      </c>
      <c r="E19" s="48">
        <v>1</v>
      </c>
      <c r="F19" s="48">
        <v>2</v>
      </c>
      <c r="G19" s="48">
        <v>2</v>
      </c>
      <c r="H19" s="49">
        <v>1</v>
      </c>
      <c r="I19" s="50">
        <f t="shared" si="1"/>
        <v>8</v>
      </c>
      <c r="J19" s="51">
        <v>4</v>
      </c>
      <c r="K19" s="52">
        <f t="shared" si="2"/>
        <v>12</v>
      </c>
      <c r="L19" s="53">
        <v>12</v>
      </c>
      <c r="M19" s="54">
        <v>16</v>
      </c>
      <c r="N19" s="35">
        <v>28</v>
      </c>
      <c r="O19" s="55">
        <v>7</v>
      </c>
      <c r="P19" s="54">
        <v>22</v>
      </c>
      <c r="Q19" s="37">
        <v>29</v>
      </c>
      <c r="R19" s="38">
        <v>16</v>
      </c>
      <c r="S19" s="39">
        <v>20</v>
      </c>
      <c r="T19" s="56">
        <v>36</v>
      </c>
      <c r="U19" s="38">
        <v>23</v>
      </c>
      <c r="V19" s="39">
        <v>18</v>
      </c>
      <c r="W19" s="57">
        <v>41</v>
      </c>
      <c r="X19" s="38">
        <v>24</v>
      </c>
      <c r="Y19" s="39">
        <v>24</v>
      </c>
      <c r="Z19" s="57">
        <v>48</v>
      </c>
      <c r="AA19" s="58">
        <v>16</v>
      </c>
      <c r="AB19" s="39">
        <v>16</v>
      </c>
      <c r="AC19" s="57">
        <v>32</v>
      </c>
      <c r="AD19" s="43">
        <v>98</v>
      </c>
      <c r="AE19" s="39">
        <v>116</v>
      </c>
      <c r="AF19" s="57">
        <v>214</v>
      </c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</row>
    <row r="20" spans="1:65" ht="20.100000000000001" customHeight="1">
      <c r="A20" s="25">
        <f t="shared" si="0"/>
        <v>18</v>
      </c>
      <c r="B20" s="46" t="s">
        <v>40</v>
      </c>
      <c r="C20" s="47">
        <v>1</v>
      </c>
      <c r="D20" s="48">
        <v>1</v>
      </c>
      <c r="E20" s="48">
        <v>1</v>
      </c>
      <c r="F20" s="48">
        <v>1</v>
      </c>
      <c r="G20" s="48">
        <v>2</v>
      </c>
      <c r="H20" s="49">
        <v>1</v>
      </c>
      <c r="I20" s="50">
        <f t="shared" si="1"/>
        <v>7</v>
      </c>
      <c r="J20" s="51">
        <v>3</v>
      </c>
      <c r="K20" s="52">
        <f t="shared" si="2"/>
        <v>10</v>
      </c>
      <c r="L20" s="53">
        <v>21</v>
      </c>
      <c r="M20" s="54">
        <v>14</v>
      </c>
      <c r="N20" s="35">
        <v>35</v>
      </c>
      <c r="O20" s="55">
        <v>11</v>
      </c>
      <c r="P20" s="54">
        <v>19</v>
      </c>
      <c r="Q20" s="37">
        <v>30</v>
      </c>
      <c r="R20" s="38">
        <v>20</v>
      </c>
      <c r="S20" s="39">
        <v>12</v>
      </c>
      <c r="T20" s="56">
        <v>32</v>
      </c>
      <c r="U20" s="38">
        <v>22</v>
      </c>
      <c r="V20" s="39">
        <v>10</v>
      </c>
      <c r="W20" s="57">
        <v>32</v>
      </c>
      <c r="X20" s="38">
        <v>21</v>
      </c>
      <c r="Y20" s="39">
        <v>21</v>
      </c>
      <c r="Z20" s="57">
        <v>42</v>
      </c>
      <c r="AA20" s="58">
        <v>24</v>
      </c>
      <c r="AB20" s="39">
        <v>15</v>
      </c>
      <c r="AC20" s="57">
        <v>39</v>
      </c>
      <c r="AD20" s="43">
        <v>119</v>
      </c>
      <c r="AE20" s="39">
        <v>91</v>
      </c>
      <c r="AF20" s="57">
        <v>210</v>
      </c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</row>
    <row r="21" spans="1:65" ht="20.100000000000001" customHeight="1">
      <c r="A21" s="25">
        <f t="shared" si="0"/>
        <v>19</v>
      </c>
      <c r="B21" s="46" t="s">
        <v>41</v>
      </c>
      <c r="C21" s="47">
        <v>2</v>
      </c>
      <c r="D21" s="48">
        <v>1</v>
      </c>
      <c r="E21" s="48">
        <v>1</v>
      </c>
      <c r="F21" s="48">
        <v>2</v>
      </c>
      <c r="G21" s="48">
        <v>1</v>
      </c>
      <c r="H21" s="49">
        <v>2</v>
      </c>
      <c r="I21" s="50">
        <f t="shared" si="1"/>
        <v>9</v>
      </c>
      <c r="J21" s="51">
        <v>5</v>
      </c>
      <c r="K21" s="52">
        <f t="shared" si="2"/>
        <v>14</v>
      </c>
      <c r="L21" s="53">
        <v>21</v>
      </c>
      <c r="M21" s="54">
        <v>19</v>
      </c>
      <c r="N21" s="35">
        <v>40</v>
      </c>
      <c r="O21" s="55">
        <v>18</v>
      </c>
      <c r="P21" s="54">
        <v>14</v>
      </c>
      <c r="Q21" s="37">
        <v>32</v>
      </c>
      <c r="R21" s="38">
        <v>15</v>
      </c>
      <c r="S21" s="39">
        <v>16</v>
      </c>
      <c r="T21" s="56">
        <v>31</v>
      </c>
      <c r="U21" s="38">
        <v>20</v>
      </c>
      <c r="V21" s="39">
        <v>22</v>
      </c>
      <c r="W21" s="57">
        <v>42</v>
      </c>
      <c r="X21" s="38">
        <v>14</v>
      </c>
      <c r="Y21" s="39">
        <v>13</v>
      </c>
      <c r="Z21" s="57">
        <v>27</v>
      </c>
      <c r="AA21" s="58">
        <v>20</v>
      </c>
      <c r="AB21" s="39">
        <v>18</v>
      </c>
      <c r="AC21" s="57">
        <v>38</v>
      </c>
      <c r="AD21" s="43">
        <v>108</v>
      </c>
      <c r="AE21" s="39">
        <v>102</v>
      </c>
      <c r="AF21" s="57">
        <v>210</v>
      </c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</row>
    <row r="22" spans="1:65" ht="19.5" customHeight="1">
      <c r="A22" s="25">
        <f t="shared" si="0"/>
        <v>20</v>
      </c>
      <c r="B22" s="46" t="s">
        <v>42</v>
      </c>
      <c r="C22" s="47">
        <v>2</v>
      </c>
      <c r="D22" s="48">
        <v>3</v>
      </c>
      <c r="E22" s="48">
        <v>2</v>
      </c>
      <c r="F22" s="48">
        <v>2</v>
      </c>
      <c r="G22" s="48">
        <v>3</v>
      </c>
      <c r="H22" s="49">
        <v>2</v>
      </c>
      <c r="I22" s="50">
        <f t="shared" si="1"/>
        <v>14</v>
      </c>
      <c r="J22" s="51">
        <v>5</v>
      </c>
      <c r="K22" s="52">
        <f t="shared" si="2"/>
        <v>19</v>
      </c>
      <c r="L22" s="53">
        <v>33</v>
      </c>
      <c r="M22" s="54">
        <v>33</v>
      </c>
      <c r="N22" s="35">
        <v>66</v>
      </c>
      <c r="O22" s="55">
        <v>41</v>
      </c>
      <c r="P22" s="54">
        <v>41</v>
      </c>
      <c r="Q22" s="37">
        <v>82</v>
      </c>
      <c r="R22" s="38">
        <v>39</v>
      </c>
      <c r="S22" s="39">
        <v>37</v>
      </c>
      <c r="T22" s="56">
        <v>76</v>
      </c>
      <c r="U22" s="38">
        <v>45</v>
      </c>
      <c r="V22" s="39">
        <v>31</v>
      </c>
      <c r="W22" s="57">
        <v>76</v>
      </c>
      <c r="X22" s="38">
        <v>46</v>
      </c>
      <c r="Y22" s="39">
        <v>30</v>
      </c>
      <c r="Z22" s="57">
        <v>76</v>
      </c>
      <c r="AA22" s="58">
        <v>31</v>
      </c>
      <c r="AB22" s="39">
        <v>45</v>
      </c>
      <c r="AC22" s="57">
        <v>76</v>
      </c>
      <c r="AD22" s="43">
        <v>235</v>
      </c>
      <c r="AE22" s="39">
        <v>217</v>
      </c>
      <c r="AF22" s="57">
        <v>452</v>
      </c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</row>
    <row r="23" spans="1:65" ht="20.100000000000001" customHeight="1">
      <c r="A23" s="25">
        <f t="shared" si="0"/>
        <v>21</v>
      </c>
      <c r="B23" s="46" t="s">
        <v>43</v>
      </c>
      <c r="C23" s="47">
        <v>3</v>
      </c>
      <c r="D23" s="48">
        <v>3</v>
      </c>
      <c r="E23" s="48">
        <v>3</v>
      </c>
      <c r="F23" s="48">
        <v>4</v>
      </c>
      <c r="G23" s="48">
        <v>3</v>
      </c>
      <c r="H23" s="49">
        <v>3</v>
      </c>
      <c r="I23" s="50">
        <f t="shared" si="1"/>
        <v>19</v>
      </c>
      <c r="J23" s="51">
        <v>8</v>
      </c>
      <c r="K23" s="52">
        <f t="shared" si="2"/>
        <v>27</v>
      </c>
      <c r="L23" s="53">
        <v>38</v>
      </c>
      <c r="M23" s="54">
        <v>49</v>
      </c>
      <c r="N23" s="35">
        <v>87</v>
      </c>
      <c r="O23" s="55">
        <v>55</v>
      </c>
      <c r="P23" s="54">
        <v>43</v>
      </c>
      <c r="Q23" s="37">
        <v>98</v>
      </c>
      <c r="R23" s="38">
        <v>60</v>
      </c>
      <c r="S23" s="39">
        <v>39</v>
      </c>
      <c r="T23" s="56">
        <v>99</v>
      </c>
      <c r="U23" s="38">
        <v>69</v>
      </c>
      <c r="V23" s="39">
        <v>45</v>
      </c>
      <c r="W23" s="57">
        <v>114</v>
      </c>
      <c r="X23" s="38">
        <v>51</v>
      </c>
      <c r="Y23" s="39">
        <v>65</v>
      </c>
      <c r="Z23" s="57">
        <v>116</v>
      </c>
      <c r="AA23" s="58">
        <v>46</v>
      </c>
      <c r="AB23" s="39">
        <v>43</v>
      </c>
      <c r="AC23" s="57">
        <v>89</v>
      </c>
      <c r="AD23" s="43">
        <v>319</v>
      </c>
      <c r="AE23" s="39">
        <v>284</v>
      </c>
      <c r="AF23" s="57">
        <v>603</v>
      </c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</row>
    <row r="24" spans="1:65" ht="20.100000000000001" customHeight="1">
      <c r="A24" s="25">
        <f t="shared" si="0"/>
        <v>22</v>
      </c>
      <c r="B24" s="46" t="s">
        <v>44</v>
      </c>
      <c r="C24" s="47">
        <v>3</v>
      </c>
      <c r="D24" s="48">
        <v>3</v>
      </c>
      <c r="E24" s="48">
        <v>3</v>
      </c>
      <c r="F24" s="48">
        <v>3</v>
      </c>
      <c r="G24" s="48">
        <v>3</v>
      </c>
      <c r="H24" s="49">
        <v>3</v>
      </c>
      <c r="I24" s="50">
        <f t="shared" si="1"/>
        <v>18</v>
      </c>
      <c r="J24" s="51">
        <v>5</v>
      </c>
      <c r="K24" s="52">
        <f t="shared" si="2"/>
        <v>23</v>
      </c>
      <c r="L24" s="53">
        <v>47</v>
      </c>
      <c r="M24" s="54">
        <v>38</v>
      </c>
      <c r="N24" s="35">
        <v>85</v>
      </c>
      <c r="O24" s="55">
        <v>35</v>
      </c>
      <c r="P24" s="54">
        <v>45</v>
      </c>
      <c r="Q24" s="37">
        <v>80</v>
      </c>
      <c r="R24" s="38">
        <v>45</v>
      </c>
      <c r="S24" s="39">
        <v>34</v>
      </c>
      <c r="T24" s="56">
        <v>79</v>
      </c>
      <c r="U24" s="38">
        <v>36</v>
      </c>
      <c r="V24" s="39">
        <v>42</v>
      </c>
      <c r="W24" s="57">
        <v>78</v>
      </c>
      <c r="X24" s="38">
        <v>40</v>
      </c>
      <c r="Y24" s="39">
        <v>48</v>
      </c>
      <c r="Z24" s="57">
        <v>88</v>
      </c>
      <c r="AA24" s="58">
        <v>45</v>
      </c>
      <c r="AB24" s="39">
        <v>46</v>
      </c>
      <c r="AC24" s="57">
        <v>91</v>
      </c>
      <c r="AD24" s="43">
        <v>248</v>
      </c>
      <c r="AE24" s="39">
        <v>253</v>
      </c>
      <c r="AF24" s="57">
        <v>501</v>
      </c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</row>
    <row r="25" spans="1:65" ht="20.100000000000001" customHeight="1">
      <c r="A25" s="25">
        <f t="shared" si="0"/>
        <v>23</v>
      </c>
      <c r="B25" s="46" t="s">
        <v>45</v>
      </c>
      <c r="C25" s="47">
        <v>2</v>
      </c>
      <c r="D25" s="48">
        <v>2</v>
      </c>
      <c r="E25" s="48">
        <v>2</v>
      </c>
      <c r="F25" s="48">
        <v>2</v>
      </c>
      <c r="G25" s="48">
        <v>2</v>
      </c>
      <c r="H25" s="49">
        <v>2</v>
      </c>
      <c r="I25" s="50">
        <f t="shared" si="1"/>
        <v>12</v>
      </c>
      <c r="J25" s="51">
        <v>6</v>
      </c>
      <c r="K25" s="52">
        <f t="shared" si="2"/>
        <v>18</v>
      </c>
      <c r="L25" s="53">
        <v>32</v>
      </c>
      <c r="M25" s="54">
        <v>28</v>
      </c>
      <c r="N25" s="35">
        <v>60</v>
      </c>
      <c r="O25" s="55">
        <v>27</v>
      </c>
      <c r="P25" s="54">
        <v>18</v>
      </c>
      <c r="Q25" s="37">
        <v>45</v>
      </c>
      <c r="R25" s="38">
        <v>21</v>
      </c>
      <c r="S25" s="39">
        <v>25</v>
      </c>
      <c r="T25" s="56">
        <v>46</v>
      </c>
      <c r="U25" s="38">
        <v>32</v>
      </c>
      <c r="V25" s="39">
        <v>31</v>
      </c>
      <c r="W25" s="57">
        <v>63</v>
      </c>
      <c r="X25" s="38">
        <v>31</v>
      </c>
      <c r="Y25" s="39">
        <v>34</v>
      </c>
      <c r="Z25" s="57">
        <v>65</v>
      </c>
      <c r="AA25" s="58">
        <v>36</v>
      </c>
      <c r="AB25" s="39">
        <v>29</v>
      </c>
      <c r="AC25" s="57">
        <v>65</v>
      </c>
      <c r="AD25" s="43">
        <v>179</v>
      </c>
      <c r="AE25" s="39">
        <v>165</v>
      </c>
      <c r="AF25" s="57">
        <v>344</v>
      </c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</row>
    <row r="26" spans="1:65" ht="20.100000000000001" customHeight="1">
      <c r="A26" s="25">
        <f t="shared" si="0"/>
        <v>24</v>
      </c>
      <c r="B26" s="46" t="s">
        <v>46</v>
      </c>
      <c r="C26" s="47">
        <v>3</v>
      </c>
      <c r="D26" s="48">
        <v>3</v>
      </c>
      <c r="E26" s="48">
        <v>3</v>
      </c>
      <c r="F26" s="48">
        <v>3</v>
      </c>
      <c r="G26" s="48">
        <v>4</v>
      </c>
      <c r="H26" s="49">
        <v>4</v>
      </c>
      <c r="I26" s="50">
        <f t="shared" si="1"/>
        <v>20</v>
      </c>
      <c r="J26" s="51">
        <v>7</v>
      </c>
      <c r="K26" s="52">
        <f t="shared" si="2"/>
        <v>27</v>
      </c>
      <c r="L26" s="53">
        <v>46</v>
      </c>
      <c r="M26" s="54">
        <v>36</v>
      </c>
      <c r="N26" s="35">
        <v>82</v>
      </c>
      <c r="O26" s="55">
        <v>56</v>
      </c>
      <c r="P26" s="54">
        <v>45</v>
      </c>
      <c r="Q26" s="37">
        <v>101</v>
      </c>
      <c r="R26" s="38">
        <v>61</v>
      </c>
      <c r="S26" s="39">
        <v>43</v>
      </c>
      <c r="T26" s="56">
        <v>104</v>
      </c>
      <c r="U26" s="38">
        <v>43</v>
      </c>
      <c r="V26" s="39">
        <v>49</v>
      </c>
      <c r="W26" s="57">
        <v>92</v>
      </c>
      <c r="X26" s="38">
        <v>64</v>
      </c>
      <c r="Y26" s="39">
        <v>51</v>
      </c>
      <c r="Z26" s="57">
        <v>115</v>
      </c>
      <c r="AA26" s="58">
        <v>63</v>
      </c>
      <c r="AB26" s="39">
        <v>59</v>
      </c>
      <c r="AC26" s="57">
        <v>122</v>
      </c>
      <c r="AD26" s="43">
        <v>333</v>
      </c>
      <c r="AE26" s="39">
        <v>283</v>
      </c>
      <c r="AF26" s="57">
        <v>616</v>
      </c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</row>
    <row r="27" spans="1:65" ht="20.100000000000001" customHeight="1">
      <c r="A27" s="59">
        <f t="shared" si="0"/>
        <v>25</v>
      </c>
      <c r="B27" s="46" t="s">
        <v>47</v>
      </c>
      <c r="C27" s="47">
        <v>2</v>
      </c>
      <c r="D27" s="48">
        <v>2</v>
      </c>
      <c r="E27" s="48">
        <v>2</v>
      </c>
      <c r="F27" s="48">
        <v>2</v>
      </c>
      <c r="G27" s="48">
        <v>1</v>
      </c>
      <c r="H27" s="49">
        <v>2</v>
      </c>
      <c r="I27" s="50">
        <f t="shared" si="1"/>
        <v>11</v>
      </c>
      <c r="J27" s="51">
        <v>5</v>
      </c>
      <c r="K27" s="52">
        <f t="shared" si="2"/>
        <v>16</v>
      </c>
      <c r="L27" s="53">
        <v>24</v>
      </c>
      <c r="M27" s="54">
        <v>30</v>
      </c>
      <c r="N27" s="35">
        <v>54</v>
      </c>
      <c r="O27" s="55">
        <v>25</v>
      </c>
      <c r="P27" s="54">
        <v>21</v>
      </c>
      <c r="Q27" s="37">
        <v>46</v>
      </c>
      <c r="R27" s="38">
        <v>35</v>
      </c>
      <c r="S27" s="39">
        <v>15</v>
      </c>
      <c r="T27" s="56">
        <v>50</v>
      </c>
      <c r="U27" s="38">
        <v>22</v>
      </c>
      <c r="V27" s="39">
        <v>17</v>
      </c>
      <c r="W27" s="57">
        <v>39</v>
      </c>
      <c r="X27" s="38">
        <v>20</v>
      </c>
      <c r="Y27" s="39">
        <v>15</v>
      </c>
      <c r="Z27" s="57">
        <v>35</v>
      </c>
      <c r="AA27" s="58">
        <v>24</v>
      </c>
      <c r="AB27" s="39">
        <v>19</v>
      </c>
      <c r="AC27" s="57">
        <v>43</v>
      </c>
      <c r="AD27" s="43">
        <v>150</v>
      </c>
      <c r="AE27" s="39">
        <v>117</v>
      </c>
      <c r="AF27" s="57">
        <v>267</v>
      </c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</row>
    <row r="28" spans="1:65" ht="20.100000000000001" customHeight="1">
      <c r="A28" s="25">
        <f t="shared" si="0"/>
        <v>26</v>
      </c>
      <c r="B28" s="46" t="s">
        <v>48</v>
      </c>
      <c r="C28" s="47">
        <v>4</v>
      </c>
      <c r="D28" s="48">
        <v>4</v>
      </c>
      <c r="E28" s="48">
        <v>4</v>
      </c>
      <c r="F28" s="48">
        <v>4</v>
      </c>
      <c r="G28" s="48">
        <v>4</v>
      </c>
      <c r="H28" s="49">
        <v>4</v>
      </c>
      <c r="I28" s="50">
        <f t="shared" si="1"/>
        <v>24</v>
      </c>
      <c r="J28" s="51">
        <v>9</v>
      </c>
      <c r="K28" s="52">
        <f t="shared" si="2"/>
        <v>33</v>
      </c>
      <c r="L28" s="53">
        <v>55</v>
      </c>
      <c r="M28" s="54">
        <v>56</v>
      </c>
      <c r="N28" s="35">
        <v>111</v>
      </c>
      <c r="O28" s="55">
        <v>64</v>
      </c>
      <c r="P28" s="54">
        <v>51</v>
      </c>
      <c r="Q28" s="37">
        <v>115</v>
      </c>
      <c r="R28" s="38">
        <v>66</v>
      </c>
      <c r="S28" s="39">
        <v>51</v>
      </c>
      <c r="T28" s="56">
        <v>117</v>
      </c>
      <c r="U28" s="38">
        <v>64</v>
      </c>
      <c r="V28" s="39">
        <v>69</v>
      </c>
      <c r="W28" s="57">
        <v>133</v>
      </c>
      <c r="X28" s="38">
        <v>61</v>
      </c>
      <c r="Y28" s="39">
        <v>67</v>
      </c>
      <c r="Z28" s="57">
        <v>128</v>
      </c>
      <c r="AA28" s="58">
        <v>56</v>
      </c>
      <c r="AB28" s="39">
        <v>60</v>
      </c>
      <c r="AC28" s="57">
        <v>116</v>
      </c>
      <c r="AD28" s="43">
        <v>366</v>
      </c>
      <c r="AE28" s="39">
        <v>354</v>
      </c>
      <c r="AF28" s="57">
        <v>720</v>
      </c>
      <c r="AT28" s="7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</row>
    <row r="29" spans="1:65" ht="20.100000000000001" customHeight="1">
      <c r="A29" s="25">
        <f t="shared" si="0"/>
        <v>27</v>
      </c>
      <c r="B29" s="46" t="s">
        <v>49</v>
      </c>
      <c r="C29" s="47">
        <v>4</v>
      </c>
      <c r="D29" s="48">
        <v>3</v>
      </c>
      <c r="E29" s="48">
        <v>4</v>
      </c>
      <c r="F29" s="48">
        <v>4</v>
      </c>
      <c r="G29" s="48">
        <v>3</v>
      </c>
      <c r="H29" s="49">
        <v>4</v>
      </c>
      <c r="I29" s="50">
        <f t="shared" si="1"/>
        <v>22</v>
      </c>
      <c r="J29" s="51">
        <v>9</v>
      </c>
      <c r="K29" s="52">
        <f t="shared" si="2"/>
        <v>31</v>
      </c>
      <c r="L29" s="53">
        <v>59</v>
      </c>
      <c r="M29" s="54">
        <v>68</v>
      </c>
      <c r="N29" s="35">
        <v>127</v>
      </c>
      <c r="O29" s="55">
        <v>61</v>
      </c>
      <c r="P29" s="54">
        <v>47</v>
      </c>
      <c r="Q29" s="37">
        <v>108</v>
      </c>
      <c r="R29" s="38">
        <v>54</v>
      </c>
      <c r="S29" s="39">
        <v>65</v>
      </c>
      <c r="T29" s="56">
        <v>119</v>
      </c>
      <c r="U29" s="38">
        <v>77</v>
      </c>
      <c r="V29" s="39">
        <v>62</v>
      </c>
      <c r="W29" s="57">
        <v>139</v>
      </c>
      <c r="X29" s="38">
        <v>55</v>
      </c>
      <c r="Y29" s="39">
        <v>54</v>
      </c>
      <c r="Z29" s="57">
        <v>109</v>
      </c>
      <c r="AA29" s="58">
        <v>66</v>
      </c>
      <c r="AB29" s="39">
        <v>46</v>
      </c>
      <c r="AC29" s="57">
        <v>112</v>
      </c>
      <c r="AD29" s="43">
        <v>372</v>
      </c>
      <c r="AE29" s="39">
        <v>342</v>
      </c>
      <c r="AF29" s="57">
        <v>714</v>
      </c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</row>
    <row r="30" spans="1:65" ht="20.100000000000001" customHeight="1">
      <c r="A30" s="25">
        <f t="shared" si="0"/>
        <v>28</v>
      </c>
      <c r="B30" s="46" t="s">
        <v>50</v>
      </c>
      <c r="C30" s="47">
        <v>3</v>
      </c>
      <c r="D30" s="48">
        <v>2</v>
      </c>
      <c r="E30" s="48">
        <v>3</v>
      </c>
      <c r="F30" s="48">
        <v>2</v>
      </c>
      <c r="G30" s="48">
        <v>2</v>
      </c>
      <c r="H30" s="49">
        <v>3</v>
      </c>
      <c r="I30" s="50">
        <f t="shared" si="1"/>
        <v>15</v>
      </c>
      <c r="J30" s="51">
        <v>5</v>
      </c>
      <c r="K30" s="52">
        <f t="shared" si="2"/>
        <v>20</v>
      </c>
      <c r="L30" s="53">
        <v>47</v>
      </c>
      <c r="M30" s="54">
        <v>36</v>
      </c>
      <c r="N30" s="35">
        <v>83</v>
      </c>
      <c r="O30" s="55">
        <v>35</v>
      </c>
      <c r="P30" s="54">
        <v>34</v>
      </c>
      <c r="Q30" s="37">
        <v>69</v>
      </c>
      <c r="R30" s="38">
        <v>46</v>
      </c>
      <c r="S30" s="39">
        <v>37</v>
      </c>
      <c r="T30" s="56">
        <v>83</v>
      </c>
      <c r="U30" s="38">
        <v>29</v>
      </c>
      <c r="V30" s="39">
        <v>41</v>
      </c>
      <c r="W30" s="57">
        <v>70</v>
      </c>
      <c r="X30" s="38">
        <v>40</v>
      </c>
      <c r="Y30" s="39">
        <v>29</v>
      </c>
      <c r="Z30" s="57">
        <v>69</v>
      </c>
      <c r="AA30" s="58">
        <v>46</v>
      </c>
      <c r="AB30" s="39">
        <v>42</v>
      </c>
      <c r="AC30" s="57">
        <v>88</v>
      </c>
      <c r="AD30" s="43">
        <v>243</v>
      </c>
      <c r="AE30" s="39">
        <v>219</v>
      </c>
      <c r="AF30" s="57">
        <v>462</v>
      </c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</row>
    <row r="31" spans="1:65" ht="20.100000000000001" customHeight="1">
      <c r="A31" s="25">
        <f t="shared" si="0"/>
        <v>29</v>
      </c>
      <c r="B31" s="46" t="s">
        <v>51</v>
      </c>
      <c r="C31" s="47">
        <v>3</v>
      </c>
      <c r="D31" s="48">
        <v>4</v>
      </c>
      <c r="E31" s="48">
        <v>3</v>
      </c>
      <c r="F31" s="48">
        <v>4</v>
      </c>
      <c r="G31" s="48">
        <v>4</v>
      </c>
      <c r="H31" s="49">
        <v>4</v>
      </c>
      <c r="I31" s="50">
        <f t="shared" si="1"/>
        <v>22</v>
      </c>
      <c r="J31" s="51">
        <v>9</v>
      </c>
      <c r="K31" s="52">
        <f t="shared" si="2"/>
        <v>31</v>
      </c>
      <c r="L31" s="53">
        <v>52</v>
      </c>
      <c r="M31" s="54">
        <v>54</v>
      </c>
      <c r="N31" s="35">
        <v>106</v>
      </c>
      <c r="O31" s="55">
        <v>63</v>
      </c>
      <c r="P31" s="54">
        <v>58</v>
      </c>
      <c r="Q31" s="37">
        <v>121</v>
      </c>
      <c r="R31" s="38">
        <v>56</v>
      </c>
      <c r="S31" s="39">
        <v>44</v>
      </c>
      <c r="T31" s="56">
        <v>100</v>
      </c>
      <c r="U31" s="38">
        <v>65</v>
      </c>
      <c r="V31" s="39">
        <v>61</v>
      </c>
      <c r="W31" s="57">
        <v>126</v>
      </c>
      <c r="X31" s="38">
        <v>55</v>
      </c>
      <c r="Y31" s="39">
        <v>69</v>
      </c>
      <c r="Z31" s="57">
        <v>124</v>
      </c>
      <c r="AA31" s="58">
        <v>63</v>
      </c>
      <c r="AB31" s="39">
        <v>51</v>
      </c>
      <c r="AC31" s="57">
        <v>114</v>
      </c>
      <c r="AD31" s="43">
        <v>354</v>
      </c>
      <c r="AE31" s="39">
        <v>337</v>
      </c>
      <c r="AF31" s="57">
        <v>691</v>
      </c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</row>
    <row r="32" spans="1:65" ht="20.100000000000001" customHeight="1">
      <c r="A32" s="25">
        <f t="shared" si="0"/>
        <v>30</v>
      </c>
      <c r="B32" s="46" t="s">
        <v>52</v>
      </c>
      <c r="C32" s="47">
        <v>3</v>
      </c>
      <c r="D32" s="48">
        <v>3</v>
      </c>
      <c r="E32" s="48">
        <v>4</v>
      </c>
      <c r="F32" s="48">
        <v>4</v>
      </c>
      <c r="G32" s="48">
        <v>4</v>
      </c>
      <c r="H32" s="49">
        <v>4</v>
      </c>
      <c r="I32" s="50">
        <f t="shared" si="1"/>
        <v>22</v>
      </c>
      <c r="J32" s="51">
        <v>9</v>
      </c>
      <c r="K32" s="52">
        <f t="shared" si="2"/>
        <v>31</v>
      </c>
      <c r="L32" s="53">
        <v>56</v>
      </c>
      <c r="M32" s="54">
        <v>46</v>
      </c>
      <c r="N32" s="35">
        <v>102</v>
      </c>
      <c r="O32" s="55">
        <v>52</v>
      </c>
      <c r="P32" s="54">
        <v>39</v>
      </c>
      <c r="Q32" s="37">
        <v>91</v>
      </c>
      <c r="R32" s="38">
        <v>68</v>
      </c>
      <c r="S32" s="39">
        <v>56</v>
      </c>
      <c r="T32" s="56">
        <v>124</v>
      </c>
      <c r="U32" s="38">
        <v>57</v>
      </c>
      <c r="V32" s="39">
        <v>59</v>
      </c>
      <c r="W32" s="57">
        <v>116</v>
      </c>
      <c r="X32" s="38">
        <v>62</v>
      </c>
      <c r="Y32" s="39">
        <v>70</v>
      </c>
      <c r="Z32" s="57">
        <v>132</v>
      </c>
      <c r="AA32" s="58">
        <v>77</v>
      </c>
      <c r="AB32" s="39">
        <v>74</v>
      </c>
      <c r="AC32" s="57">
        <v>151</v>
      </c>
      <c r="AD32" s="43">
        <v>372</v>
      </c>
      <c r="AE32" s="39">
        <v>344</v>
      </c>
      <c r="AF32" s="57">
        <v>716</v>
      </c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</row>
    <row r="33" spans="1:65" ht="20.100000000000001" customHeight="1">
      <c r="A33" s="25">
        <f t="shared" si="0"/>
        <v>31</v>
      </c>
      <c r="B33" s="46" t="s">
        <v>53</v>
      </c>
      <c r="C33" s="47">
        <v>4</v>
      </c>
      <c r="D33" s="48">
        <v>4</v>
      </c>
      <c r="E33" s="48">
        <v>3</v>
      </c>
      <c r="F33" s="48">
        <v>4</v>
      </c>
      <c r="G33" s="48">
        <v>3</v>
      </c>
      <c r="H33" s="49">
        <v>4</v>
      </c>
      <c r="I33" s="50">
        <f t="shared" si="1"/>
        <v>22</v>
      </c>
      <c r="J33" s="51">
        <v>7</v>
      </c>
      <c r="K33" s="52">
        <f t="shared" si="2"/>
        <v>29</v>
      </c>
      <c r="L33" s="53">
        <v>58</v>
      </c>
      <c r="M33" s="54">
        <v>53</v>
      </c>
      <c r="N33" s="35">
        <v>111</v>
      </c>
      <c r="O33" s="55">
        <v>57</v>
      </c>
      <c r="P33" s="54">
        <v>60</v>
      </c>
      <c r="Q33" s="37">
        <v>117</v>
      </c>
      <c r="R33" s="38">
        <v>54</v>
      </c>
      <c r="S33" s="39">
        <v>58</v>
      </c>
      <c r="T33" s="56">
        <v>112</v>
      </c>
      <c r="U33" s="38">
        <v>61</v>
      </c>
      <c r="V33" s="39">
        <v>54</v>
      </c>
      <c r="W33" s="57">
        <v>115</v>
      </c>
      <c r="X33" s="38">
        <v>58</v>
      </c>
      <c r="Y33" s="39">
        <v>50</v>
      </c>
      <c r="Z33" s="57">
        <v>108</v>
      </c>
      <c r="AA33" s="58">
        <v>60</v>
      </c>
      <c r="AB33" s="39">
        <v>54</v>
      </c>
      <c r="AC33" s="57">
        <v>114</v>
      </c>
      <c r="AD33" s="43">
        <v>348</v>
      </c>
      <c r="AE33" s="39">
        <v>329</v>
      </c>
      <c r="AF33" s="57">
        <v>677</v>
      </c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</row>
    <row r="34" spans="1:65" ht="20.100000000000001" customHeight="1">
      <c r="A34" s="25">
        <f t="shared" si="0"/>
        <v>32</v>
      </c>
      <c r="B34" s="46" t="s">
        <v>54</v>
      </c>
      <c r="C34" s="47">
        <v>2</v>
      </c>
      <c r="D34" s="48">
        <v>2</v>
      </c>
      <c r="E34" s="48">
        <v>3</v>
      </c>
      <c r="F34" s="48">
        <v>3</v>
      </c>
      <c r="G34" s="48">
        <v>3</v>
      </c>
      <c r="H34" s="49">
        <v>3</v>
      </c>
      <c r="I34" s="50">
        <f t="shared" si="1"/>
        <v>16</v>
      </c>
      <c r="J34" s="51">
        <v>9</v>
      </c>
      <c r="K34" s="52">
        <f t="shared" si="2"/>
        <v>25</v>
      </c>
      <c r="L34" s="53">
        <v>45</v>
      </c>
      <c r="M34" s="54">
        <v>31</v>
      </c>
      <c r="N34" s="35">
        <v>76</v>
      </c>
      <c r="O34" s="55">
        <v>34</v>
      </c>
      <c r="P34" s="54">
        <v>33</v>
      </c>
      <c r="Q34" s="37">
        <v>67</v>
      </c>
      <c r="R34" s="38">
        <v>47</v>
      </c>
      <c r="S34" s="39">
        <v>44</v>
      </c>
      <c r="T34" s="56">
        <v>91</v>
      </c>
      <c r="U34" s="38">
        <v>42</v>
      </c>
      <c r="V34" s="39">
        <v>47</v>
      </c>
      <c r="W34" s="57">
        <v>89</v>
      </c>
      <c r="X34" s="38">
        <v>46</v>
      </c>
      <c r="Y34" s="39">
        <v>50</v>
      </c>
      <c r="Z34" s="57">
        <v>96</v>
      </c>
      <c r="AA34" s="58">
        <v>55</v>
      </c>
      <c r="AB34" s="39">
        <v>53</v>
      </c>
      <c r="AC34" s="57">
        <v>108</v>
      </c>
      <c r="AD34" s="43">
        <v>269</v>
      </c>
      <c r="AE34" s="39">
        <v>258</v>
      </c>
      <c r="AF34" s="57">
        <v>527</v>
      </c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</row>
    <row r="35" spans="1:65" ht="20.100000000000001" customHeight="1">
      <c r="A35" s="25">
        <f t="shared" si="0"/>
        <v>33</v>
      </c>
      <c r="B35" s="46" t="s">
        <v>55</v>
      </c>
      <c r="C35" s="47">
        <v>2</v>
      </c>
      <c r="D35" s="48">
        <v>2</v>
      </c>
      <c r="E35" s="48">
        <v>2</v>
      </c>
      <c r="F35" s="48">
        <v>2</v>
      </c>
      <c r="G35" s="48">
        <v>2</v>
      </c>
      <c r="H35" s="49">
        <v>2</v>
      </c>
      <c r="I35" s="50">
        <f t="shared" si="1"/>
        <v>12</v>
      </c>
      <c r="J35" s="51">
        <v>6</v>
      </c>
      <c r="K35" s="52">
        <f t="shared" si="2"/>
        <v>18</v>
      </c>
      <c r="L35" s="53">
        <v>32</v>
      </c>
      <c r="M35" s="54">
        <v>28</v>
      </c>
      <c r="N35" s="35">
        <v>60</v>
      </c>
      <c r="O35" s="55">
        <v>29</v>
      </c>
      <c r="P35" s="54">
        <v>25</v>
      </c>
      <c r="Q35" s="37">
        <v>54</v>
      </c>
      <c r="R35" s="38">
        <v>32</v>
      </c>
      <c r="S35" s="39">
        <v>17</v>
      </c>
      <c r="T35" s="56">
        <v>49</v>
      </c>
      <c r="U35" s="38">
        <v>29</v>
      </c>
      <c r="V35" s="39">
        <v>29</v>
      </c>
      <c r="W35" s="57">
        <v>58</v>
      </c>
      <c r="X35" s="38">
        <v>30</v>
      </c>
      <c r="Y35" s="39">
        <v>17</v>
      </c>
      <c r="Z35" s="57">
        <v>47</v>
      </c>
      <c r="AA35" s="58">
        <v>19</v>
      </c>
      <c r="AB35" s="39">
        <v>29</v>
      </c>
      <c r="AC35" s="57">
        <v>48</v>
      </c>
      <c r="AD35" s="43">
        <v>171</v>
      </c>
      <c r="AE35" s="39">
        <v>145</v>
      </c>
      <c r="AF35" s="57">
        <v>316</v>
      </c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</row>
    <row r="36" spans="1:65" ht="20.100000000000001" customHeight="1">
      <c r="A36" s="25">
        <f t="shared" si="0"/>
        <v>34</v>
      </c>
      <c r="B36" s="46" t="s">
        <v>56</v>
      </c>
      <c r="C36" s="47">
        <v>3</v>
      </c>
      <c r="D36" s="48">
        <v>3</v>
      </c>
      <c r="E36" s="48">
        <v>3</v>
      </c>
      <c r="F36" s="48">
        <v>3</v>
      </c>
      <c r="G36" s="48">
        <v>3</v>
      </c>
      <c r="H36" s="49">
        <v>3</v>
      </c>
      <c r="I36" s="50">
        <f t="shared" si="1"/>
        <v>18</v>
      </c>
      <c r="J36" s="51">
        <v>6</v>
      </c>
      <c r="K36" s="52">
        <f t="shared" si="2"/>
        <v>24</v>
      </c>
      <c r="L36" s="53">
        <v>42</v>
      </c>
      <c r="M36" s="54">
        <v>39</v>
      </c>
      <c r="N36" s="35">
        <v>81</v>
      </c>
      <c r="O36" s="55">
        <v>46</v>
      </c>
      <c r="P36" s="54">
        <v>39</v>
      </c>
      <c r="Q36" s="37">
        <v>85</v>
      </c>
      <c r="R36" s="38">
        <v>39</v>
      </c>
      <c r="S36" s="39">
        <v>43</v>
      </c>
      <c r="T36" s="56">
        <v>82</v>
      </c>
      <c r="U36" s="38">
        <v>43</v>
      </c>
      <c r="V36" s="39">
        <v>42</v>
      </c>
      <c r="W36" s="57">
        <v>85</v>
      </c>
      <c r="X36" s="38">
        <v>55</v>
      </c>
      <c r="Y36" s="39">
        <v>45</v>
      </c>
      <c r="Z36" s="57">
        <v>100</v>
      </c>
      <c r="AA36" s="58">
        <v>55</v>
      </c>
      <c r="AB36" s="39">
        <v>43</v>
      </c>
      <c r="AC36" s="57">
        <v>98</v>
      </c>
      <c r="AD36" s="43">
        <v>280</v>
      </c>
      <c r="AE36" s="39">
        <v>251</v>
      </c>
      <c r="AF36" s="57">
        <v>531</v>
      </c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</row>
    <row r="37" spans="1:65" ht="20.100000000000001" customHeight="1">
      <c r="A37" s="25">
        <f t="shared" si="0"/>
        <v>35</v>
      </c>
      <c r="B37" s="46" t="s">
        <v>57</v>
      </c>
      <c r="C37" s="47">
        <v>2</v>
      </c>
      <c r="D37" s="48">
        <v>3</v>
      </c>
      <c r="E37" s="48">
        <v>3</v>
      </c>
      <c r="F37" s="48">
        <v>3</v>
      </c>
      <c r="G37" s="48">
        <v>3</v>
      </c>
      <c r="H37" s="49">
        <v>3</v>
      </c>
      <c r="I37" s="50">
        <f t="shared" si="1"/>
        <v>17</v>
      </c>
      <c r="J37" s="51">
        <v>7</v>
      </c>
      <c r="K37" s="52">
        <f t="shared" si="2"/>
        <v>24</v>
      </c>
      <c r="L37" s="53">
        <v>31</v>
      </c>
      <c r="M37" s="54">
        <v>39</v>
      </c>
      <c r="N37" s="35">
        <v>70</v>
      </c>
      <c r="O37" s="55">
        <v>41</v>
      </c>
      <c r="P37" s="54">
        <v>45</v>
      </c>
      <c r="Q37" s="37">
        <v>86</v>
      </c>
      <c r="R37" s="38">
        <v>52</v>
      </c>
      <c r="S37" s="39">
        <v>39</v>
      </c>
      <c r="T37" s="56">
        <v>91</v>
      </c>
      <c r="U37" s="38">
        <v>56</v>
      </c>
      <c r="V37" s="39">
        <v>29</v>
      </c>
      <c r="W37" s="57">
        <v>85</v>
      </c>
      <c r="X37" s="38">
        <v>56</v>
      </c>
      <c r="Y37" s="39">
        <v>43</v>
      </c>
      <c r="Z37" s="57">
        <v>99</v>
      </c>
      <c r="AA37" s="58">
        <v>44</v>
      </c>
      <c r="AB37" s="39">
        <v>32</v>
      </c>
      <c r="AC37" s="57">
        <v>76</v>
      </c>
      <c r="AD37" s="43">
        <v>280</v>
      </c>
      <c r="AE37" s="39">
        <v>227</v>
      </c>
      <c r="AF37" s="57">
        <v>507</v>
      </c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</row>
    <row r="38" spans="1:65" ht="20.100000000000001" customHeight="1">
      <c r="A38" s="25">
        <f t="shared" si="0"/>
        <v>36</v>
      </c>
      <c r="B38" s="46" t="s">
        <v>58</v>
      </c>
      <c r="C38" s="47">
        <v>3</v>
      </c>
      <c r="D38" s="48">
        <v>3</v>
      </c>
      <c r="E38" s="48">
        <v>3</v>
      </c>
      <c r="F38" s="48">
        <v>4</v>
      </c>
      <c r="G38" s="48">
        <v>4</v>
      </c>
      <c r="H38" s="49">
        <v>4</v>
      </c>
      <c r="I38" s="50">
        <f t="shared" si="1"/>
        <v>21</v>
      </c>
      <c r="J38" s="51">
        <v>9</v>
      </c>
      <c r="K38" s="52">
        <f t="shared" si="2"/>
        <v>30</v>
      </c>
      <c r="L38" s="53">
        <v>50</v>
      </c>
      <c r="M38" s="54">
        <v>56</v>
      </c>
      <c r="N38" s="35">
        <v>106</v>
      </c>
      <c r="O38" s="55">
        <v>50</v>
      </c>
      <c r="P38" s="54">
        <v>43</v>
      </c>
      <c r="Q38" s="37">
        <v>93</v>
      </c>
      <c r="R38" s="38">
        <v>52</v>
      </c>
      <c r="S38" s="39">
        <v>59</v>
      </c>
      <c r="T38" s="56">
        <v>111</v>
      </c>
      <c r="U38" s="38">
        <v>67</v>
      </c>
      <c r="V38" s="39">
        <v>55</v>
      </c>
      <c r="W38" s="57">
        <v>122</v>
      </c>
      <c r="X38" s="38">
        <v>63</v>
      </c>
      <c r="Y38" s="39">
        <v>54</v>
      </c>
      <c r="Z38" s="57">
        <v>117</v>
      </c>
      <c r="AA38" s="58">
        <v>64</v>
      </c>
      <c r="AB38" s="39">
        <v>65</v>
      </c>
      <c r="AC38" s="57">
        <v>129</v>
      </c>
      <c r="AD38" s="43">
        <v>346</v>
      </c>
      <c r="AE38" s="39">
        <v>332</v>
      </c>
      <c r="AF38" s="57">
        <v>678</v>
      </c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</row>
    <row r="39" spans="1:65" ht="20.100000000000001" customHeight="1">
      <c r="A39" s="25">
        <f t="shared" si="0"/>
        <v>37</v>
      </c>
      <c r="B39" s="46" t="s">
        <v>59</v>
      </c>
      <c r="C39" s="47">
        <v>6</v>
      </c>
      <c r="D39" s="48">
        <v>6</v>
      </c>
      <c r="E39" s="48">
        <v>6</v>
      </c>
      <c r="F39" s="48">
        <v>7</v>
      </c>
      <c r="G39" s="48">
        <v>6</v>
      </c>
      <c r="H39" s="49">
        <v>6</v>
      </c>
      <c r="I39" s="50">
        <f t="shared" si="1"/>
        <v>37</v>
      </c>
      <c r="J39" s="51">
        <v>14</v>
      </c>
      <c r="K39" s="52">
        <f t="shared" si="2"/>
        <v>51</v>
      </c>
      <c r="L39" s="53">
        <v>100</v>
      </c>
      <c r="M39" s="54">
        <v>91</v>
      </c>
      <c r="N39" s="35">
        <v>191</v>
      </c>
      <c r="O39" s="55">
        <v>94</v>
      </c>
      <c r="P39" s="54">
        <v>95</v>
      </c>
      <c r="Q39" s="37">
        <v>189</v>
      </c>
      <c r="R39" s="38">
        <v>109</v>
      </c>
      <c r="S39" s="39">
        <v>92</v>
      </c>
      <c r="T39" s="56">
        <v>201</v>
      </c>
      <c r="U39" s="38">
        <v>115</v>
      </c>
      <c r="V39" s="39">
        <v>115</v>
      </c>
      <c r="W39" s="57">
        <v>230</v>
      </c>
      <c r="X39" s="38">
        <v>109</v>
      </c>
      <c r="Y39" s="39">
        <v>111</v>
      </c>
      <c r="Z39" s="57">
        <v>220</v>
      </c>
      <c r="AA39" s="58">
        <v>127</v>
      </c>
      <c r="AB39" s="39">
        <v>84</v>
      </c>
      <c r="AC39" s="57">
        <v>211</v>
      </c>
      <c r="AD39" s="43">
        <v>654</v>
      </c>
      <c r="AE39" s="39">
        <v>588</v>
      </c>
      <c r="AF39" s="57">
        <v>1242</v>
      </c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</row>
    <row r="40" spans="1:65" ht="19.5" customHeight="1">
      <c r="A40" s="25">
        <f t="shared" si="0"/>
        <v>38</v>
      </c>
      <c r="B40" s="46" t="s">
        <v>60</v>
      </c>
      <c r="C40" s="47">
        <v>3</v>
      </c>
      <c r="D40" s="48">
        <v>4</v>
      </c>
      <c r="E40" s="48">
        <v>4</v>
      </c>
      <c r="F40" s="48">
        <v>3</v>
      </c>
      <c r="G40" s="48">
        <v>3</v>
      </c>
      <c r="H40" s="49">
        <v>3</v>
      </c>
      <c r="I40" s="50">
        <f t="shared" si="1"/>
        <v>20</v>
      </c>
      <c r="J40" s="51">
        <v>9</v>
      </c>
      <c r="K40" s="52">
        <f t="shared" si="2"/>
        <v>29</v>
      </c>
      <c r="L40" s="53">
        <v>60</v>
      </c>
      <c r="M40" s="54">
        <v>49</v>
      </c>
      <c r="N40" s="35">
        <v>109</v>
      </c>
      <c r="O40" s="55">
        <v>54</v>
      </c>
      <c r="P40" s="54">
        <v>67</v>
      </c>
      <c r="Q40" s="37">
        <v>121</v>
      </c>
      <c r="R40" s="38">
        <v>69</v>
      </c>
      <c r="S40" s="39">
        <v>58</v>
      </c>
      <c r="T40" s="56">
        <v>127</v>
      </c>
      <c r="U40" s="38">
        <v>44</v>
      </c>
      <c r="V40" s="39">
        <v>50</v>
      </c>
      <c r="W40" s="57">
        <v>94</v>
      </c>
      <c r="X40" s="38">
        <v>52</v>
      </c>
      <c r="Y40" s="39">
        <v>53</v>
      </c>
      <c r="Z40" s="57">
        <v>105</v>
      </c>
      <c r="AA40" s="58">
        <v>52</v>
      </c>
      <c r="AB40" s="39">
        <v>51</v>
      </c>
      <c r="AC40" s="57">
        <v>103</v>
      </c>
      <c r="AD40" s="43">
        <v>331</v>
      </c>
      <c r="AE40" s="39">
        <v>328</v>
      </c>
      <c r="AF40" s="57">
        <v>659</v>
      </c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</row>
    <row r="41" spans="1:65" ht="20.100000000000001" customHeight="1">
      <c r="A41" s="25">
        <f t="shared" si="0"/>
        <v>39</v>
      </c>
      <c r="B41" s="46" t="s">
        <v>61</v>
      </c>
      <c r="C41" s="47">
        <v>2</v>
      </c>
      <c r="D41" s="48">
        <v>2</v>
      </c>
      <c r="E41" s="48">
        <v>2</v>
      </c>
      <c r="F41" s="48">
        <v>2</v>
      </c>
      <c r="G41" s="48">
        <v>2</v>
      </c>
      <c r="H41" s="49">
        <v>2</v>
      </c>
      <c r="I41" s="50">
        <f t="shared" si="1"/>
        <v>12</v>
      </c>
      <c r="J41" s="51">
        <v>7</v>
      </c>
      <c r="K41" s="52">
        <f t="shared" si="2"/>
        <v>19</v>
      </c>
      <c r="L41" s="53">
        <v>33</v>
      </c>
      <c r="M41" s="54">
        <v>22</v>
      </c>
      <c r="N41" s="35">
        <v>55</v>
      </c>
      <c r="O41" s="55">
        <v>35</v>
      </c>
      <c r="P41" s="54">
        <v>27</v>
      </c>
      <c r="Q41" s="37">
        <v>62</v>
      </c>
      <c r="R41" s="38">
        <v>32</v>
      </c>
      <c r="S41" s="39">
        <v>43</v>
      </c>
      <c r="T41" s="56">
        <v>75</v>
      </c>
      <c r="U41" s="38">
        <v>25</v>
      </c>
      <c r="V41" s="39">
        <v>28</v>
      </c>
      <c r="W41" s="57">
        <v>53</v>
      </c>
      <c r="X41" s="38">
        <v>36</v>
      </c>
      <c r="Y41" s="39">
        <v>33</v>
      </c>
      <c r="Z41" s="57">
        <v>69</v>
      </c>
      <c r="AA41" s="58">
        <v>30</v>
      </c>
      <c r="AB41" s="39">
        <v>35</v>
      </c>
      <c r="AC41" s="57">
        <v>65</v>
      </c>
      <c r="AD41" s="43">
        <v>191</v>
      </c>
      <c r="AE41" s="39">
        <v>188</v>
      </c>
      <c r="AF41" s="57">
        <v>379</v>
      </c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</row>
    <row r="42" spans="1:65" ht="20.100000000000001" customHeight="1">
      <c r="A42" s="60">
        <f t="shared" si="0"/>
        <v>40</v>
      </c>
      <c r="B42" s="61" t="s">
        <v>68</v>
      </c>
      <c r="C42" s="62">
        <v>3</v>
      </c>
      <c r="D42" s="48">
        <v>3</v>
      </c>
      <c r="E42" s="48">
        <v>3</v>
      </c>
      <c r="F42" s="48">
        <v>2</v>
      </c>
      <c r="G42" s="48">
        <v>3</v>
      </c>
      <c r="H42" s="49">
        <v>3</v>
      </c>
      <c r="I42" s="50">
        <f t="shared" si="1"/>
        <v>17</v>
      </c>
      <c r="J42" s="51">
        <v>7</v>
      </c>
      <c r="K42" s="52">
        <f t="shared" si="2"/>
        <v>24</v>
      </c>
      <c r="L42" s="63">
        <v>44</v>
      </c>
      <c r="M42" s="64">
        <v>49</v>
      </c>
      <c r="N42" s="35">
        <v>93</v>
      </c>
      <c r="O42" s="65">
        <v>47</v>
      </c>
      <c r="P42" s="64">
        <v>47</v>
      </c>
      <c r="Q42" s="66">
        <v>94</v>
      </c>
      <c r="R42" s="67">
        <v>48</v>
      </c>
      <c r="S42" s="68">
        <v>47</v>
      </c>
      <c r="T42" s="69">
        <v>95</v>
      </c>
      <c r="U42" s="67">
        <v>34</v>
      </c>
      <c r="V42" s="68">
        <v>35</v>
      </c>
      <c r="W42" s="70">
        <v>69</v>
      </c>
      <c r="X42" s="67">
        <v>45</v>
      </c>
      <c r="Y42" s="68">
        <v>41</v>
      </c>
      <c r="Z42" s="70">
        <v>86</v>
      </c>
      <c r="AA42" s="71">
        <v>46</v>
      </c>
      <c r="AB42" s="68">
        <v>41</v>
      </c>
      <c r="AC42" s="70">
        <v>87</v>
      </c>
      <c r="AD42" s="72">
        <v>264</v>
      </c>
      <c r="AE42" s="68">
        <v>260</v>
      </c>
      <c r="AF42" s="70">
        <v>524</v>
      </c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</row>
    <row r="43" spans="1:65" ht="20.100000000000001" customHeight="1" thickBot="1">
      <c r="A43" s="73">
        <f t="shared" si="0"/>
        <v>41</v>
      </c>
      <c r="B43" s="115" t="s">
        <v>69</v>
      </c>
      <c r="C43" s="62">
        <v>4</v>
      </c>
      <c r="D43" s="48">
        <v>4</v>
      </c>
      <c r="E43" s="48">
        <v>3</v>
      </c>
      <c r="F43" s="48">
        <v>4</v>
      </c>
      <c r="G43" s="48">
        <v>4</v>
      </c>
      <c r="H43" s="49">
        <v>4</v>
      </c>
      <c r="I43" s="50">
        <f t="shared" si="1"/>
        <v>23</v>
      </c>
      <c r="J43" s="51">
        <v>9</v>
      </c>
      <c r="K43" s="52">
        <f t="shared" si="2"/>
        <v>32</v>
      </c>
      <c r="L43" s="74">
        <v>71</v>
      </c>
      <c r="M43" s="75">
        <v>69</v>
      </c>
      <c r="N43" s="35">
        <v>140</v>
      </c>
      <c r="O43" s="76">
        <v>60</v>
      </c>
      <c r="P43" s="75">
        <v>64</v>
      </c>
      <c r="Q43" s="77">
        <v>124</v>
      </c>
      <c r="R43" s="78">
        <v>67</v>
      </c>
      <c r="S43" s="79">
        <v>42</v>
      </c>
      <c r="T43" s="80">
        <v>109</v>
      </c>
      <c r="U43" s="78">
        <v>55</v>
      </c>
      <c r="V43" s="79">
        <v>64</v>
      </c>
      <c r="W43" s="80">
        <v>119</v>
      </c>
      <c r="X43" s="78">
        <v>63</v>
      </c>
      <c r="Y43" s="79">
        <v>62</v>
      </c>
      <c r="Z43" s="80">
        <v>125</v>
      </c>
      <c r="AA43" s="81">
        <v>74</v>
      </c>
      <c r="AB43" s="79">
        <v>61</v>
      </c>
      <c r="AC43" s="80">
        <v>135</v>
      </c>
      <c r="AD43" s="82">
        <v>390</v>
      </c>
      <c r="AE43" s="79">
        <v>362</v>
      </c>
      <c r="AF43" s="80">
        <v>752</v>
      </c>
    </row>
    <row r="44" spans="1:65" s="93" customFormat="1" ht="20.100000000000001" customHeight="1" thickTop="1">
      <c r="A44" s="100" t="s">
        <v>10</v>
      </c>
      <c r="B44" s="101"/>
      <c r="C44" s="83">
        <f t="shared" ref="C44:H44" si="3">SUM(C5:C43)</f>
        <v>115</v>
      </c>
      <c r="D44" s="28">
        <f t="shared" si="3"/>
        <v>115</v>
      </c>
      <c r="E44" s="28">
        <f t="shared" si="3"/>
        <v>117</v>
      </c>
      <c r="F44" s="28">
        <f t="shared" si="3"/>
        <v>123</v>
      </c>
      <c r="G44" s="28">
        <f t="shared" si="3"/>
        <v>118</v>
      </c>
      <c r="H44" s="29">
        <f t="shared" si="3"/>
        <v>120</v>
      </c>
      <c r="I44" s="30">
        <f>SUM(I5:I43)</f>
        <v>708</v>
      </c>
      <c r="J44" s="31">
        <f>SUM(J5:J43)</f>
        <v>281</v>
      </c>
      <c r="K44" s="84">
        <f>SUM(K5:K43)</f>
        <v>989</v>
      </c>
      <c r="L44" s="85">
        <v>1830</v>
      </c>
      <c r="M44" s="86">
        <v>1737</v>
      </c>
      <c r="N44" s="87">
        <v>3567</v>
      </c>
      <c r="O44" s="88">
        <v>1879</v>
      </c>
      <c r="P44" s="86">
        <v>1722</v>
      </c>
      <c r="Q44" s="89">
        <v>3601</v>
      </c>
      <c r="R44" s="90">
        <v>1943</v>
      </c>
      <c r="S44" s="42">
        <v>1734</v>
      </c>
      <c r="T44" s="41">
        <v>3677</v>
      </c>
      <c r="U44" s="91">
        <v>1950</v>
      </c>
      <c r="V44" s="42">
        <v>1787</v>
      </c>
      <c r="W44" s="41">
        <v>3737</v>
      </c>
      <c r="X44" s="91">
        <v>1882</v>
      </c>
      <c r="Y44" s="42">
        <v>1858</v>
      </c>
      <c r="Z44" s="41">
        <v>3740</v>
      </c>
      <c r="AA44" s="91">
        <v>1977</v>
      </c>
      <c r="AB44" s="42">
        <v>1771</v>
      </c>
      <c r="AC44" s="41">
        <v>3748</v>
      </c>
      <c r="AD44" s="92">
        <v>11461</v>
      </c>
      <c r="AE44" s="42">
        <v>10609</v>
      </c>
      <c r="AF44" s="41">
        <v>22070</v>
      </c>
    </row>
    <row r="46" spans="1:65" ht="19.8">
      <c r="A46" s="102" t="s">
        <v>62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</row>
    <row r="47" spans="1:65" ht="19.8">
      <c r="A47" s="102" t="s">
        <v>63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</row>
    <row r="48" spans="1:65" ht="19.8">
      <c r="A48" s="102" t="s">
        <v>64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</row>
    <row r="49" spans="1:32" ht="19.8">
      <c r="A49" s="102" t="s">
        <v>65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</row>
    <row r="50" spans="1:32" ht="19.8">
      <c r="A50" s="102" t="s">
        <v>66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</row>
    <row r="51" spans="1:32" ht="19.8">
      <c r="A51" s="99" t="s">
        <v>67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</row>
    <row r="52" spans="1:32">
      <c r="A52" s="7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6"/>
      <c r="P52" s="96"/>
      <c r="Q52" s="96"/>
      <c r="R52" s="7"/>
      <c r="S52" s="7"/>
    </row>
    <row r="53" spans="1:32">
      <c r="A53" s="7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6"/>
      <c r="P53" s="96"/>
      <c r="Q53" s="96"/>
      <c r="R53" s="7"/>
      <c r="S53" s="7"/>
    </row>
    <row r="54" spans="1:32">
      <c r="A54" s="7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6"/>
      <c r="P54" s="96"/>
      <c r="Q54" s="96"/>
      <c r="R54" s="7"/>
      <c r="S54" s="7"/>
    </row>
    <row r="55" spans="1:32">
      <c r="A55" s="7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6"/>
      <c r="P55" s="96"/>
      <c r="Q55" s="96"/>
      <c r="R55" s="7"/>
      <c r="S55" s="7"/>
    </row>
  </sheetData>
  <mergeCells count="17">
    <mergeCell ref="A1:N1"/>
    <mergeCell ref="AA1:AF1"/>
    <mergeCell ref="C3:K3"/>
    <mergeCell ref="L3:N3"/>
    <mergeCell ref="O3:Q3"/>
    <mergeCell ref="R3:T3"/>
    <mergeCell ref="U3:W3"/>
    <mergeCell ref="X3:Z3"/>
    <mergeCell ref="AA3:AC3"/>
    <mergeCell ref="AD3:AF3"/>
    <mergeCell ref="A51:AF51"/>
    <mergeCell ref="A44:B44"/>
    <mergeCell ref="A46:AF46"/>
    <mergeCell ref="A47:AF47"/>
    <mergeCell ref="A48:AF48"/>
    <mergeCell ref="A49:AF49"/>
    <mergeCell ref="A50:AF50"/>
  </mergeCells>
  <phoneticPr fontId="4"/>
  <pageMargins left="0.7" right="0.7" top="0.75" bottom="0.75" header="0.3" footer="0.3"/>
  <pageSetup paperSize="9" scale="51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R60501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2024-06-03T07:39:54Z</cp:lastPrinted>
  <dcterms:created xsi:type="dcterms:W3CDTF">2024-06-03T07:35:40Z</dcterms:created>
  <dcterms:modified xsi:type="dcterms:W3CDTF">2024-06-03T07:40:24Z</dcterms:modified>
</cp:coreProperties>
</file>