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014892\Downloads\"/>
    </mc:Choice>
  </mc:AlternateContent>
  <bookViews>
    <workbookView xWindow="0" yWindow="0" windowWidth="17112" windowHeight="5904"/>
  </bookViews>
  <sheets>
    <sheet name="R8.5.1基本調査（児童）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40" i="1" l="1"/>
  <c r="AB42" i="1" l="1"/>
  <c r="AA42" i="1"/>
  <c r="Z42" i="1"/>
  <c r="Y42" i="1"/>
  <c r="X42" i="1"/>
  <c r="V42" i="1"/>
  <c r="U42" i="1"/>
  <c r="S42" i="1"/>
  <c r="R42" i="1"/>
  <c r="P42" i="1"/>
  <c r="O42" i="1"/>
  <c r="M42" i="1"/>
  <c r="L42" i="1"/>
  <c r="J42" i="1"/>
  <c r="H42" i="1"/>
  <c r="G42" i="1"/>
  <c r="F42" i="1"/>
  <c r="E42" i="1"/>
  <c r="D42" i="1"/>
  <c r="C42" i="1"/>
  <c r="AF41" i="1"/>
  <c r="AE41" i="1"/>
  <c r="AD41" i="1"/>
  <c r="AC41" i="1"/>
  <c r="Z41" i="1"/>
  <c r="W41" i="1"/>
  <c r="T41" i="1"/>
  <c r="Q41" i="1"/>
  <c r="N41" i="1"/>
  <c r="I41" i="1"/>
  <c r="K41" i="1" s="1"/>
  <c r="AE40" i="1"/>
  <c r="AD40" i="1"/>
  <c r="AF40" i="1" s="1"/>
  <c r="AC40" i="1"/>
  <c r="Z40" i="1"/>
  <c r="W40" i="1"/>
  <c r="T40" i="1"/>
  <c r="Q40" i="1"/>
  <c r="N40" i="1"/>
  <c r="AE39" i="1"/>
  <c r="AD39" i="1"/>
  <c r="AF39" i="1" s="1"/>
  <c r="AC39" i="1"/>
  <c r="Z39" i="1"/>
  <c r="W39" i="1"/>
  <c r="T39" i="1"/>
  <c r="Q39" i="1"/>
  <c r="N39" i="1"/>
  <c r="I39" i="1"/>
  <c r="K39" i="1" s="1"/>
  <c r="AE38" i="1"/>
  <c r="AF38" i="1" s="1"/>
  <c r="AD38" i="1"/>
  <c r="AC38" i="1"/>
  <c r="Z38" i="1"/>
  <c r="W38" i="1"/>
  <c r="T38" i="1"/>
  <c r="Q38" i="1"/>
  <c r="N38" i="1"/>
  <c r="K38" i="1"/>
  <c r="I38" i="1"/>
  <c r="AE37" i="1"/>
  <c r="AD37" i="1"/>
  <c r="AF37" i="1" s="1"/>
  <c r="AC37" i="1"/>
  <c r="Z37" i="1"/>
  <c r="W37" i="1"/>
  <c r="T37" i="1"/>
  <c r="Q37" i="1"/>
  <c r="N37" i="1"/>
  <c r="I37" i="1"/>
  <c r="K37" i="1" s="1"/>
  <c r="AE36" i="1"/>
  <c r="AF36" i="1" s="1"/>
  <c r="AD36" i="1"/>
  <c r="AC36" i="1"/>
  <c r="Z36" i="1"/>
  <c r="W36" i="1"/>
  <c r="T36" i="1"/>
  <c r="Q36" i="1"/>
  <c r="N36" i="1"/>
  <c r="K36" i="1"/>
  <c r="I36" i="1"/>
  <c r="AF35" i="1"/>
  <c r="AE35" i="1"/>
  <c r="AD35" i="1"/>
  <c r="AC35" i="1"/>
  <c r="Z35" i="1"/>
  <c r="W35" i="1"/>
  <c r="T35" i="1"/>
  <c r="Q35" i="1"/>
  <c r="N35" i="1"/>
  <c r="I35" i="1"/>
  <c r="K35" i="1" s="1"/>
  <c r="AE34" i="1"/>
  <c r="AD34" i="1"/>
  <c r="AF34" i="1" s="1"/>
  <c r="AC34" i="1"/>
  <c r="Z34" i="1"/>
  <c r="W34" i="1"/>
  <c r="T34" i="1"/>
  <c r="Q34" i="1"/>
  <c r="N34" i="1"/>
  <c r="I34" i="1"/>
  <c r="K34" i="1" s="1"/>
  <c r="AF33" i="1"/>
  <c r="AE33" i="1"/>
  <c r="AD33" i="1"/>
  <c r="AC33" i="1"/>
  <c r="Z33" i="1"/>
  <c r="W33" i="1"/>
  <c r="T33" i="1"/>
  <c r="Q33" i="1"/>
  <c r="N33" i="1"/>
  <c r="I33" i="1"/>
  <c r="K33" i="1" s="1"/>
  <c r="AE32" i="1"/>
  <c r="AD32" i="1"/>
  <c r="AF32" i="1" s="1"/>
  <c r="AC32" i="1"/>
  <c r="Z32" i="1"/>
  <c r="W32" i="1"/>
  <c r="T32" i="1"/>
  <c r="Q32" i="1"/>
  <c r="N32" i="1"/>
  <c r="I32" i="1"/>
  <c r="K32" i="1" s="1"/>
  <c r="AE31" i="1"/>
  <c r="AD31" i="1"/>
  <c r="AF31" i="1" s="1"/>
  <c r="AC31" i="1"/>
  <c r="Z31" i="1"/>
  <c r="W31" i="1"/>
  <c r="T31" i="1"/>
  <c r="Q31" i="1"/>
  <c r="N31" i="1"/>
  <c r="I31" i="1"/>
  <c r="K31" i="1" s="1"/>
  <c r="AE30" i="1"/>
  <c r="AF30" i="1" s="1"/>
  <c r="AD30" i="1"/>
  <c r="AC30" i="1"/>
  <c r="Z30" i="1"/>
  <c r="W30" i="1"/>
  <c r="T30" i="1"/>
  <c r="Q30" i="1"/>
  <c r="N30" i="1"/>
  <c r="K30" i="1"/>
  <c r="I30" i="1"/>
  <c r="AE29" i="1"/>
  <c r="AD29" i="1"/>
  <c r="AF29" i="1" s="1"/>
  <c r="AC29" i="1"/>
  <c r="Z29" i="1"/>
  <c r="W29" i="1"/>
  <c r="T29" i="1"/>
  <c r="Q29" i="1"/>
  <c r="N29" i="1"/>
  <c r="I29" i="1"/>
  <c r="K29" i="1" s="1"/>
  <c r="AE28" i="1"/>
  <c r="AF28" i="1" s="1"/>
  <c r="AD28" i="1"/>
  <c r="AC28" i="1"/>
  <c r="Z28" i="1"/>
  <c r="W28" i="1"/>
  <c r="T28" i="1"/>
  <c r="Q28" i="1"/>
  <c r="N28" i="1"/>
  <c r="K28" i="1"/>
  <c r="I28" i="1"/>
  <c r="AF27" i="1"/>
  <c r="AE27" i="1"/>
  <c r="AD27" i="1"/>
  <c r="AC27" i="1"/>
  <c r="Z27" i="1"/>
  <c r="W27" i="1"/>
  <c r="T27" i="1"/>
  <c r="Q27" i="1"/>
  <c r="N27" i="1"/>
  <c r="I27" i="1"/>
  <c r="K27" i="1" s="1"/>
  <c r="AE26" i="1"/>
  <c r="AD26" i="1"/>
  <c r="AF26" i="1" s="1"/>
  <c r="AC26" i="1"/>
  <c r="Z26" i="1"/>
  <c r="W26" i="1"/>
  <c r="T26" i="1"/>
  <c r="Q26" i="1"/>
  <c r="N26" i="1"/>
  <c r="I26" i="1"/>
  <c r="K26" i="1" s="1"/>
  <c r="AF25" i="1"/>
  <c r="AE25" i="1"/>
  <c r="AD25" i="1"/>
  <c r="AC25" i="1"/>
  <c r="Z25" i="1"/>
  <c r="W25" i="1"/>
  <c r="T25" i="1"/>
  <c r="Q25" i="1"/>
  <c r="N25" i="1"/>
  <c r="I25" i="1"/>
  <c r="K25" i="1" s="1"/>
  <c r="AE24" i="1"/>
  <c r="AD24" i="1"/>
  <c r="AF24" i="1" s="1"/>
  <c r="AC24" i="1"/>
  <c r="Z24" i="1"/>
  <c r="W24" i="1"/>
  <c r="T24" i="1"/>
  <c r="Q24" i="1"/>
  <c r="N24" i="1"/>
  <c r="I24" i="1"/>
  <c r="K24" i="1" s="1"/>
  <c r="AE23" i="1"/>
  <c r="AD23" i="1"/>
  <c r="AF23" i="1" s="1"/>
  <c r="AC23" i="1"/>
  <c r="Z23" i="1"/>
  <c r="W23" i="1"/>
  <c r="T23" i="1"/>
  <c r="Q23" i="1"/>
  <c r="N23" i="1"/>
  <c r="I23" i="1"/>
  <c r="K23" i="1" s="1"/>
  <c r="AE22" i="1"/>
  <c r="AF22" i="1" s="1"/>
  <c r="AD22" i="1"/>
  <c r="AC22" i="1"/>
  <c r="Z22" i="1"/>
  <c r="W22" i="1"/>
  <c r="T22" i="1"/>
  <c r="Q22" i="1"/>
  <c r="N22" i="1"/>
  <c r="K22" i="1"/>
  <c r="I22" i="1"/>
  <c r="AE21" i="1"/>
  <c r="AD21" i="1"/>
  <c r="AF21" i="1" s="1"/>
  <c r="AC21" i="1"/>
  <c r="Z21" i="1"/>
  <c r="W21" i="1"/>
  <c r="T21" i="1"/>
  <c r="Q21" i="1"/>
  <c r="N21" i="1"/>
  <c r="I21" i="1"/>
  <c r="K21" i="1" s="1"/>
  <c r="AE20" i="1"/>
  <c r="AF20" i="1" s="1"/>
  <c r="AD20" i="1"/>
  <c r="AC20" i="1"/>
  <c r="Z20" i="1"/>
  <c r="W20" i="1"/>
  <c r="T20" i="1"/>
  <c r="Q20" i="1"/>
  <c r="N20" i="1"/>
  <c r="K20" i="1"/>
  <c r="I20" i="1"/>
  <c r="AF19" i="1"/>
  <c r="AE19" i="1"/>
  <c r="AD19" i="1"/>
  <c r="AC19" i="1"/>
  <c r="Z19" i="1"/>
  <c r="W19" i="1"/>
  <c r="T19" i="1"/>
  <c r="Q19" i="1"/>
  <c r="N19" i="1"/>
  <c r="I19" i="1"/>
  <c r="K19" i="1" s="1"/>
  <c r="AE18" i="1"/>
  <c r="AD18" i="1"/>
  <c r="AF18" i="1" s="1"/>
  <c r="AC18" i="1"/>
  <c r="Z18" i="1"/>
  <c r="W18" i="1"/>
  <c r="T18" i="1"/>
  <c r="Q18" i="1"/>
  <c r="N18" i="1"/>
  <c r="I18" i="1"/>
  <c r="K18" i="1" s="1"/>
  <c r="AF17" i="1"/>
  <c r="AE17" i="1"/>
  <c r="AD17" i="1"/>
  <c r="AC17" i="1"/>
  <c r="Z17" i="1"/>
  <c r="W17" i="1"/>
  <c r="T17" i="1"/>
  <c r="Q17" i="1"/>
  <c r="N17" i="1"/>
  <c r="I17" i="1"/>
  <c r="K17" i="1" s="1"/>
  <c r="AE16" i="1"/>
  <c r="AD16" i="1"/>
  <c r="AF16" i="1" s="1"/>
  <c r="AC16" i="1"/>
  <c r="Z16" i="1"/>
  <c r="W16" i="1"/>
  <c r="T16" i="1"/>
  <c r="Q16" i="1"/>
  <c r="N16" i="1"/>
  <c r="I16" i="1"/>
  <c r="K16" i="1" s="1"/>
  <c r="AE15" i="1"/>
  <c r="AD15" i="1"/>
  <c r="AF15" i="1" s="1"/>
  <c r="AC15" i="1"/>
  <c r="Z15" i="1"/>
  <c r="W15" i="1"/>
  <c r="T15" i="1"/>
  <c r="Q15" i="1"/>
  <c r="N15" i="1"/>
  <c r="I15" i="1"/>
  <c r="K15" i="1" s="1"/>
  <c r="AE14" i="1"/>
  <c r="AF14" i="1" s="1"/>
  <c r="AD14" i="1"/>
  <c r="AC14" i="1"/>
  <c r="Z14" i="1"/>
  <c r="W14" i="1"/>
  <c r="T14" i="1"/>
  <c r="Q14" i="1"/>
  <c r="N14" i="1"/>
  <c r="K14" i="1"/>
  <c r="I14" i="1"/>
  <c r="AE13" i="1"/>
  <c r="AD13" i="1"/>
  <c r="AF13" i="1" s="1"/>
  <c r="AC13" i="1"/>
  <c r="Z13" i="1"/>
  <c r="W13" i="1"/>
  <c r="T13" i="1"/>
  <c r="Q13" i="1"/>
  <c r="N13" i="1"/>
  <c r="I13" i="1"/>
  <c r="K13" i="1" s="1"/>
  <c r="AE12" i="1"/>
  <c r="AF12" i="1" s="1"/>
  <c r="AD12" i="1"/>
  <c r="AC12" i="1"/>
  <c r="Z12" i="1"/>
  <c r="W12" i="1"/>
  <c r="T12" i="1"/>
  <c r="Q12" i="1"/>
  <c r="N12" i="1"/>
  <c r="K12" i="1"/>
  <c r="I12" i="1"/>
  <c r="AF11" i="1"/>
  <c r="AE11" i="1"/>
  <c r="AD11" i="1"/>
  <c r="AC11" i="1"/>
  <c r="Z11" i="1"/>
  <c r="W11" i="1"/>
  <c r="T11" i="1"/>
  <c r="T42" i="1" s="1"/>
  <c r="Q11" i="1"/>
  <c r="N11" i="1"/>
  <c r="I11" i="1"/>
  <c r="K11" i="1" s="1"/>
  <c r="AE10" i="1"/>
  <c r="AD10" i="1"/>
  <c r="AF10" i="1" s="1"/>
  <c r="AC10" i="1"/>
  <c r="Z10" i="1"/>
  <c r="W10" i="1"/>
  <c r="T10" i="1"/>
  <c r="Q10" i="1"/>
  <c r="N10" i="1"/>
  <c r="I10" i="1"/>
  <c r="K10" i="1" s="1"/>
  <c r="AF9" i="1"/>
  <c r="AE9" i="1"/>
  <c r="AD9" i="1"/>
  <c r="AC9" i="1"/>
  <c r="Z9" i="1"/>
  <c r="W9" i="1"/>
  <c r="T9" i="1"/>
  <c r="Q9" i="1"/>
  <c r="N9" i="1"/>
  <c r="I9" i="1"/>
  <c r="K9" i="1" s="1"/>
  <c r="AE8" i="1"/>
  <c r="AD8" i="1"/>
  <c r="AF8" i="1" s="1"/>
  <c r="AC8" i="1"/>
  <c r="Z8" i="1"/>
  <c r="W8" i="1"/>
  <c r="T8" i="1"/>
  <c r="Q8" i="1"/>
  <c r="N8" i="1"/>
  <c r="I8" i="1"/>
  <c r="K8" i="1" s="1"/>
  <c r="AE7" i="1"/>
  <c r="AD7" i="1"/>
  <c r="AF7" i="1" s="1"/>
  <c r="AC7" i="1"/>
  <c r="Z7" i="1"/>
  <c r="W7" i="1"/>
  <c r="T7" i="1"/>
  <c r="Q7" i="1"/>
  <c r="N7" i="1"/>
  <c r="N42" i="1" s="1"/>
  <c r="I7" i="1"/>
  <c r="K7" i="1" s="1"/>
  <c r="AE6" i="1"/>
  <c r="AF6" i="1" s="1"/>
  <c r="AD6" i="1"/>
  <c r="AC6" i="1"/>
  <c r="Z6" i="1"/>
  <c r="W6" i="1"/>
  <c r="W42" i="1" s="1"/>
  <c r="T6" i="1"/>
  <c r="Q6" i="1"/>
  <c r="N6" i="1"/>
  <c r="K6" i="1"/>
  <c r="I6" i="1"/>
  <c r="AE5" i="1"/>
  <c r="AE42" i="1" s="1"/>
  <c r="AD5" i="1"/>
  <c r="AF5" i="1" s="1"/>
  <c r="AC5" i="1"/>
  <c r="AC42" i="1" s="1"/>
  <c r="Z5" i="1"/>
  <c r="W5" i="1"/>
  <c r="T5" i="1"/>
  <c r="Q5" i="1"/>
  <c r="Q42" i="1" s="1"/>
  <c r="N5" i="1"/>
  <c r="I5" i="1"/>
  <c r="I42" i="1" s="1"/>
  <c r="AF42" i="1" l="1"/>
  <c r="AD42" i="1"/>
  <c r="K5" i="1"/>
  <c r="K42" i="1" s="1"/>
</calcChain>
</file>

<file path=xl/sharedStrings.xml><?xml version="1.0" encoding="utf-8"?>
<sst xmlns="http://schemas.openxmlformats.org/spreadsheetml/2006/main" count="87" uniqueCount="68">
  <si>
    <t>小学校・義務教育学校（前期課程）　在籍児童数調査票</t>
    <rPh sb="0" eb="3">
      <t>ショウガッコウ</t>
    </rPh>
    <rPh sb="4" eb="6">
      <t>ギム</t>
    </rPh>
    <rPh sb="6" eb="8">
      <t>キョウイク</t>
    </rPh>
    <rPh sb="8" eb="10">
      <t>ガッコウ</t>
    </rPh>
    <rPh sb="11" eb="13">
      <t>ゼンキ</t>
    </rPh>
    <rPh sb="13" eb="15">
      <t>カテイ</t>
    </rPh>
    <rPh sb="17" eb="19">
      <t>ザイセキ</t>
    </rPh>
    <rPh sb="19" eb="21">
      <t>ジドウ</t>
    </rPh>
    <rPh sb="21" eb="22">
      <t>スウ</t>
    </rPh>
    <rPh sb="22" eb="25">
      <t>チョウサヒョウ</t>
    </rPh>
    <phoneticPr fontId="4"/>
  </si>
  <si>
    <t>令和８年（２０２６年）５月１日現在</t>
    <rPh sb="0" eb="2">
      <t>レイワ</t>
    </rPh>
    <rPh sb="3" eb="4">
      <t>ネン</t>
    </rPh>
    <rPh sb="9" eb="10">
      <t>ネン</t>
    </rPh>
    <rPh sb="12" eb="13">
      <t>ガツ</t>
    </rPh>
    <rPh sb="14" eb="15">
      <t>ニチ</t>
    </rPh>
    <rPh sb="15" eb="17">
      <t>ゲンザイ</t>
    </rPh>
    <phoneticPr fontId="4"/>
  </si>
  <si>
    <t>区　分</t>
  </si>
  <si>
    <t>学　　　級　　　数</t>
    <rPh sb="0" eb="1">
      <t>ガク</t>
    </rPh>
    <rPh sb="4" eb="5">
      <t>キュウ</t>
    </rPh>
    <rPh sb="8" eb="9">
      <t>スウ</t>
    </rPh>
    <phoneticPr fontId="7"/>
  </si>
  <si>
    <t>１　　年</t>
    <rPh sb="3" eb="4">
      <t>ネン</t>
    </rPh>
    <phoneticPr fontId="7"/>
  </si>
  <si>
    <t>２　　年</t>
    <rPh sb="3" eb="4">
      <t>ネン</t>
    </rPh>
    <phoneticPr fontId="7"/>
  </si>
  <si>
    <t>３　　年</t>
    <rPh sb="3" eb="4">
      <t>ネン</t>
    </rPh>
    <phoneticPr fontId="7"/>
  </si>
  <si>
    <t>４　　年</t>
    <rPh sb="3" eb="4">
      <t>ネン</t>
    </rPh>
    <phoneticPr fontId="7"/>
  </si>
  <si>
    <t>５　　年</t>
    <rPh sb="3" eb="4">
      <t>ネン</t>
    </rPh>
    <phoneticPr fontId="7"/>
  </si>
  <si>
    <t>６　　年</t>
    <rPh sb="3" eb="4">
      <t>ネン</t>
    </rPh>
    <phoneticPr fontId="7"/>
  </si>
  <si>
    <t>合　　計</t>
    <rPh sb="0" eb="1">
      <t>ゴウ</t>
    </rPh>
    <rPh sb="3" eb="4">
      <t>ケイ</t>
    </rPh>
    <phoneticPr fontId="7"/>
  </si>
  <si>
    <t>No.</t>
  </si>
  <si>
    <t>学校名</t>
  </si>
  <si>
    <t>1年</t>
    <rPh sb="1" eb="2">
      <t>ネン</t>
    </rPh>
    <phoneticPr fontId="7"/>
  </si>
  <si>
    <t>2年</t>
    <rPh sb="1" eb="2">
      <t>ネン</t>
    </rPh>
    <phoneticPr fontId="7"/>
  </si>
  <si>
    <t>3年</t>
    <rPh sb="1" eb="2">
      <t>ネン</t>
    </rPh>
    <phoneticPr fontId="7"/>
  </si>
  <si>
    <t>4年</t>
    <rPh sb="1" eb="2">
      <t>ネン</t>
    </rPh>
    <phoneticPr fontId="7"/>
  </si>
  <si>
    <t>5年</t>
    <rPh sb="1" eb="2">
      <t>ネン</t>
    </rPh>
    <phoneticPr fontId="7"/>
  </si>
  <si>
    <t>6年</t>
    <rPh sb="1" eb="2">
      <t>ネン</t>
    </rPh>
    <phoneticPr fontId="7"/>
  </si>
  <si>
    <t>小計</t>
    <rPh sb="0" eb="2">
      <t>ショウケイ</t>
    </rPh>
    <phoneticPr fontId="7"/>
  </si>
  <si>
    <t>支</t>
    <rPh sb="0" eb="1">
      <t>ササ</t>
    </rPh>
    <phoneticPr fontId="7"/>
  </si>
  <si>
    <t>計</t>
    <phoneticPr fontId="7"/>
  </si>
  <si>
    <t>男</t>
  </si>
  <si>
    <t>女</t>
  </si>
  <si>
    <t>計</t>
  </si>
  <si>
    <t>克明</t>
  </si>
  <si>
    <t>桜塚</t>
  </si>
  <si>
    <t>大池</t>
  </si>
  <si>
    <t>螢池</t>
    <rPh sb="0" eb="1">
      <t>ホタル</t>
    </rPh>
    <phoneticPr fontId="7"/>
  </si>
  <si>
    <t>桜井谷</t>
  </si>
  <si>
    <t>熊野田</t>
  </si>
  <si>
    <t>中豊島</t>
  </si>
  <si>
    <t>豊島</t>
  </si>
  <si>
    <t>原田</t>
  </si>
  <si>
    <t>小曽根</t>
  </si>
  <si>
    <t>豊南</t>
  </si>
  <si>
    <t>上野</t>
  </si>
  <si>
    <t>南桜塚</t>
  </si>
  <si>
    <t>新田</t>
  </si>
  <si>
    <t>北丘</t>
  </si>
  <si>
    <t>東丘</t>
  </si>
  <si>
    <t>東豊中</t>
  </si>
  <si>
    <t>豊島西</t>
  </si>
  <si>
    <t>西丘</t>
  </si>
  <si>
    <t>高川</t>
  </si>
  <si>
    <t>刀根山</t>
  </si>
  <si>
    <t>南丘</t>
  </si>
  <si>
    <t>豊島北</t>
  </si>
  <si>
    <t>泉丘</t>
  </si>
  <si>
    <t>少路</t>
  </si>
  <si>
    <t>野畑</t>
  </si>
  <si>
    <t>東豊台</t>
  </si>
  <si>
    <t>箕輪</t>
  </si>
  <si>
    <t>北条</t>
  </si>
  <si>
    <t>寺内</t>
  </si>
  <si>
    <t>緑地</t>
  </si>
  <si>
    <t>桜井谷東</t>
  </si>
  <si>
    <t>東泉丘</t>
  </si>
  <si>
    <t>北緑丘</t>
  </si>
  <si>
    <t>新田南</t>
  </si>
  <si>
    <t>庄内さくら学園</t>
    <rPh sb="0" eb="2">
      <t>ショウナイ</t>
    </rPh>
    <rPh sb="5" eb="7">
      <t>ガクエン</t>
    </rPh>
    <phoneticPr fontId="7"/>
  </si>
  <si>
    <t>庄内よつば学園</t>
    <rPh sb="0" eb="2">
      <t>ショウナイ</t>
    </rPh>
    <rPh sb="5" eb="7">
      <t>ガクエン</t>
    </rPh>
    <phoneticPr fontId="7"/>
  </si>
  <si>
    <t>【注意事項】</t>
    <rPh sb="1" eb="3">
      <t>チュウイ</t>
    </rPh>
    <rPh sb="3" eb="5">
      <t>ジコウ</t>
    </rPh>
    <phoneticPr fontId="4"/>
  </si>
  <si>
    <t>＊この集計は、5月1日時点の名簿人数を集計したものであり、学校基本調査とは無関係です。</t>
    <rPh sb="3" eb="5">
      <t>シュウケイ</t>
    </rPh>
    <rPh sb="8" eb="9">
      <t>ガツ</t>
    </rPh>
    <rPh sb="10" eb="11">
      <t>ニチ</t>
    </rPh>
    <rPh sb="11" eb="13">
      <t>ジテン</t>
    </rPh>
    <rPh sb="14" eb="16">
      <t>メイボ</t>
    </rPh>
    <rPh sb="16" eb="18">
      <t>ニンズウ</t>
    </rPh>
    <rPh sb="19" eb="21">
      <t>シュウケイ</t>
    </rPh>
    <rPh sb="29" eb="31">
      <t>ガッコウ</t>
    </rPh>
    <rPh sb="31" eb="33">
      <t>キホン</t>
    </rPh>
    <rPh sb="33" eb="35">
      <t>チョウサ</t>
    </rPh>
    <rPh sb="37" eb="40">
      <t>ムカンケイ</t>
    </rPh>
    <phoneticPr fontId="4"/>
  </si>
  <si>
    <t>＊学校基本調査は、継続審査中であり、文部科学省から発表されるまで、公的な使用ができません。</t>
    <rPh sb="1" eb="3">
      <t>ガッコウ</t>
    </rPh>
    <rPh sb="3" eb="5">
      <t>キホン</t>
    </rPh>
    <rPh sb="5" eb="7">
      <t>チョウサ</t>
    </rPh>
    <rPh sb="9" eb="11">
      <t>ケイゾク</t>
    </rPh>
    <rPh sb="11" eb="14">
      <t>シンサチュウ</t>
    </rPh>
    <rPh sb="18" eb="20">
      <t>モンブ</t>
    </rPh>
    <rPh sb="20" eb="23">
      <t>カガクショウ</t>
    </rPh>
    <rPh sb="25" eb="27">
      <t>ハッピョウ</t>
    </rPh>
    <rPh sb="33" eb="35">
      <t>コウテキ</t>
    </rPh>
    <rPh sb="36" eb="38">
      <t>シヨウ</t>
    </rPh>
    <phoneticPr fontId="4"/>
  </si>
  <si>
    <t>＊また、本票の数値は変更が生じても修正は行いませんので、変更があっても支障のない資料としてのみご使用ください。</t>
    <rPh sb="4" eb="5">
      <t>ホン</t>
    </rPh>
    <rPh sb="5" eb="6">
      <t>ヒョウ</t>
    </rPh>
    <rPh sb="7" eb="9">
      <t>スウチ</t>
    </rPh>
    <rPh sb="10" eb="12">
      <t>ヘンコウ</t>
    </rPh>
    <rPh sb="13" eb="14">
      <t>ショウ</t>
    </rPh>
    <rPh sb="17" eb="19">
      <t>シュウセイ</t>
    </rPh>
    <rPh sb="20" eb="21">
      <t>オコナ</t>
    </rPh>
    <rPh sb="28" eb="30">
      <t>ヘンコウ</t>
    </rPh>
    <rPh sb="35" eb="37">
      <t>シショウ</t>
    </rPh>
    <rPh sb="40" eb="42">
      <t>シリョウ</t>
    </rPh>
    <rPh sb="48" eb="50">
      <t>シヨウ</t>
    </rPh>
    <phoneticPr fontId="4"/>
  </si>
  <si>
    <t>＊なお、学校基本調査による数値は8月ごろに文部科学省から公表されます。</t>
    <rPh sb="4" eb="6">
      <t>ガッコウ</t>
    </rPh>
    <rPh sb="6" eb="8">
      <t>キホン</t>
    </rPh>
    <rPh sb="8" eb="10">
      <t>チョウサ</t>
    </rPh>
    <rPh sb="13" eb="15">
      <t>スウチ</t>
    </rPh>
    <rPh sb="17" eb="18">
      <t>ガツ</t>
    </rPh>
    <rPh sb="21" eb="23">
      <t>モンブ</t>
    </rPh>
    <rPh sb="23" eb="26">
      <t>カガクショウ</t>
    </rPh>
    <rPh sb="28" eb="30">
      <t>コウヒョウ</t>
    </rPh>
    <phoneticPr fontId="4"/>
  </si>
  <si>
    <t>2026/5/25出力　豊中市教育委員会事務局　学務保健課</t>
    <rPh sb="9" eb="11">
      <t>シュツリョク</t>
    </rPh>
    <rPh sb="12" eb="15">
      <t>トヨナカシ</t>
    </rPh>
    <rPh sb="15" eb="17">
      <t>キョウイク</t>
    </rPh>
    <rPh sb="17" eb="20">
      <t>イインカイ</t>
    </rPh>
    <rPh sb="20" eb="23">
      <t>ジムキョク</t>
    </rPh>
    <rPh sb="24" eb="26">
      <t>ガクム</t>
    </rPh>
    <rPh sb="26" eb="28">
      <t>ホケン</t>
    </rPh>
    <rPh sb="28" eb="29">
      <t>カ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</si>
</sst>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>
    <font>
      <sz val="11"/>
      <color theme="1"/>
      <name val="ＭＳ Ｐゴシック"/>
      <family val="2"/>
      <charset val="128"/>
    </font>
    <font>
      <sz val="11"/>
      <name val="明朝"/>
      <family val="1"/>
      <charset val="128"/>
    </font>
    <font>
      <sz val="16"/>
      <name val="ＨＧ丸ゴシックM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2"/>
      <charset val="128"/>
    </font>
    <font>
      <sz val="11"/>
      <color theme="1"/>
      <name val="ＭＳ Ｐゴシック"/>
      <family val="2"/>
      <charset val="128"/>
    </font>
    <font>
      <sz val="12"/>
      <name val="ＨＧ丸ゴシックM"/>
      <family val="3"/>
      <charset val="128"/>
    </font>
    <font>
      <sz val="6"/>
      <name val="ＭＳ 明朝"/>
      <family val="1"/>
      <charset val="128"/>
    </font>
    <font>
      <sz val="12"/>
      <name val="ＭＳ 明朝"/>
      <family val="1"/>
      <charset val="128"/>
    </font>
    <font>
      <sz val="11"/>
      <name val="ＨＧ丸ゴシックM"/>
      <family val="3"/>
      <charset val="128"/>
    </font>
    <font>
      <sz val="11"/>
      <color indexed="53"/>
      <name val="ＨＧ丸ゴシックM"/>
      <family val="3"/>
      <charset val="128"/>
    </font>
    <font>
      <sz val="12"/>
      <name val="游明朝"/>
      <family val="1"/>
      <charset val="128"/>
    </font>
  </fonts>
  <fills count="2">
    <fill>
      <patternFill patternType="none"/>
    </fill>
    <fill>
      <patternFill patternType="gray125"/>
    </fill>
  </fills>
  <borders count="4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double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uble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dotted">
        <color indexed="64"/>
      </right>
      <top style="double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1" fillId="0" borderId="0"/>
  </cellStyleXfs>
  <cellXfs count="99">
    <xf numFmtId="0" fontId="0" fillId="0" borderId="0" xfId="0">
      <alignment vertical="center"/>
    </xf>
    <xf numFmtId="0" fontId="2" fillId="0" borderId="0" xfId="1" applyNumberFormat="1" applyFont="1" applyFill="1" applyAlignment="1" applyProtection="1">
      <alignment shrinkToFit="1"/>
    </xf>
    <xf numFmtId="0" fontId="2" fillId="0" borderId="0" xfId="2" applyFont="1" applyAlignment="1">
      <alignment shrinkToFit="1"/>
    </xf>
    <xf numFmtId="0" fontId="2" fillId="0" borderId="1" xfId="2" applyFont="1" applyBorder="1" applyAlignment="1">
      <alignment horizontal="left" shrinkToFit="1"/>
    </xf>
    <xf numFmtId="0" fontId="2" fillId="0" borderId="1" xfId="2" applyFont="1" applyBorder="1" applyAlignment="1">
      <alignment horizontal="right" shrinkToFit="1"/>
    </xf>
    <xf numFmtId="37" fontId="6" fillId="0" borderId="2" xfId="2" applyNumberFormat="1" applyFont="1" applyBorder="1" applyAlignment="1">
      <alignment vertical="center" shrinkToFit="1"/>
    </xf>
    <xf numFmtId="37" fontId="6" fillId="0" borderId="3" xfId="2" applyNumberFormat="1" applyFont="1" applyBorder="1" applyAlignment="1">
      <alignment horizontal="left" vertical="center" shrinkToFit="1"/>
    </xf>
    <xf numFmtId="0" fontId="6" fillId="0" borderId="0" xfId="2" applyFont="1" applyAlignment="1">
      <alignment shrinkToFit="1"/>
    </xf>
    <xf numFmtId="37" fontId="6" fillId="0" borderId="7" xfId="2" applyNumberFormat="1" applyFont="1" applyBorder="1" applyAlignment="1">
      <alignment horizontal="left" vertical="center" shrinkToFit="1"/>
    </xf>
    <xf numFmtId="37" fontId="6" fillId="0" borderId="8" xfId="2" applyNumberFormat="1" applyFont="1" applyBorder="1" applyAlignment="1">
      <alignment horizontal="center" vertical="center" shrinkToFit="1"/>
    </xf>
    <xf numFmtId="0" fontId="6" fillId="0" borderId="9" xfId="1" applyNumberFormat="1" applyFont="1" applyFill="1" applyBorder="1" applyAlignment="1" applyProtection="1">
      <alignment horizontal="center" vertical="center" shrinkToFit="1"/>
    </xf>
    <xf numFmtId="0" fontId="6" fillId="0" borderId="10" xfId="1" applyNumberFormat="1" applyFont="1" applyFill="1" applyBorder="1" applyAlignment="1" applyProtection="1">
      <alignment horizontal="center" vertical="center" shrinkToFit="1"/>
    </xf>
    <xf numFmtId="0" fontId="6" fillId="0" borderId="11" xfId="1" applyNumberFormat="1" applyFont="1" applyFill="1" applyBorder="1" applyAlignment="1" applyProtection="1">
      <alignment horizontal="center" vertical="center" shrinkToFit="1"/>
    </xf>
    <xf numFmtId="0" fontId="6" fillId="0" borderId="12" xfId="1" applyNumberFormat="1" applyFont="1" applyFill="1" applyBorder="1" applyAlignment="1" applyProtection="1">
      <alignment horizontal="center" vertical="center" shrinkToFit="1"/>
    </xf>
    <xf numFmtId="0" fontId="6" fillId="0" borderId="13" xfId="1" applyNumberFormat="1" applyFont="1" applyFill="1" applyBorder="1" applyAlignment="1" applyProtection="1">
      <alignment horizontal="center" vertical="center" shrinkToFit="1"/>
    </xf>
    <xf numFmtId="0" fontId="6" fillId="0" borderId="7" xfId="1" applyNumberFormat="1" applyFont="1" applyFill="1" applyBorder="1" applyAlignment="1" applyProtection="1">
      <alignment horizontal="center" vertical="center" shrinkToFit="1"/>
    </xf>
    <xf numFmtId="37" fontId="6" fillId="0" borderId="14" xfId="2" applyNumberFormat="1" applyFont="1" applyBorder="1" applyAlignment="1">
      <alignment horizontal="center" vertical="center" shrinkToFit="1"/>
    </xf>
    <xf numFmtId="37" fontId="6" fillId="0" borderId="15" xfId="0" applyNumberFormat="1" applyFont="1" applyBorder="1" applyAlignment="1">
      <alignment horizontal="center" vertical="center" shrinkToFit="1"/>
    </xf>
    <xf numFmtId="37" fontId="6" fillId="0" borderId="13" xfId="0" applyNumberFormat="1" applyFont="1" applyBorder="1" applyAlignment="1">
      <alignment horizontal="center" vertical="center" shrinkToFit="1"/>
    </xf>
    <xf numFmtId="37" fontId="6" fillId="0" borderId="16" xfId="2" applyNumberFormat="1" applyFont="1" applyBorder="1" applyAlignment="1">
      <alignment horizontal="center" vertical="center" shrinkToFit="1"/>
    </xf>
    <xf numFmtId="37" fontId="6" fillId="0" borderId="17" xfId="2" applyNumberFormat="1" applyFont="1" applyBorder="1" applyAlignment="1">
      <alignment horizontal="center" vertical="center" shrinkToFit="1"/>
    </xf>
    <xf numFmtId="37" fontId="6" fillId="0" borderId="18" xfId="0" applyNumberFormat="1" applyFont="1" applyBorder="1" applyAlignment="1">
      <alignment horizontal="center" vertical="center" shrinkToFit="1"/>
    </xf>
    <xf numFmtId="37" fontId="6" fillId="0" borderId="7" xfId="2" applyNumberFormat="1" applyFont="1" applyBorder="1" applyAlignment="1">
      <alignment horizontal="center" vertical="center" shrinkToFit="1"/>
    </xf>
    <xf numFmtId="37" fontId="6" fillId="0" borderId="19" xfId="0" applyNumberFormat="1" applyFont="1" applyBorder="1" applyAlignment="1">
      <alignment horizontal="center" vertical="center" shrinkToFit="1"/>
    </xf>
    <xf numFmtId="37" fontId="6" fillId="0" borderId="20" xfId="2" applyNumberFormat="1" applyFont="1" applyBorder="1" applyAlignment="1">
      <alignment horizontal="center" vertical="center" shrinkToFit="1"/>
    </xf>
    <xf numFmtId="37" fontId="9" fillId="0" borderId="21" xfId="2" applyNumberFormat="1" applyFont="1" applyBorder="1" applyAlignment="1">
      <alignment horizontal="right" vertical="center" shrinkToFit="1"/>
    </xf>
    <xf numFmtId="37" fontId="6" fillId="0" borderId="22" xfId="2" quotePrefix="1" applyNumberFormat="1" applyFont="1" applyBorder="1" applyAlignment="1">
      <alignment horizontal="distributed" vertical="center" shrinkToFit="1"/>
    </xf>
    <xf numFmtId="0" fontId="6" fillId="0" borderId="23" xfId="1" applyNumberFormat="1" applyFont="1" applyFill="1" applyBorder="1" applyAlignment="1" applyProtection="1">
      <alignment vertical="center" shrinkToFit="1"/>
    </xf>
    <xf numFmtId="0" fontId="6" fillId="0" borderId="24" xfId="1" applyNumberFormat="1" applyFont="1" applyFill="1" applyBorder="1" applyAlignment="1" applyProtection="1">
      <alignment vertical="center" shrinkToFit="1"/>
    </xf>
    <xf numFmtId="0" fontId="6" fillId="0" borderId="25" xfId="1" applyNumberFormat="1" applyFont="1" applyFill="1" applyBorder="1" applyAlignment="1" applyProtection="1">
      <alignment vertical="center" shrinkToFit="1"/>
    </xf>
    <xf numFmtId="0" fontId="6" fillId="0" borderId="26" xfId="1" applyNumberFormat="1" applyFont="1" applyFill="1" applyBorder="1" applyAlignment="1" applyProtection="1">
      <alignment vertical="center" shrinkToFit="1"/>
    </xf>
    <xf numFmtId="0" fontId="6" fillId="0" borderId="27" xfId="1" applyNumberFormat="1" applyFont="1" applyFill="1" applyBorder="1" applyAlignment="1" applyProtection="1">
      <alignment vertical="center" shrinkToFit="1"/>
    </xf>
    <xf numFmtId="0" fontId="6" fillId="0" borderId="28" xfId="1" applyNumberFormat="1" applyFont="1" applyFill="1" applyBorder="1" applyAlignment="1" applyProtection="1">
      <alignment vertical="center" shrinkToFit="1"/>
    </xf>
    <xf numFmtId="37" fontId="6" fillId="0" borderId="29" xfId="2" applyNumberFormat="1" applyFont="1" applyBorder="1" applyAlignment="1">
      <alignment vertical="center" shrinkToFit="1"/>
    </xf>
    <xf numFmtId="37" fontId="6" fillId="0" borderId="30" xfId="2" applyNumberFormat="1" applyFont="1" applyBorder="1" applyAlignment="1">
      <alignment vertical="center" shrinkToFit="1"/>
    </xf>
    <xf numFmtId="37" fontId="6" fillId="0" borderId="31" xfId="1" applyNumberFormat="1" applyFont="1" applyFill="1" applyBorder="1" applyAlignment="1" applyProtection="1">
      <alignment vertical="center" shrinkToFit="1"/>
    </xf>
    <xf numFmtId="37" fontId="6" fillId="0" borderId="23" xfId="2" applyNumberFormat="1" applyFont="1" applyBorder="1" applyAlignment="1">
      <alignment vertical="center" shrinkToFit="1"/>
    </xf>
    <xf numFmtId="37" fontId="6" fillId="0" borderId="32" xfId="1" applyNumberFormat="1" applyFont="1" applyFill="1" applyBorder="1" applyAlignment="1" applyProtection="1">
      <alignment vertical="center" shrinkToFit="1"/>
    </xf>
    <xf numFmtId="37" fontId="6" fillId="0" borderId="1" xfId="2" applyNumberFormat="1" applyFont="1" applyBorder="1" applyAlignment="1">
      <alignment vertical="center" shrinkToFit="1"/>
    </xf>
    <xf numFmtId="37" fontId="6" fillId="0" borderId="33" xfId="0" applyNumberFormat="1" applyFont="1" applyBorder="1" applyAlignment="1">
      <alignment vertical="center" shrinkToFit="1"/>
    </xf>
    <xf numFmtId="37" fontId="6" fillId="0" borderId="34" xfId="0" applyNumberFormat="1" applyFont="1" applyBorder="1" applyAlignment="1">
      <alignment vertical="center" shrinkToFit="1"/>
    </xf>
    <xf numFmtId="37" fontId="6" fillId="0" borderId="27" xfId="0" applyNumberFormat="1" applyFont="1" applyBorder="1" applyAlignment="1">
      <alignment vertical="center" shrinkToFit="1"/>
    </xf>
    <xf numFmtId="37" fontId="6" fillId="0" borderId="30" xfId="0" applyNumberFormat="1" applyFont="1" applyBorder="1" applyAlignment="1">
      <alignment vertical="center" shrinkToFit="1"/>
    </xf>
    <xf numFmtId="37" fontId="6" fillId="0" borderId="35" xfId="2" applyNumberFormat="1" applyFont="1" applyBorder="1" applyAlignment="1">
      <alignment vertical="center" shrinkToFit="1"/>
    </xf>
    <xf numFmtId="0" fontId="9" fillId="0" borderId="0" xfId="2" applyFont="1" applyAlignment="1">
      <alignment shrinkToFit="1"/>
    </xf>
    <xf numFmtId="37" fontId="9" fillId="0" borderId="0" xfId="2" applyNumberFormat="1" applyFont="1" applyAlignment="1">
      <alignment shrinkToFit="1"/>
    </xf>
    <xf numFmtId="37" fontId="6" fillId="0" borderId="22" xfId="2" applyNumberFormat="1" applyFont="1" applyBorder="1" applyAlignment="1">
      <alignment horizontal="distributed" vertical="center" shrinkToFit="1"/>
    </xf>
    <xf numFmtId="0" fontId="6" fillId="0" borderId="36" xfId="1" applyNumberFormat="1" applyFont="1" applyFill="1" applyBorder="1" applyAlignment="1" applyProtection="1">
      <alignment vertical="center" shrinkToFit="1"/>
    </xf>
    <xf numFmtId="0" fontId="6" fillId="0" borderId="10" xfId="1" applyNumberFormat="1" applyFont="1" applyFill="1" applyBorder="1" applyAlignment="1" applyProtection="1">
      <alignment vertical="center" shrinkToFit="1"/>
    </xf>
    <xf numFmtId="0" fontId="6" fillId="0" borderId="1" xfId="1" applyNumberFormat="1" applyFont="1" applyFill="1" applyBorder="1" applyAlignment="1" applyProtection="1">
      <alignment vertical="center" shrinkToFit="1"/>
    </xf>
    <xf numFmtId="0" fontId="6" fillId="0" borderId="37" xfId="1" applyNumberFormat="1" applyFont="1" applyFill="1" applyBorder="1" applyAlignment="1" applyProtection="1">
      <alignment vertical="center" shrinkToFit="1"/>
    </xf>
    <xf numFmtId="0" fontId="6" fillId="0" borderId="31" xfId="1" applyNumberFormat="1" applyFont="1" applyFill="1" applyBorder="1" applyAlignment="1" applyProtection="1">
      <alignment vertical="center" shrinkToFit="1"/>
    </xf>
    <xf numFmtId="0" fontId="6" fillId="0" borderId="21" xfId="1" applyNumberFormat="1" applyFont="1" applyFill="1" applyBorder="1" applyAlignment="1" applyProtection="1">
      <alignment vertical="center" shrinkToFit="1"/>
    </xf>
    <xf numFmtId="37" fontId="6" fillId="0" borderId="38" xfId="2" applyNumberFormat="1" applyFont="1" applyBorder="1" applyAlignment="1">
      <alignment vertical="center" shrinkToFit="1"/>
    </xf>
    <xf numFmtId="37" fontId="6" fillId="0" borderId="19" xfId="2" applyNumberFormat="1" applyFont="1" applyBorder="1" applyAlignment="1">
      <alignment vertical="center" shrinkToFit="1"/>
    </xf>
    <xf numFmtId="37" fontId="6" fillId="0" borderId="36" xfId="2" applyNumberFormat="1" applyFont="1" applyBorder="1" applyAlignment="1">
      <alignment vertical="center" shrinkToFit="1"/>
    </xf>
    <xf numFmtId="37" fontId="6" fillId="0" borderId="18" xfId="0" applyNumberFormat="1" applyFont="1" applyBorder="1" applyAlignment="1">
      <alignment vertical="center" shrinkToFit="1"/>
    </xf>
    <xf numFmtId="37" fontId="6" fillId="0" borderId="31" xfId="0" applyNumberFormat="1" applyFont="1" applyBorder="1" applyAlignment="1">
      <alignment vertical="center" shrinkToFit="1"/>
    </xf>
    <xf numFmtId="37" fontId="6" fillId="0" borderId="21" xfId="2" applyNumberFormat="1" applyFont="1" applyBorder="1" applyAlignment="1">
      <alignment vertical="center" shrinkToFit="1"/>
    </xf>
    <xf numFmtId="37" fontId="9" fillId="0" borderId="21" xfId="2" quotePrefix="1" applyNumberFormat="1" applyFont="1" applyBorder="1" applyAlignment="1">
      <alignment horizontal="right" vertical="center" shrinkToFit="1"/>
    </xf>
    <xf numFmtId="37" fontId="9" fillId="0" borderId="2" xfId="2" applyNumberFormat="1" applyFont="1" applyBorder="1" applyAlignment="1">
      <alignment horizontal="right" vertical="center" shrinkToFit="1"/>
    </xf>
    <xf numFmtId="37" fontId="6" fillId="0" borderId="39" xfId="2" applyNumberFormat="1" applyFont="1" applyBorder="1" applyAlignment="1">
      <alignment horizontal="distributed" vertical="center" shrinkToFit="1"/>
    </xf>
    <xf numFmtId="0" fontId="6" fillId="0" borderId="9" xfId="1" applyNumberFormat="1" applyFont="1" applyFill="1" applyBorder="1" applyAlignment="1" applyProtection="1">
      <alignment vertical="center" shrinkToFit="1"/>
    </xf>
    <xf numFmtId="37" fontId="9" fillId="0" borderId="40" xfId="2" applyNumberFormat="1" applyFont="1" applyBorder="1" applyAlignment="1">
      <alignment horizontal="right" vertical="center" shrinkToFit="1"/>
    </xf>
    <xf numFmtId="37" fontId="6" fillId="0" borderId="41" xfId="2" applyNumberFormat="1" applyFont="1" applyBorder="1" applyAlignment="1">
      <alignment horizontal="distributed" vertical="center" shrinkToFit="1"/>
    </xf>
    <xf numFmtId="37" fontId="9" fillId="0" borderId="7" xfId="2" applyNumberFormat="1" applyFont="1" applyBorder="1" applyAlignment="1">
      <alignment horizontal="right" vertical="center" shrinkToFit="1"/>
    </xf>
    <xf numFmtId="37" fontId="6" fillId="0" borderId="8" xfId="2" applyNumberFormat="1" applyFont="1" applyBorder="1" applyAlignment="1">
      <alignment horizontal="distributed" vertical="center" shrinkToFit="1"/>
    </xf>
    <xf numFmtId="0" fontId="6" fillId="0" borderId="23" xfId="2" applyFont="1" applyBorder="1" applyAlignment="1">
      <alignment vertical="center" shrinkToFit="1"/>
    </xf>
    <xf numFmtId="38" fontId="6" fillId="0" borderId="25" xfId="1" applyFont="1" applyFill="1" applyBorder="1" applyAlignment="1" applyProtection="1">
      <alignment vertical="center" shrinkToFit="1"/>
    </xf>
    <xf numFmtId="38" fontId="6" fillId="0" borderId="29" xfId="1" applyFont="1" applyFill="1" applyBorder="1" applyAlignment="1" applyProtection="1">
      <alignment vertical="center" shrinkToFit="1"/>
    </xf>
    <xf numFmtId="38" fontId="6" fillId="0" borderId="30" xfId="1" applyFont="1" applyFill="1" applyBorder="1" applyAlignment="1" applyProtection="1">
      <alignment vertical="center" shrinkToFit="1"/>
    </xf>
    <xf numFmtId="38" fontId="6" fillId="0" borderId="27" xfId="1" applyFont="1" applyFill="1" applyBorder="1" applyAlignment="1" applyProtection="1">
      <alignment vertical="center" shrinkToFit="1"/>
    </xf>
    <xf numFmtId="38" fontId="6" fillId="0" borderId="23" xfId="1" applyFont="1" applyFill="1" applyBorder="1" applyAlignment="1" applyProtection="1">
      <alignment vertical="center" shrinkToFit="1"/>
    </xf>
    <xf numFmtId="38" fontId="6" fillId="0" borderId="42" xfId="1" applyFont="1" applyFill="1" applyBorder="1" applyAlignment="1" applyProtection="1">
      <alignment vertical="center" shrinkToFit="1"/>
    </xf>
    <xf numFmtId="37" fontId="6" fillId="0" borderId="25" xfId="2" applyNumberFormat="1" applyFont="1" applyBorder="1" applyAlignment="1">
      <alignment vertical="center" shrinkToFit="1"/>
    </xf>
    <xf numFmtId="37" fontId="6" fillId="0" borderId="28" xfId="2" applyNumberFormat="1" applyFont="1" applyBorder="1" applyAlignment="1">
      <alignment vertical="center" shrinkToFit="1"/>
    </xf>
    <xf numFmtId="37" fontId="6" fillId="0" borderId="43" xfId="2" applyNumberFormat="1" applyFont="1" applyBorder="1" applyAlignment="1">
      <alignment vertical="center" shrinkToFit="1"/>
    </xf>
    <xf numFmtId="0" fontId="10" fillId="0" borderId="0" xfId="2" applyFont="1" applyAlignment="1">
      <alignment shrinkToFit="1"/>
    </xf>
    <xf numFmtId="0" fontId="6" fillId="0" borderId="0" xfId="2" applyFont="1" applyAlignment="1">
      <alignment vertical="center" shrinkToFit="1"/>
    </xf>
    <xf numFmtId="0" fontId="9" fillId="0" borderId="0" xfId="1" applyNumberFormat="1" applyFont="1" applyFill="1" applyAlignment="1" applyProtection="1">
      <alignment shrinkToFit="1"/>
    </xf>
    <xf numFmtId="37" fontId="9" fillId="0" borderId="0" xfId="1" applyNumberFormat="1" applyFont="1" applyFill="1" applyAlignment="1" applyProtection="1">
      <alignment shrinkToFit="1"/>
    </xf>
    <xf numFmtId="0" fontId="6" fillId="0" borderId="0" xfId="1" applyNumberFormat="1" applyFont="1" applyFill="1" applyAlignment="1" applyProtection="1">
      <alignment shrinkToFit="1"/>
    </xf>
    <xf numFmtId="38" fontId="6" fillId="0" borderId="0" xfId="1" applyFont="1" applyFill="1" applyAlignment="1" applyProtection="1">
      <alignment shrinkToFit="1"/>
    </xf>
    <xf numFmtId="38" fontId="9" fillId="0" borderId="0" xfId="1" applyFont="1" applyFill="1" applyAlignment="1" applyProtection="1">
      <alignment shrinkToFit="1"/>
    </xf>
    <xf numFmtId="0" fontId="11" fillId="0" borderId="0" xfId="2" applyFont="1" applyAlignment="1">
      <alignment horizontal="right" shrinkToFit="1"/>
    </xf>
    <xf numFmtId="49" fontId="6" fillId="0" borderId="28" xfId="2" applyNumberFormat="1" applyFont="1" applyBorder="1" applyAlignment="1">
      <alignment horizontal="center" vertical="center" shrinkToFit="1"/>
    </xf>
    <xf numFmtId="0" fontId="8" fillId="0" borderId="42" xfId="0" applyFont="1" applyBorder="1" applyAlignment="1">
      <alignment horizontal="center" vertical="center" shrinkToFit="1"/>
    </xf>
    <xf numFmtId="0" fontId="11" fillId="0" borderId="0" xfId="2" applyFont="1" applyAlignment="1">
      <alignment horizontal="left" shrinkToFit="1"/>
    </xf>
    <xf numFmtId="0" fontId="2" fillId="0" borderId="0" xfId="2" applyFont="1" applyAlignment="1">
      <alignment horizontal="left" shrinkToFit="1"/>
    </xf>
    <xf numFmtId="0" fontId="2" fillId="0" borderId="0" xfId="2" applyFont="1" applyAlignment="1">
      <alignment horizontal="right" shrinkToFit="1"/>
    </xf>
    <xf numFmtId="0" fontId="6" fillId="0" borderId="2" xfId="1" applyNumberFormat="1" applyFont="1" applyFill="1" applyBorder="1" applyAlignment="1" applyProtection="1">
      <alignment horizontal="center" vertical="center" shrinkToFit="1"/>
    </xf>
    <xf numFmtId="0" fontId="8" fillId="0" borderId="3" xfId="0" applyFont="1" applyBorder="1" applyAlignment="1">
      <alignment horizontal="center" vertical="center" shrinkToFit="1"/>
    </xf>
    <xf numFmtId="49" fontId="6" fillId="0" borderId="4" xfId="2" applyNumberFormat="1" applyFont="1" applyBorder="1" applyAlignment="1">
      <alignment horizontal="center" vertical="center" shrinkToFit="1"/>
    </xf>
    <xf numFmtId="49" fontId="6" fillId="0" borderId="3" xfId="2" applyNumberFormat="1" applyFont="1" applyBorder="1" applyAlignment="1">
      <alignment horizontal="center" vertical="center" shrinkToFit="1"/>
    </xf>
    <xf numFmtId="49" fontId="6" fillId="0" borderId="5" xfId="2" applyNumberFormat="1" applyFont="1" applyBorder="1" applyAlignment="1">
      <alignment horizontal="center" vertical="center" shrinkToFit="1"/>
    </xf>
    <xf numFmtId="49" fontId="6" fillId="0" borderId="2" xfId="2" applyNumberFormat="1" applyFont="1" applyBorder="1" applyAlignment="1">
      <alignment horizontal="center" vertical="center" shrinkToFit="1"/>
    </xf>
    <xf numFmtId="49" fontId="8" fillId="0" borderId="3" xfId="0" applyNumberFormat="1" applyFont="1" applyBorder="1" applyAlignment="1">
      <alignment horizontal="center" vertical="center" shrinkToFit="1"/>
    </xf>
    <xf numFmtId="49" fontId="8" fillId="0" borderId="5" xfId="0" applyNumberFormat="1" applyFont="1" applyBorder="1" applyAlignment="1">
      <alignment horizontal="center" vertical="center" shrinkToFit="1"/>
    </xf>
    <xf numFmtId="49" fontId="8" fillId="0" borderId="6" xfId="0" applyNumberFormat="1" applyFont="1" applyBorder="1" applyAlignment="1">
      <alignment horizontal="center" vertical="center" shrinkToFit="1"/>
    </xf>
  </cellXfs>
  <cellStyles count="3">
    <cellStyle name="桁区切り" xfId="1" builtinId="6"/>
    <cellStyle name="標準" xfId="0" builtinId="0"/>
    <cellStyle name="標準_小学在数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Q53"/>
  <sheetViews>
    <sheetView tabSelected="1" zoomScale="60" zoomScaleNormal="60" workbookViewId="0">
      <selection activeCell="L37" sqref="L37"/>
    </sheetView>
  </sheetViews>
  <sheetFormatPr defaultColWidth="9" defaultRowHeight="14.4"/>
  <cols>
    <col min="1" max="1" width="6" style="44" bestFit="1" customWidth="1"/>
    <col min="2" max="2" width="20.6640625" style="78" bestFit="1" customWidth="1"/>
    <col min="3" max="8" width="6" style="79" bestFit="1" customWidth="1"/>
    <col min="9" max="9" width="7.33203125" style="79" bestFit="1" customWidth="1"/>
    <col min="10" max="11" width="6" style="79" bestFit="1" customWidth="1"/>
    <col min="12" max="14" width="8.44140625" style="79" bestFit="1" customWidth="1"/>
    <col min="15" max="17" width="8.44140625" style="83" bestFit="1" customWidth="1"/>
    <col min="18" max="29" width="8.44140625" style="44" bestFit="1" customWidth="1"/>
    <col min="30" max="32" width="9.5546875" style="44" bestFit="1" customWidth="1"/>
    <col min="33" max="44" width="9" style="44" customWidth="1"/>
    <col min="45" max="250" width="9" style="44"/>
    <col min="251" max="251" width="3.6640625" style="44" customWidth="1"/>
    <col min="252" max="252" width="11.6640625" style="44" bestFit="1" customWidth="1"/>
    <col min="253" max="258" width="5.33203125" style="44" customWidth="1"/>
    <col min="259" max="259" width="5.44140625" style="44" customWidth="1"/>
    <col min="260" max="260" width="5.109375" style="44" customWidth="1"/>
    <col min="261" max="264" width="5.44140625" style="44" customWidth="1"/>
    <col min="265" max="266" width="7.33203125" style="44" customWidth="1"/>
    <col min="267" max="267" width="7.6640625" style="44" customWidth="1"/>
    <col min="268" max="269" width="7.33203125" style="44" customWidth="1"/>
    <col min="270" max="270" width="7.88671875" style="44" customWidth="1"/>
    <col min="271" max="272" width="7.33203125" style="44" customWidth="1"/>
    <col min="273" max="273" width="7.6640625" style="44" customWidth="1"/>
    <col min="274" max="275" width="7.33203125" style="44" customWidth="1"/>
    <col min="276" max="276" width="7.6640625" style="44" customWidth="1"/>
    <col min="277" max="278" width="7.33203125" style="44" customWidth="1"/>
    <col min="279" max="279" width="7.6640625" style="44" customWidth="1"/>
    <col min="280" max="282" width="8.6640625" style="44" customWidth="1"/>
    <col min="283" max="285" width="9" style="44" customWidth="1"/>
    <col min="286" max="286" width="4.44140625" style="44" customWidth="1"/>
    <col min="287" max="300" width="9" style="44" customWidth="1"/>
    <col min="301" max="506" width="9" style="44"/>
    <col min="507" max="507" width="3.6640625" style="44" customWidth="1"/>
    <col min="508" max="508" width="11.6640625" style="44" bestFit="1" customWidth="1"/>
    <col min="509" max="514" width="5.33203125" style="44" customWidth="1"/>
    <col min="515" max="515" width="5.44140625" style="44" customWidth="1"/>
    <col min="516" max="516" width="5.109375" style="44" customWidth="1"/>
    <col min="517" max="520" width="5.44140625" style="44" customWidth="1"/>
    <col min="521" max="522" width="7.33203125" style="44" customWidth="1"/>
    <col min="523" max="523" width="7.6640625" style="44" customWidth="1"/>
    <col min="524" max="525" width="7.33203125" style="44" customWidth="1"/>
    <col min="526" max="526" width="7.88671875" style="44" customWidth="1"/>
    <col min="527" max="528" width="7.33203125" style="44" customWidth="1"/>
    <col min="529" max="529" width="7.6640625" style="44" customWidth="1"/>
    <col min="530" max="531" width="7.33203125" style="44" customWidth="1"/>
    <col min="532" max="532" width="7.6640625" style="44" customWidth="1"/>
    <col min="533" max="534" width="7.33203125" style="44" customWidth="1"/>
    <col min="535" max="535" width="7.6640625" style="44" customWidth="1"/>
    <col min="536" max="538" width="8.6640625" style="44" customWidth="1"/>
    <col min="539" max="541" width="9" style="44" customWidth="1"/>
    <col min="542" max="542" width="4.44140625" style="44" customWidth="1"/>
    <col min="543" max="556" width="9" style="44" customWidth="1"/>
    <col min="557" max="762" width="9" style="44"/>
    <col min="763" max="763" width="3.6640625" style="44" customWidth="1"/>
    <col min="764" max="764" width="11.6640625" style="44" bestFit="1" customWidth="1"/>
    <col min="765" max="770" width="5.33203125" style="44" customWidth="1"/>
    <col min="771" max="771" width="5.44140625" style="44" customWidth="1"/>
    <col min="772" max="772" width="5.109375" style="44" customWidth="1"/>
    <col min="773" max="776" width="5.44140625" style="44" customWidth="1"/>
    <col min="777" max="778" width="7.33203125" style="44" customWidth="1"/>
    <col min="779" max="779" width="7.6640625" style="44" customWidth="1"/>
    <col min="780" max="781" width="7.33203125" style="44" customWidth="1"/>
    <col min="782" max="782" width="7.88671875" style="44" customWidth="1"/>
    <col min="783" max="784" width="7.33203125" style="44" customWidth="1"/>
    <col min="785" max="785" width="7.6640625" style="44" customWidth="1"/>
    <col min="786" max="787" width="7.33203125" style="44" customWidth="1"/>
    <col min="788" max="788" width="7.6640625" style="44" customWidth="1"/>
    <col min="789" max="790" width="7.33203125" style="44" customWidth="1"/>
    <col min="791" max="791" width="7.6640625" style="44" customWidth="1"/>
    <col min="792" max="794" width="8.6640625" style="44" customWidth="1"/>
    <col min="795" max="797" width="9" style="44" customWidth="1"/>
    <col min="798" max="798" width="4.44140625" style="44" customWidth="1"/>
    <col min="799" max="812" width="9" style="44" customWidth="1"/>
    <col min="813" max="1018" width="9" style="44"/>
    <col min="1019" max="1019" width="3.6640625" style="44" customWidth="1"/>
    <col min="1020" max="1020" width="11.6640625" style="44" bestFit="1" customWidth="1"/>
    <col min="1021" max="1026" width="5.33203125" style="44" customWidth="1"/>
    <col min="1027" max="1027" width="5.44140625" style="44" customWidth="1"/>
    <col min="1028" max="1028" width="5.109375" style="44" customWidth="1"/>
    <col min="1029" max="1032" width="5.44140625" style="44" customWidth="1"/>
    <col min="1033" max="1034" width="7.33203125" style="44" customWidth="1"/>
    <col min="1035" max="1035" width="7.6640625" style="44" customWidth="1"/>
    <col min="1036" max="1037" width="7.33203125" style="44" customWidth="1"/>
    <col min="1038" max="1038" width="7.88671875" style="44" customWidth="1"/>
    <col min="1039" max="1040" width="7.33203125" style="44" customWidth="1"/>
    <col min="1041" max="1041" width="7.6640625" style="44" customWidth="1"/>
    <col min="1042" max="1043" width="7.33203125" style="44" customWidth="1"/>
    <col min="1044" max="1044" width="7.6640625" style="44" customWidth="1"/>
    <col min="1045" max="1046" width="7.33203125" style="44" customWidth="1"/>
    <col min="1047" max="1047" width="7.6640625" style="44" customWidth="1"/>
    <col min="1048" max="1050" width="8.6640625" style="44" customWidth="1"/>
    <col min="1051" max="1053" width="9" style="44" customWidth="1"/>
    <col min="1054" max="1054" width="4.44140625" style="44" customWidth="1"/>
    <col min="1055" max="1068" width="9" style="44" customWidth="1"/>
    <col min="1069" max="1274" width="9" style="44"/>
    <col min="1275" max="1275" width="3.6640625" style="44" customWidth="1"/>
    <col min="1276" max="1276" width="11.6640625" style="44" bestFit="1" customWidth="1"/>
    <col min="1277" max="1282" width="5.33203125" style="44" customWidth="1"/>
    <col min="1283" max="1283" width="5.44140625" style="44" customWidth="1"/>
    <col min="1284" max="1284" width="5.109375" style="44" customWidth="1"/>
    <col min="1285" max="1288" width="5.44140625" style="44" customWidth="1"/>
    <col min="1289" max="1290" width="7.33203125" style="44" customWidth="1"/>
    <col min="1291" max="1291" width="7.6640625" style="44" customWidth="1"/>
    <col min="1292" max="1293" width="7.33203125" style="44" customWidth="1"/>
    <col min="1294" max="1294" width="7.88671875" style="44" customWidth="1"/>
    <col min="1295" max="1296" width="7.33203125" style="44" customWidth="1"/>
    <col min="1297" max="1297" width="7.6640625" style="44" customWidth="1"/>
    <col min="1298" max="1299" width="7.33203125" style="44" customWidth="1"/>
    <col min="1300" max="1300" width="7.6640625" style="44" customWidth="1"/>
    <col min="1301" max="1302" width="7.33203125" style="44" customWidth="1"/>
    <col min="1303" max="1303" width="7.6640625" style="44" customWidth="1"/>
    <col min="1304" max="1306" width="8.6640625" style="44" customWidth="1"/>
    <col min="1307" max="1309" width="9" style="44" customWidth="1"/>
    <col min="1310" max="1310" width="4.44140625" style="44" customWidth="1"/>
    <col min="1311" max="1324" width="9" style="44" customWidth="1"/>
    <col min="1325" max="1530" width="9" style="44"/>
    <col min="1531" max="1531" width="3.6640625" style="44" customWidth="1"/>
    <col min="1532" max="1532" width="11.6640625" style="44" bestFit="1" customWidth="1"/>
    <col min="1533" max="1538" width="5.33203125" style="44" customWidth="1"/>
    <col min="1539" max="1539" width="5.44140625" style="44" customWidth="1"/>
    <col min="1540" max="1540" width="5.109375" style="44" customWidth="1"/>
    <col min="1541" max="1544" width="5.44140625" style="44" customWidth="1"/>
    <col min="1545" max="1546" width="7.33203125" style="44" customWidth="1"/>
    <col min="1547" max="1547" width="7.6640625" style="44" customWidth="1"/>
    <col min="1548" max="1549" width="7.33203125" style="44" customWidth="1"/>
    <col min="1550" max="1550" width="7.88671875" style="44" customWidth="1"/>
    <col min="1551" max="1552" width="7.33203125" style="44" customWidth="1"/>
    <col min="1553" max="1553" width="7.6640625" style="44" customWidth="1"/>
    <col min="1554" max="1555" width="7.33203125" style="44" customWidth="1"/>
    <col min="1556" max="1556" width="7.6640625" style="44" customWidth="1"/>
    <col min="1557" max="1558" width="7.33203125" style="44" customWidth="1"/>
    <col min="1559" max="1559" width="7.6640625" style="44" customWidth="1"/>
    <col min="1560" max="1562" width="8.6640625" style="44" customWidth="1"/>
    <col min="1563" max="1565" width="9" style="44" customWidth="1"/>
    <col min="1566" max="1566" width="4.44140625" style="44" customWidth="1"/>
    <col min="1567" max="1580" width="9" style="44" customWidth="1"/>
    <col min="1581" max="1786" width="9" style="44"/>
    <col min="1787" max="1787" width="3.6640625" style="44" customWidth="1"/>
    <col min="1788" max="1788" width="11.6640625" style="44" bestFit="1" customWidth="1"/>
    <col min="1789" max="1794" width="5.33203125" style="44" customWidth="1"/>
    <col min="1795" max="1795" width="5.44140625" style="44" customWidth="1"/>
    <col min="1796" max="1796" width="5.109375" style="44" customWidth="1"/>
    <col min="1797" max="1800" width="5.44140625" style="44" customWidth="1"/>
    <col min="1801" max="1802" width="7.33203125" style="44" customWidth="1"/>
    <col min="1803" max="1803" width="7.6640625" style="44" customWidth="1"/>
    <col min="1804" max="1805" width="7.33203125" style="44" customWidth="1"/>
    <col min="1806" max="1806" width="7.88671875" style="44" customWidth="1"/>
    <col min="1807" max="1808" width="7.33203125" style="44" customWidth="1"/>
    <col min="1809" max="1809" width="7.6640625" style="44" customWidth="1"/>
    <col min="1810" max="1811" width="7.33203125" style="44" customWidth="1"/>
    <col min="1812" max="1812" width="7.6640625" style="44" customWidth="1"/>
    <col min="1813" max="1814" width="7.33203125" style="44" customWidth="1"/>
    <col min="1815" max="1815" width="7.6640625" style="44" customWidth="1"/>
    <col min="1816" max="1818" width="8.6640625" style="44" customWidth="1"/>
    <col min="1819" max="1821" width="9" style="44" customWidth="1"/>
    <col min="1822" max="1822" width="4.44140625" style="44" customWidth="1"/>
    <col min="1823" max="1836" width="9" style="44" customWidth="1"/>
    <col min="1837" max="2042" width="9" style="44"/>
    <col min="2043" max="2043" width="3.6640625" style="44" customWidth="1"/>
    <col min="2044" max="2044" width="11.6640625" style="44" bestFit="1" customWidth="1"/>
    <col min="2045" max="2050" width="5.33203125" style="44" customWidth="1"/>
    <col min="2051" max="2051" width="5.44140625" style="44" customWidth="1"/>
    <col min="2052" max="2052" width="5.109375" style="44" customWidth="1"/>
    <col min="2053" max="2056" width="5.44140625" style="44" customWidth="1"/>
    <col min="2057" max="2058" width="7.33203125" style="44" customWidth="1"/>
    <col min="2059" max="2059" width="7.6640625" style="44" customWidth="1"/>
    <col min="2060" max="2061" width="7.33203125" style="44" customWidth="1"/>
    <col min="2062" max="2062" width="7.88671875" style="44" customWidth="1"/>
    <col min="2063" max="2064" width="7.33203125" style="44" customWidth="1"/>
    <col min="2065" max="2065" width="7.6640625" style="44" customWidth="1"/>
    <col min="2066" max="2067" width="7.33203125" style="44" customWidth="1"/>
    <col min="2068" max="2068" width="7.6640625" style="44" customWidth="1"/>
    <col min="2069" max="2070" width="7.33203125" style="44" customWidth="1"/>
    <col min="2071" max="2071" width="7.6640625" style="44" customWidth="1"/>
    <col min="2072" max="2074" width="8.6640625" style="44" customWidth="1"/>
    <col min="2075" max="2077" width="9" style="44" customWidth="1"/>
    <col min="2078" max="2078" width="4.44140625" style="44" customWidth="1"/>
    <col min="2079" max="2092" width="9" style="44" customWidth="1"/>
    <col min="2093" max="2298" width="9" style="44"/>
    <col min="2299" max="2299" width="3.6640625" style="44" customWidth="1"/>
    <col min="2300" max="2300" width="11.6640625" style="44" bestFit="1" customWidth="1"/>
    <col min="2301" max="2306" width="5.33203125" style="44" customWidth="1"/>
    <col min="2307" max="2307" width="5.44140625" style="44" customWidth="1"/>
    <col min="2308" max="2308" width="5.109375" style="44" customWidth="1"/>
    <col min="2309" max="2312" width="5.44140625" style="44" customWidth="1"/>
    <col min="2313" max="2314" width="7.33203125" style="44" customWidth="1"/>
    <col min="2315" max="2315" width="7.6640625" style="44" customWidth="1"/>
    <col min="2316" max="2317" width="7.33203125" style="44" customWidth="1"/>
    <col min="2318" max="2318" width="7.88671875" style="44" customWidth="1"/>
    <col min="2319" max="2320" width="7.33203125" style="44" customWidth="1"/>
    <col min="2321" max="2321" width="7.6640625" style="44" customWidth="1"/>
    <col min="2322" max="2323" width="7.33203125" style="44" customWidth="1"/>
    <col min="2324" max="2324" width="7.6640625" style="44" customWidth="1"/>
    <col min="2325" max="2326" width="7.33203125" style="44" customWidth="1"/>
    <col min="2327" max="2327" width="7.6640625" style="44" customWidth="1"/>
    <col min="2328" max="2330" width="8.6640625" style="44" customWidth="1"/>
    <col min="2331" max="2333" width="9" style="44" customWidth="1"/>
    <col min="2334" max="2334" width="4.44140625" style="44" customWidth="1"/>
    <col min="2335" max="2348" width="9" style="44" customWidth="1"/>
    <col min="2349" max="2554" width="9" style="44"/>
    <col min="2555" max="2555" width="3.6640625" style="44" customWidth="1"/>
    <col min="2556" max="2556" width="11.6640625" style="44" bestFit="1" customWidth="1"/>
    <col min="2557" max="2562" width="5.33203125" style="44" customWidth="1"/>
    <col min="2563" max="2563" width="5.44140625" style="44" customWidth="1"/>
    <col min="2564" max="2564" width="5.109375" style="44" customWidth="1"/>
    <col min="2565" max="2568" width="5.44140625" style="44" customWidth="1"/>
    <col min="2569" max="2570" width="7.33203125" style="44" customWidth="1"/>
    <col min="2571" max="2571" width="7.6640625" style="44" customWidth="1"/>
    <col min="2572" max="2573" width="7.33203125" style="44" customWidth="1"/>
    <col min="2574" max="2574" width="7.88671875" style="44" customWidth="1"/>
    <col min="2575" max="2576" width="7.33203125" style="44" customWidth="1"/>
    <col min="2577" max="2577" width="7.6640625" style="44" customWidth="1"/>
    <col min="2578" max="2579" width="7.33203125" style="44" customWidth="1"/>
    <col min="2580" max="2580" width="7.6640625" style="44" customWidth="1"/>
    <col min="2581" max="2582" width="7.33203125" style="44" customWidth="1"/>
    <col min="2583" max="2583" width="7.6640625" style="44" customWidth="1"/>
    <col min="2584" max="2586" width="8.6640625" style="44" customWidth="1"/>
    <col min="2587" max="2589" width="9" style="44" customWidth="1"/>
    <col min="2590" max="2590" width="4.44140625" style="44" customWidth="1"/>
    <col min="2591" max="2604" width="9" style="44" customWidth="1"/>
    <col min="2605" max="2810" width="9" style="44"/>
    <col min="2811" max="2811" width="3.6640625" style="44" customWidth="1"/>
    <col min="2812" max="2812" width="11.6640625" style="44" bestFit="1" customWidth="1"/>
    <col min="2813" max="2818" width="5.33203125" style="44" customWidth="1"/>
    <col min="2819" max="2819" width="5.44140625" style="44" customWidth="1"/>
    <col min="2820" max="2820" width="5.109375" style="44" customWidth="1"/>
    <col min="2821" max="2824" width="5.44140625" style="44" customWidth="1"/>
    <col min="2825" max="2826" width="7.33203125" style="44" customWidth="1"/>
    <col min="2827" max="2827" width="7.6640625" style="44" customWidth="1"/>
    <col min="2828" max="2829" width="7.33203125" style="44" customWidth="1"/>
    <col min="2830" max="2830" width="7.88671875" style="44" customWidth="1"/>
    <col min="2831" max="2832" width="7.33203125" style="44" customWidth="1"/>
    <col min="2833" max="2833" width="7.6640625" style="44" customWidth="1"/>
    <col min="2834" max="2835" width="7.33203125" style="44" customWidth="1"/>
    <col min="2836" max="2836" width="7.6640625" style="44" customWidth="1"/>
    <col min="2837" max="2838" width="7.33203125" style="44" customWidth="1"/>
    <col min="2839" max="2839" width="7.6640625" style="44" customWidth="1"/>
    <col min="2840" max="2842" width="8.6640625" style="44" customWidth="1"/>
    <col min="2843" max="2845" width="9" style="44" customWidth="1"/>
    <col min="2846" max="2846" width="4.44140625" style="44" customWidth="1"/>
    <col min="2847" max="2860" width="9" style="44" customWidth="1"/>
    <col min="2861" max="3066" width="9" style="44"/>
    <col min="3067" max="3067" width="3.6640625" style="44" customWidth="1"/>
    <col min="3068" max="3068" width="11.6640625" style="44" bestFit="1" customWidth="1"/>
    <col min="3069" max="3074" width="5.33203125" style="44" customWidth="1"/>
    <col min="3075" max="3075" width="5.44140625" style="44" customWidth="1"/>
    <col min="3076" max="3076" width="5.109375" style="44" customWidth="1"/>
    <col min="3077" max="3080" width="5.44140625" style="44" customWidth="1"/>
    <col min="3081" max="3082" width="7.33203125" style="44" customWidth="1"/>
    <col min="3083" max="3083" width="7.6640625" style="44" customWidth="1"/>
    <col min="3084" max="3085" width="7.33203125" style="44" customWidth="1"/>
    <col min="3086" max="3086" width="7.88671875" style="44" customWidth="1"/>
    <col min="3087" max="3088" width="7.33203125" style="44" customWidth="1"/>
    <col min="3089" max="3089" width="7.6640625" style="44" customWidth="1"/>
    <col min="3090" max="3091" width="7.33203125" style="44" customWidth="1"/>
    <col min="3092" max="3092" width="7.6640625" style="44" customWidth="1"/>
    <col min="3093" max="3094" width="7.33203125" style="44" customWidth="1"/>
    <col min="3095" max="3095" width="7.6640625" style="44" customWidth="1"/>
    <col min="3096" max="3098" width="8.6640625" style="44" customWidth="1"/>
    <col min="3099" max="3101" width="9" style="44" customWidth="1"/>
    <col min="3102" max="3102" width="4.44140625" style="44" customWidth="1"/>
    <col min="3103" max="3116" width="9" style="44" customWidth="1"/>
    <col min="3117" max="3322" width="9" style="44"/>
    <col min="3323" max="3323" width="3.6640625" style="44" customWidth="1"/>
    <col min="3324" max="3324" width="11.6640625" style="44" bestFit="1" customWidth="1"/>
    <col min="3325" max="3330" width="5.33203125" style="44" customWidth="1"/>
    <col min="3331" max="3331" width="5.44140625" style="44" customWidth="1"/>
    <col min="3332" max="3332" width="5.109375" style="44" customWidth="1"/>
    <col min="3333" max="3336" width="5.44140625" style="44" customWidth="1"/>
    <col min="3337" max="3338" width="7.33203125" style="44" customWidth="1"/>
    <col min="3339" max="3339" width="7.6640625" style="44" customWidth="1"/>
    <col min="3340" max="3341" width="7.33203125" style="44" customWidth="1"/>
    <col min="3342" max="3342" width="7.88671875" style="44" customWidth="1"/>
    <col min="3343" max="3344" width="7.33203125" style="44" customWidth="1"/>
    <col min="3345" max="3345" width="7.6640625" style="44" customWidth="1"/>
    <col min="3346" max="3347" width="7.33203125" style="44" customWidth="1"/>
    <col min="3348" max="3348" width="7.6640625" style="44" customWidth="1"/>
    <col min="3349" max="3350" width="7.33203125" style="44" customWidth="1"/>
    <col min="3351" max="3351" width="7.6640625" style="44" customWidth="1"/>
    <col min="3352" max="3354" width="8.6640625" style="44" customWidth="1"/>
    <col min="3355" max="3357" width="9" style="44" customWidth="1"/>
    <col min="3358" max="3358" width="4.44140625" style="44" customWidth="1"/>
    <col min="3359" max="3372" width="9" style="44" customWidth="1"/>
    <col min="3373" max="3578" width="9" style="44"/>
    <col min="3579" max="3579" width="3.6640625" style="44" customWidth="1"/>
    <col min="3580" max="3580" width="11.6640625" style="44" bestFit="1" customWidth="1"/>
    <col min="3581" max="3586" width="5.33203125" style="44" customWidth="1"/>
    <col min="3587" max="3587" width="5.44140625" style="44" customWidth="1"/>
    <col min="3588" max="3588" width="5.109375" style="44" customWidth="1"/>
    <col min="3589" max="3592" width="5.44140625" style="44" customWidth="1"/>
    <col min="3593" max="3594" width="7.33203125" style="44" customWidth="1"/>
    <col min="3595" max="3595" width="7.6640625" style="44" customWidth="1"/>
    <col min="3596" max="3597" width="7.33203125" style="44" customWidth="1"/>
    <col min="3598" max="3598" width="7.88671875" style="44" customWidth="1"/>
    <col min="3599" max="3600" width="7.33203125" style="44" customWidth="1"/>
    <col min="3601" max="3601" width="7.6640625" style="44" customWidth="1"/>
    <col min="3602" max="3603" width="7.33203125" style="44" customWidth="1"/>
    <col min="3604" max="3604" width="7.6640625" style="44" customWidth="1"/>
    <col min="3605" max="3606" width="7.33203125" style="44" customWidth="1"/>
    <col min="3607" max="3607" width="7.6640625" style="44" customWidth="1"/>
    <col min="3608" max="3610" width="8.6640625" style="44" customWidth="1"/>
    <col min="3611" max="3613" width="9" style="44" customWidth="1"/>
    <col min="3614" max="3614" width="4.44140625" style="44" customWidth="1"/>
    <col min="3615" max="3628" width="9" style="44" customWidth="1"/>
    <col min="3629" max="3834" width="9" style="44"/>
    <col min="3835" max="3835" width="3.6640625" style="44" customWidth="1"/>
    <col min="3836" max="3836" width="11.6640625" style="44" bestFit="1" customWidth="1"/>
    <col min="3837" max="3842" width="5.33203125" style="44" customWidth="1"/>
    <col min="3843" max="3843" width="5.44140625" style="44" customWidth="1"/>
    <col min="3844" max="3844" width="5.109375" style="44" customWidth="1"/>
    <col min="3845" max="3848" width="5.44140625" style="44" customWidth="1"/>
    <col min="3849" max="3850" width="7.33203125" style="44" customWidth="1"/>
    <col min="3851" max="3851" width="7.6640625" style="44" customWidth="1"/>
    <col min="3852" max="3853" width="7.33203125" style="44" customWidth="1"/>
    <col min="3854" max="3854" width="7.88671875" style="44" customWidth="1"/>
    <col min="3855" max="3856" width="7.33203125" style="44" customWidth="1"/>
    <col min="3857" max="3857" width="7.6640625" style="44" customWidth="1"/>
    <col min="3858" max="3859" width="7.33203125" style="44" customWidth="1"/>
    <col min="3860" max="3860" width="7.6640625" style="44" customWidth="1"/>
    <col min="3861" max="3862" width="7.33203125" style="44" customWidth="1"/>
    <col min="3863" max="3863" width="7.6640625" style="44" customWidth="1"/>
    <col min="3864" max="3866" width="8.6640625" style="44" customWidth="1"/>
    <col min="3867" max="3869" width="9" style="44" customWidth="1"/>
    <col min="3870" max="3870" width="4.44140625" style="44" customWidth="1"/>
    <col min="3871" max="3884" width="9" style="44" customWidth="1"/>
    <col min="3885" max="4090" width="9" style="44"/>
    <col min="4091" max="4091" width="3.6640625" style="44" customWidth="1"/>
    <col min="4092" max="4092" width="11.6640625" style="44" bestFit="1" customWidth="1"/>
    <col min="4093" max="4098" width="5.33203125" style="44" customWidth="1"/>
    <col min="4099" max="4099" width="5.44140625" style="44" customWidth="1"/>
    <col min="4100" max="4100" width="5.109375" style="44" customWidth="1"/>
    <col min="4101" max="4104" width="5.44140625" style="44" customWidth="1"/>
    <col min="4105" max="4106" width="7.33203125" style="44" customWidth="1"/>
    <col min="4107" max="4107" width="7.6640625" style="44" customWidth="1"/>
    <col min="4108" max="4109" width="7.33203125" style="44" customWidth="1"/>
    <col min="4110" max="4110" width="7.88671875" style="44" customWidth="1"/>
    <col min="4111" max="4112" width="7.33203125" style="44" customWidth="1"/>
    <col min="4113" max="4113" width="7.6640625" style="44" customWidth="1"/>
    <col min="4114" max="4115" width="7.33203125" style="44" customWidth="1"/>
    <col min="4116" max="4116" width="7.6640625" style="44" customWidth="1"/>
    <col min="4117" max="4118" width="7.33203125" style="44" customWidth="1"/>
    <col min="4119" max="4119" width="7.6640625" style="44" customWidth="1"/>
    <col min="4120" max="4122" width="8.6640625" style="44" customWidth="1"/>
    <col min="4123" max="4125" width="9" style="44" customWidth="1"/>
    <col min="4126" max="4126" width="4.44140625" style="44" customWidth="1"/>
    <col min="4127" max="4140" width="9" style="44" customWidth="1"/>
    <col min="4141" max="4346" width="9" style="44"/>
    <col min="4347" max="4347" width="3.6640625" style="44" customWidth="1"/>
    <col min="4348" max="4348" width="11.6640625" style="44" bestFit="1" customWidth="1"/>
    <col min="4349" max="4354" width="5.33203125" style="44" customWidth="1"/>
    <col min="4355" max="4355" width="5.44140625" style="44" customWidth="1"/>
    <col min="4356" max="4356" width="5.109375" style="44" customWidth="1"/>
    <col min="4357" max="4360" width="5.44140625" style="44" customWidth="1"/>
    <col min="4361" max="4362" width="7.33203125" style="44" customWidth="1"/>
    <col min="4363" max="4363" width="7.6640625" style="44" customWidth="1"/>
    <col min="4364" max="4365" width="7.33203125" style="44" customWidth="1"/>
    <col min="4366" max="4366" width="7.88671875" style="44" customWidth="1"/>
    <col min="4367" max="4368" width="7.33203125" style="44" customWidth="1"/>
    <col min="4369" max="4369" width="7.6640625" style="44" customWidth="1"/>
    <col min="4370" max="4371" width="7.33203125" style="44" customWidth="1"/>
    <col min="4372" max="4372" width="7.6640625" style="44" customWidth="1"/>
    <col min="4373" max="4374" width="7.33203125" style="44" customWidth="1"/>
    <col min="4375" max="4375" width="7.6640625" style="44" customWidth="1"/>
    <col min="4376" max="4378" width="8.6640625" style="44" customWidth="1"/>
    <col min="4379" max="4381" width="9" style="44" customWidth="1"/>
    <col min="4382" max="4382" width="4.44140625" style="44" customWidth="1"/>
    <col min="4383" max="4396" width="9" style="44" customWidth="1"/>
    <col min="4397" max="4602" width="9" style="44"/>
    <col min="4603" max="4603" width="3.6640625" style="44" customWidth="1"/>
    <col min="4604" max="4604" width="11.6640625" style="44" bestFit="1" customWidth="1"/>
    <col min="4605" max="4610" width="5.33203125" style="44" customWidth="1"/>
    <col min="4611" max="4611" width="5.44140625" style="44" customWidth="1"/>
    <col min="4612" max="4612" width="5.109375" style="44" customWidth="1"/>
    <col min="4613" max="4616" width="5.44140625" style="44" customWidth="1"/>
    <col min="4617" max="4618" width="7.33203125" style="44" customWidth="1"/>
    <col min="4619" max="4619" width="7.6640625" style="44" customWidth="1"/>
    <col min="4620" max="4621" width="7.33203125" style="44" customWidth="1"/>
    <col min="4622" max="4622" width="7.88671875" style="44" customWidth="1"/>
    <col min="4623" max="4624" width="7.33203125" style="44" customWidth="1"/>
    <col min="4625" max="4625" width="7.6640625" style="44" customWidth="1"/>
    <col min="4626" max="4627" width="7.33203125" style="44" customWidth="1"/>
    <col min="4628" max="4628" width="7.6640625" style="44" customWidth="1"/>
    <col min="4629" max="4630" width="7.33203125" style="44" customWidth="1"/>
    <col min="4631" max="4631" width="7.6640625" style="44" customWidth="1"/>
    <col min="4632" max="4634" width="8.6640625" style="44" customWidth="1"/>
    <col min="4635" max="4637" width="9" style="44" customWidth="1"/>
    <col min="4638" max="4638" width="4.44140625" style="44" customWidth="1"/>
    <col min="4639" max="4652" width="9" style="44" customWidth="1"/>
    <col min="4653" max="4858" width="9" style="44"/>
    <col min="4859" max="4859" width="3.6640625" style="44" customWidth="1"/>
    <col min="4860" max="4860" width="11.6640625" style="44" bestFit="1" customWidth="1"/>
    <col min="4861" max="4866" width="5.33203125" style="44" customWidth="1"/>
    <col min="4867" max="4867" width="5.44140625" style="44" customWidth="1"/>
    <col min="4868" max="4868" width="5.109375" style="44" customWidth="1"/>
    <col min="4869" max="4872" width="5.44140625" style="44" customWidth="1"/>
    <col min="4873" max="4874" width="7.33203125" style="44" customWidth="1"/>
    <col min="4875" max="4875" width="7.6640625" style="44" customWidth="1"/>
    <col min="4876" max="4877" width="7.33203125" style="44" customWidth="1"/>
    <col min="4878" max="4878" width="7.88671875" style="44" customWidth="1"/>
    <col min="4879" max="4880" width="7.33203125" style="44" customWidth="1"/>
    <col min="4881" max="4881" width="7.6640625" style="44" customWidth="1"/>
    <col min="4882" max="4883" width="7.33203125" style="44" customWidth="1"/>
    <col min="4884" max="4884" width="7.6640625" style="44" customWidth="1"/>
    <col min="4885" max="4886" width="7.33203125" style="44" customWidth="1"/>
    <col min="4887" max="4887" width="7.6640625" style="44" customWidth="1"/>
    <col min="4888" max="4890" width="8.6640625" style="44" customWidth="1"/>
    <col min="4891" max="4893" width="9" style="44" customWidth="1"/>
    <col min="4894" max="4894" width="4.44140625" style="44" customWidth="1"/>
    <col min="4895" max="4908" width="9" style="44" customWidth="1"/>
    <col min="4909" max="5114" width="9" style="44"/>
    <col min="5115" max="5115" width="3.6640625" style="44" customWidth="1"/>
    <col min="5116" max="5116" width="11.6640625" style="44" bestFit="1" customWidth="1"/>
    <col min="5117" max="5122" width="5.33203125" style="44" customWidth="1"/>
    <col min="5123" max="5123" width="5.44140625" style="44" customWidth="1"/>
    <col min="5124" max="5124" width="5.109375" style="44" customWidth="1"/>
    <col min="5125" max="5128" width="5.44140625" style="44" customWidth="1"/>
    <col min="5129" max="5130" width="7.33203125" style="44" customWidth="1"/>
    <col min="5131" max="5131" width="7.6640625" style="44" customWidth="1"/>
    <col min="5132" max="5133" width="7.33203125" style="44" customWidth="1"/>
    <col min="5134" max="5134" width="7.88671875" style="44" customWidth="1"/>
    <col min="5135" max="5136" width="7.33203125" style="44" customWidth="1"/>
    <col min="5137" max="5137" width="7.6640625" style="44" customWidth="1"/>
    <col min="5138" max="5139" width="7.33203125" style="44" customWidth="1"/>
    <col min="5140" max="5140" width="7.6640625" style="44" customWidth="1"/>
    <col min="5141" max="5142" width="7.33203125" style="44" customWidth="1"/>
    <col min="5143" max="5143" width="7.6640625" style="44" customWidth="1"/>
    <col min="5144" max="5146" width="8.6640625" style="44" customWidth="1"/>
    <col min="5147" max="5149" width="9" style="44" customWidth="1"/>
    <col min="5150" max="5150" width="4.44140625" style="44" customWidth="1"/>
    <col min="5151" max="5164" width="9" style="44" customWidth="1"/>
    <col min="5165" max="5370" width="9" style="44"/>
    <col min="5371" max="5371" width="3.6640625" style="44" customWidth="1"/>
    <col min="5372" max="5372" width="11.6640625" style="44" bestFit="1" customWidth="1"/>
    <col min="5373" max="5378" width="5.33203125" style="44" customWidth="1"/>
    <col min="5379" max="5379" width="5.44140625" style="44" customWidth="1"/>
    <col min="5380" max="5380" width="5.109375" style="44" customWidth="1"/>
    <col min="5381" max="5384" width="5.44140625" style="44" customWidth="1"/>
    <col min="5385" max="5386" width="7.33203125" style="44" customWidth="1"/>
    <col min="5387" max="5387" width="7.6640625" style="44" customWidth="1"/>
    <col min="5388" max="5389" width="7.33203125" style="44" customWidth="1"/>
    <col min="5390" max="5390" width="7.88671875" style="44" customWidth="1"/>
    <col min="5391" max="5392" width="7.33203125" style="44" customWidth="1"/>
    <col min="5393" max="5393" width="7.6640625" style="44" customWidth="1"/>
    <col min="5394" max="5395" width="7.33203125" style="44" customWidth="1"/>
    <col min="5396" max="5396" width="7.6640625" style="44" customWidth="1"/>
    <col min="5397" max="5398" width="7.33203125" style="44" customWidth="1"/>
    <col min="5399" max="5399" width="7.6640625" style="44" customWidth="1"/>
    <col min="5400" max="5402" width="8.6640625" style="44" customWidth="1"/>
    <col min="5403" max="5405" width="9" style="44" customWidth="1"/>
    <col min="5406" max="5406" width="4.44140625" style="44" customWidth="1"/>
    <col min="5407" max="5420" width="9" style="44" customWidth="1"/>
    <col min="5421" max="5626" width="9" style="44"/>
    <col min="5627" max="5627" width="3.6640625" style="44" customWidth="1"/>
    <col min="5628" max="5628" width="11.6640625" style="44" bestFit="1" customWidth="1"/>
    <col min="5629" max="5634" width="5.33203125" style="44" customWidth="1"/>
    <col min="5635" max="5635" width="5.44140625" style="44" customWidth="1"/>
    <col min="5636" max="5636" width="5.109375" style="44" customWidth="1"/>
    <col min="5637" max="5640" width="5.44140625" style="44" customWidth="1"/>
    <col min="5641" max="5642" width="7.33203125" style="44" customWidth="1"/>
    <col min="5643" max="5643" width="7.6640625" style="44" customWidth="1"/>
    <col min="5644" max="5645" width="7.33203125" style="44" customWidth="1"/>
    <col min="5646" max="5646" width="7.88671875" style="44" customWidth="1"/>
    <col min="5647" max="5648" width="7.33203125" style="44" customWidth="1"/>
    <col min="5649" max="5649" width="7.6640625" style="44" customWidth="1"/>
    <col min="5650" max="5651" width="7.33203125" style="44" customWidth="1"/>
    <col min="5652" max="5652" width="7.6640625" style="44" customWidth="1"/>
    <col min="5653" max="5654" width="7.33203125" style="44" customWidth="1"/>
    <col min="5655" max="5655" width="7.6640625" style="44" customWidth="1"/>
    <col min="5656" max="5658" width="8.6640625" style="44" customWidth="1"/>
    <col min="5659" max="5661" width="9" style="44" customWidth="1"/>
    <col min="5662" max="5662" width="4.44140625" style="44" customWidth="1"/>
    <col min="5663" max="5676" width="9" style="44" customWidth="1"/>
    <col min="5677" max="5882" width="9" style="44"/>
    <col min="5883" max="5883" width="3.6640625" style="44" customWidth="1"/>
    <col min="5884" max="5884" width="11.6640625" style="44" bestFit="1" customWidth="1"/>
    <col min="5885" max="5890" width="5.33203125" style="44" customWidth="1"/>
    <col min="5891" max="5891" width="5.44140625" style="44" customWidth="1"/>
    <col min="5892" max="5892" width="5.109375" style="44" customWidth="1"/>
    <col min="5893" max="5896" width="5.44140625" style="44" customWidth="1"/>
    <col min="5897" max="5898" width="7.33203125" style="44" customWidth="1"/>
    <col min="5899" max="5899" width="7.6640625" style="44" customWidth="1"/>
    <col min="5900" max="5901" width="7.33203125" style="44" customWidth="1"/>
    <col min="5902" max="5902" width="7.88671875" style="44" customWidth="1"/>
    <col min="5903" max="5904" width="7.33203125" style="44" customWidth="1"/>
    <col min="5905" max="5905" width="7.6640625" style="44" customWidth="1"/>
    <col min="5906" max="5907" width="7.33203125" style="44" customWidth="1"/>
    <col min="5908" max="5908" width="7.6640625" style="44" customWidth="1"/>
    <col min="5909" max="5910" width="7.33203125" style="44" customWidth="1"/>
    <col min="5911" max="5911" width="7.6640625" style="44" customWidth="1"/>
    <col min="5912" max="5914" width="8.6640625" style="44" customWidth="1"/>
    <col min="5915" max="5917" width="9" style="44" customWidth="1"/>
    <col min="5918" max="5918" width="4.44140625" style="44" customWidth="1"/>
    <col min="5919" max="5932" width="9" style="44" customWidth="1"/>
    <col min="5933" max="6138" width="9" style="44"/>
    <col min="6139" max="6139" width="3.6640625" style="44" customWidth="1"/>
    <col min="6140" max="6140" width="11.6640625" style="44" bestFit="1" customWidth="1"/>
    <col min="6141" max="6146" width="5.33203125" style="44" customWidth="1"/>
    <col min="6147" max="6147" width="5.44140625" style="44" customWidth="1"/>
    <col min="6148" max="6148" width="5.109375" style="44" customWidth="1"/>
    <col min="6149" max="6152" width="5.44140625" style="44" customWidth="1"/>
    <col min="6153" max="6154" width="7.33203125" style="44" customWidth="1"/>
    <col min="6155" max="6155" width="7.6640625" style="44" customWidth="1"/>
    <col min="6156" max="6157" width="7.33203125" style="44" customWidth="1"/>
    <col min="6158" max="6158" width="7.88671875" style="44" customWidth="1"/>
    <col min="6159" max="6160" width="7.33203125" style="44" customWidth="1"/>
    <col min="6161" max="6161" width="7.6640625" style="44" customWidth="1"/>
    <col min="6162" max="6163" width="7.33203125" style="44" customWidth="1"/>
    <col min="6164" max="6164" width="7.6640625" style="44" customWidth="1"/>
    <col min="6165" max="6166" width="7.33203125" style="44" customWidth="1"/>
    <col min="6167" max="6167" width="7.6640625" style="44" customWidth="1"/>
    <col min="6168" max="6170" width="8.6640625" style="44" customWidth="1"/>
    <col min="6171" max="6173" width="9" style="44" customWidth="1"/>
    <col min="6174" max="6174" width="4.44140625" style="44" customWidth="1"/>
    <col min="6175" max="6188" width="9" style="44" customWidth="1"/>
    <col min="6189" max="6394" width="9" style="44"/>
    <col min="6395" max="6395" width="3.6640625" style="44" customWidth="1"/>
    <col min="6396" max="6396" width="11.6640625" style="44" bestFit="1" customWidth="1"/>
    <col min="6397" max="6402" width="5.33203125" style="44" customWidth="1"/>
    <col min="6403" max="6403" width="5.44140625" style="44" customWidth="1"/>
    <col min="6404" max="6404" width="5.109375" style="44" customWidth="1"/>
    <col min="6405" max="6408" width="5.44140625" style="44" customWidth="1"/>
    <col min="6409" max="6410" width="7.33203125" style="44" customWidth="1"/>
    <col min="6411" max="6411" width="7.6640625" style="44" customWidth="1"/>
    <col min="6412" max="6413" width="7.33203125" style="44" customWidth="1"/>
    <col min="6414" max="6414" width="7.88671875" style="44" customWidth="1"/>
    <col min="6415" max="6416" width="7.33203125" style="44" customWidth="1"/>
    <col min="6417" max="6417" width="7.6640625" style="44" customWidth="1"/>
    <col min="6418" max="6419" width="7.33203125" style="44" customWidth="1"/>
    <col min="6420" max="6420" width="7.6640625" style="44" customWidth="1"/>
    <col min="6421" max="6422" width="7.33203125" style="44" customWidth="1"/>
    <col min="6423" max="6423" width="7.6640625" style="44" customWidth="1"/>
    <col min="6424" max="6426" width="8.6640625" style="44" customWidth="1"/>
    <col min="6427" max="6429" width="9" style="44" customWidth="1"/>
    <col min="6430" max="6430" width="4.44140625" style="44" customWidth="1"/>
    <col min="6431" max="6444" width="9" style="44" customWidth="1"/>
    <col min="6445" max="6650" width="9" style="44"/>
    <col min="6651" max="6651" width="3.6640625" style="44" customWidth="1"/>
    <col min="6652" max="6652" width="11.6640625" style="44" bestFit="1" customWidth="1"/>
    <col min="6653" max="6658" width="5.33203125" style="44" customWidth="1"/>
    <col min="6659" max="6659" width="5.44140625" style="44" customWidth="1"/>
    <col min="6660" max="6660" width="5.109375" style="44" customWidth="1"/>
    <col min="6661" max="6664" width="5.44140625" style="44" customWidth="1"/>
    <col min="6665" max="6666" width="7.33203125" style="44" customWidth="1"/>
    <col min="6667" max="6667" width="7.6640625" style="44" customWidth="1"/>
    <col min="6668" max="6669" width="7.33203125" style="44" customWidth="1"/>
    <col min="6670" max="6670" width="7.88671875" style="44" customWidth="1"/>
    <col min="6671" max="6672" width="7.33203125" style="44" customWidth="1"/>
    <col min="6673" max="6673" width="7.6640625" style="44" customWidth="1"/>
    <col min="6674" max="6675" width="7.33203125" style="44" customWidth="1"/>
    <col min="6676" max="6676" width="7.6640625" style="44" customWidth="1"/>
    <col min="6677" max="6678" width="7.33203125" style="44" customWidth="1"/>
    <col min="6679" max="6679" width="7.6640625" style="44" customWidth="1"/>
    <col min="6680" max="6682" width="8.6640625" style="44" customWidth="1"/>
    <col min="6683" max="6685" width="9" style="44" customWidth="1"/>
    <col min="6686" max="6686" width="4.44140625" style="44" customWidth="1"/>
    <col min="6687" max="6700" width="9" style="44" customWidth="1"/>
    <col min="6701" max="6906" width="9" style="44"/>
    <col min="6907" max="6907" width="3.6640625" style="44" customWidth="1"/>
    <col min="6908" max="6908" width="11.6640625" style="44" bestFit="1" customWidth="1"/>
    <col min="6909" max="6914" width="5.33203125" style="44" customWidth="1"/>
    <col min="6915" max="6915" width="5.44140625" style="44" customWidth="1"/>
    <col min="6916" max="6916" width="5.109375" style="44" customWidth="1"/>
    <col min="6917" max="6920" width="5.44140625" style="44" customWidth="1"/>
    <col min="6921" max="6922" width="7.33203125" style="44" customWidth="1"/>
    <col min="6923" max="6923" width="7.6640625" style="44" customWidth="1"/>
    <col min="6924" max="6925" width="7.33203125" style="44" customWidth="1"/>
    <col min="6926" max="6926" width="7.88671875" style="44" customWidth="1"/>
    <col min="6927" max="6928" width="7.33203125" style="44" customWidth="1"/>
    <col min="6929" max="6929" width="7.6640625" style="44" customWidth="1"/>
    <col min="6930" max="6931" width="7.33203125" style="44" customWidth="1"/>
    <col min="6932" max="6932" width="7.6640625" style="44" customWidth="1"/>
    <col min="6933" max="6934" width="7.33203125" style="44" customWidth="1"/>
    <col min="6935" max="6935" width="7.6640625" style="44" customWidth="1"/>
    <col min="6936" max="6938" width="8.6640625" style="44" customWidth="1"/>
    <col min="6939" max="6941" width="9" style="44" customWidth="1"/>
    <col min="6942" max="6942" width="4.44140625" style="44" customWidth="1"/>
    <col min="6943" max="6956" width="9" style="44" customWidth="1"/>
    <col min="6957" max="7162" width="9" style="44"/>
    <col min="7163" max="7163" width="3.6640625" style="44" customWidth="1"/>
    <col min="7164" max="7164" width="11.6640625" style="44" bestFit="1" customWidth="1"/>
    <col min="7165" max="7170" width="5.33203125" style="44" customWidth="1"/>
    <col min="7171" max="7171" width="5.44140625" style="44" customWidth="1"/>
    <col min="7172" max="7172" width="5.109375" style="44" customWidth="1"/>
    <col min="7173" max="7176" width="5.44140625" style="44" customWidth="1"/>
    <col min="7177" max="7178" width="7.33203125" style="44" customWidth="1"/>
    <col min="7179" max="7179" width="7.6640625" style="44" customWidth="1"/>
    <col min="7180" max="7181" width="7.33203125" style="44" customWidth="1"/>
    <col min="7182" max="7182" width="7.88671875" style="44" customWidth="1"/>
    <col min="7183" max="7184" width="7.33203125" style="44" customWidth="1"/>
    <col min="7185" max="7185" width="7.6640625" style="44" customWidth="1"/>
    <col min="7186" max="7187" width="7.33203125" style="44" customWidth="1"/>
    <col min="7188" max="7188" width="7.6640625" style="44" customWidth="1"/>
    <col min="7189" max="7190" width="7.33203125" style="44" customWidth="1"/>
    <col min="7191" max="7191" width="7.6640625" style="44" customWidth="1"/>
    <col min="7192" max="7194" width="8.6640625" style="44" customWidth="1"/>
    <col min="7195" max="7197" width="9" style="44" customWidth="1"/>
    <col min="7198" max="7198" width="4.44140625" style="44" customWidth="1"/>
    <col min="7199" max="7212" width="9" style="44" customWidth="1"/>
    <col min="7213" max="7418" width="9" style="44"/>
    <col min="7419" max="7419" width="3.6640625" style="44" customWidth="1"/>
    <col min="7420" max="7420" width="11.6640625" style="44" bestFit="1" customWidth="1"/>
    <col min="7421" max="7426" width="5.33203125" style="44" customWidth="1"/>
    <col min="7427" max="7427" width="5.44140625" style="44" customWidth="1"/>
    <col min="7428" max="7428" width="5.109375" style="44" customWidth="1"/>
    <col min="7429" max="7432" width="5.44140625" style="44" customWidth="1"/>
    <col min="7433" max="7434" width="7.33203125" style="44" customWidth="1"/>
    <col min="7435" max="7435" width="7.6640625" style="44" customWidth="1"/>
    <col min="7436" max="7437" width="7.33203125" style="44" customWidth="1"/>
    <col min="7438" max="7438" width="7.88671875" style="44" customWidth="1"/>
    <col min="7439" max="7440" width="7.33203125" style="44" customWidth="1"/>
    <col min="7441" max="7441" width="7.6640625" style="44" customWidth="1"/>
    <col min="7442" max="7443" width="7.33203125" style="44" customWidth="1"/>
    <col min="7444" max="7444" width="7.6640625" style="44" customWidth="1"/>
    <col min="7445" max="7446" width="7.33203125" style="44" customWidth="1"/>
    <col min="7447" max="7447" width="7.6640625" style="44" customWidth="1"/>
    <col min="7448" max="7450" width="8.6640625" style="44" customWidth="1"/>
    <col min="7451" max="7453" width="9" style="44" customWidth="1"/>
    <col min="7454" max="7454" width="4.44140625" style="44" customWidth="1"/>
    <col min="7455" max="7468" width="9" style="44" customWidth="1"/>
    <col min="7469" max="7674" width="9" style="44"/>
    <col min="7675" max="7675" width="3.6640625" style="44" customWidth="1"/>
    <col min="7676" max="7676" width="11.6640625" style="44" bestFit="1" customWidth="1"/>
    <col min="7677" max="7682" width="5.33203125" style="44" customWidth="1"/>
    <col min="7683" max="7683" width="5.44140625" style="44" customWidth="1"/>
    <col min="7684" max="7684" width="5.109375" style="44" customWidth="1"/>
    <col min="7685" max="7688" width="5.44140625" style="44" customWidth="1"/>
    <col min="7689" max="7690" width="7.33203125" style="44" customWidth="1"/>
    <col min="7691" max="7691" width="7.6640625" style="44" customWidth="1"/>
    <col min="7692" max="7693" width="7.33203125" style="44" customWidth="1"/>
    <col min="7694" max="7694" width="7.88671875" style="44" customWidth="1"/>
    <col min="7695" max="7696" width="7.33203125" style="44" customWidth="1"/>
    <col min="7697" max="7697" width="7.6640625" style="44" customWidth="1"/>
    <col min="7698" max="7699" width="7.33203125" style="44" customWidth="1"/>
    <col min="7700" max="7700" width="7.6640625" style="44" customWidth="1"/>
    <col min="7701" max="7702" width="7.33203125" style="44" customWidth="1"/>
    <col min="7703" max="7703" width="7.6640625" style="44" customWidth="1"/>
    <col min="7704" max="7706" width="8.6640625" style="44" customWidth="1"/>
    <col min="7707" max="7709" width="9" style="44" customWidth="1"/>
    <col min="7710" max="7710" width="4.44140625" style="44" customWidth="1"/>
    <col min="7711" max="7724" width="9" style="44" customWidth="1"/>
    <col min="7725" max="7930" width="9" style="44"/>
    <col min="7931" max="7931" width="3.6640625" style="44" customWidth="1"/>
    <col min="7932" max="7932" width="11.6640625" style="44" bestFit="1" customWidth="1"/>
    <col min="7933" max="7938" width="5.33203125" style="44" customWidth="1"/>
    <col min="7939" max="7939" width="5.44140625" style="44" customWidth="1"/>
    <col min="7940" max="7940" width="5.109375" style="44" customWidth="1"/>
    <col min="7941" max="7944" width="5.44140625" style="44" customWidth="1"/>
    <col min="7945" max="7946" width="7.33203125" style="44" customWidth="1"/>
    <col min="7947" max="7947" width="7.6640625" style="44" customWidth="1"/>
    <col min="7948" max="7949" width="7.33203125" style="44" customWidth="1"/>
    <col min="7950" max="7950" width="7.88671875" style="44" customWidth="1"/>
    <col min="7951" max="7952" width="7.33203125" style="44" customWidth="1"/>
    <col min="7953" max="7953" width="7.6640625" style="44" customWidth="1"/>
    <col min="7954" max="7955" width="7.33203125" style="44" customWidth="1"/>
    <col min="7956" max="7956" width="7.6640625" style="44" customWidth="1"/>
    <col min="7957" max="7958" width="7.33203125" style="44" customWidth="1"/>
    <col min="7959" max="7959" width="7.6640625" style="44" customWidth="1"/>
    <col min="7960" max="7962" width="8.6640625" style="44" customWidth="1"/>
    <col min="7963" max="7965" width="9" style="44" customWidth="1"/>
    <col min="7966" max="7966" width="4.44140625" style="44" customWidth="1"/>
    <col min="7967" max="7980" width="9" style="44" customWidth="1"/>
    <col min="7981" max="8186" width="9" style="44"/>
    <col min="8187" max="8187" width="3.6640625" style="44" customWidth="1"/>
    <col min="8188" max="8188" width="11.6640625" style="44" bestFit="1" customWidth="1"/>
    <col min="8189" max="8194" width="5.33203125" style="44" customWidth="1"/>
    <col min="8195" max="8195" width="5.44140625" style="44" customWidth="1"/>
    <col min="8196" max="8196" width="5.109375" style="44" customWidth="1"/>
    <col min="8197" max="8200" width="5.44140625" style="44" customWidth="1"/>
    <col min="8201" max="8202" width="7.33203125" style="44" customWidth="1"/>
    <col min="8203" max="8203" width="7.6640625" style="44" customWidth="1"/>
    <col min="8204" max="8205" width="7.33203125" style="44" customWidth="1"/>
    <col min="8206" max="8206" width="7.88671875" style="44" customWidth="1"/>
    <col min="8207" max="8208" width="7.33203125" style="44" customWidth="1"/>
    <col min="8209" max="8209" width="7.6640625" style="44" customWidth="1"/>
    <col min="8210" max="8211" width="7.33203125" style="44" customWidth="1"/>
    <col min="8212" max="8212" width="7.6640625" style="44" customWidth="1"/>
    <col min="8213" max="8214" width="7.33203125" style="44" customWidth="1"/>
    <col min="8215" max="8215" width="7.6640625" style="44" customWidth="1"/>
    <col min="8216" max="8218" width="8.6640625" style="44" customWidth="1"/>
    <col min="8219" max="8221" width="9" style="44" customWidth="1"/>
    <col min="8222" max="8222" width="4.44140625" style="44" customWidth="1"/>
    <col min="8223" max="8236" width="9" style="44" customWidth="1"/>
    <col min="8237" max="8442" width="9" style="44"/>
    <col min="8443" max="8443" width="3.6640625" style="44" customWidth="1"/>
    <col min="8444" max="8444" width="11.6640625" style="44" bestFit="1" customWidth="1"/>
    <col min="8445" max="8450" width="5.33203125" style="44" customWidth="1"/>
    <col min="8451" max="8451" width="5.44140625" style="44" customWidth="1"/>
    <col min="8452" max="8452" width="5.109375" style="44" customWidth="1"/>
    <col min="8453" max="8456" width="5.44140625" style="44" customWidth="1"/>
    <col min="8457" max="8458" width="7.33203125" style="44" customWidth="1"/>
    <col min="8459" max="8459" width="7.6640625" style="44" customWidth="1"/>
    <col min="8460" max="8461" width="7.33203125" style="44" customWidth="1"/>
    <col min="8462" max="8462" width="7.88671875" style="44" customWidth="1"/>
    <col min="8463" max="8464" width="7.33203125" style="44" customWidth="1"/>
    <col min="8465" max="8465" width="7.6640625" style="44" customWidth="1"/>
    <col min="8466" max="8467" width="7.33203125" style="44" customWidth="1"/>
    <col min="8468" max="8468" width="7.6640625" style="44" customWidth="1"/>
    <col min="8469" max="8470" width="7.33203125" style="44" customWidth="1"/>
    <col min="8471" max="8471" width="7.6640625" style="44" customWidth="1"/>
    <col min="8472" max="8474" width="8.6640625" style="44" customWidth="1"/>
    <col min="8475" max="8477" width="9" style="44" customWidth="1"/>
    <col min="8478" max="8478" width="4.44140625" style="44" customWidth="1"/>
    <col min="8479" max="8492" width="9" style="44" customWidth="1"/>
    <col min="8493" max="8698" width="9" style="44"/>
    <col min="8699" max="8699" width="3.6640625" style="44" customWidth="1"/>
    <col min="8700" max="8700" width="11.6640625" style="44" bestFit="1" customWidth="1"/>
    <col min="8701" max="8706" width="5.33203125" style="44" customWidth="1"/>
    <col min="8707" max="8707" width="5.44140625" style="44" customWidth="1"/>
    <col min="8708" max="8708" width="5.109375" style="44" customWidth="1"/>
    <col min="8709" max="8712" width="5.44140625" style="44" customWidth="1"/>
    <col min="8713" max="8714" width="7.33203125" style="44" customWidth="1"/>
    <col min="8715" max="8715" width="7.6640625" style="44" customWidth="1"/>
    <col min="8716" max="8717" width="7.33203125" style="44" customWidth="1"/>
    <col min="8718" max="8718" width="7.88671875" style="44" customWidth="1"/>
    <col min="8719" max="8720" width="7.33203125" style="44" customWidth="1"/>
    <col min="8721" max="8721" width="7.6640625" style="44" customWidth="1"/>
    <col min="8722" max="8723" width="7.33203125" style="44" customWidth="1"/>
    <col min="8724" max="8724" width="7.6640625" style="44" customWidth="1"/>
    <col min="8725" max="8726" width="7.33203125" style="44" customWidth="1"/>
    <col min="8727" max="8727" width="7.6640625" style="44" customWidth="1"/>
    <col min="8728" max="8730" width="8.6640625" style="44" customWidth="1"/>
    <col min="8731" max="8733" width="9" style="44" customWidth="1"/>
    <col min="8734" max="8734" width="4.44140625" style="44" customWidth="1"/>
    <col min="8735" max="8748" width="9" style="44" customWidth="1"/>
    <col min="8749" max="8954" width="9" style="44"/>
    <col min="8955" max="8955" width="3.6640625" style="44" customWidth="1"/>
    <col min="8956" max="8956" width="11.6640625" style="44" bestFit="1" customWidth="1"/>
    <col min="8957" max="8962" width="5.33203125" style="44" customWidth="1"/>
    <col min="8963" max="8963" width="5.44140625" style="44" customWidth="1"/>
    <col min="8964" max="8964" width="5.109375" style="44" customWidth="1"/>
    <col min="8965" max="8968" width="5.44140625" style="44" customWidth="1"/>
    <col min="8969" max="8970" width="7.33203125" style="44" customWidth="1"/>
    <col min="8971" max="8971" width="7.6640625" style="44" customWidth="1"/>
    <col min="8972" max="8973" width="7.33203125" style="44" customWidth="1"/>
    <col min="8974" max="8974" width="7.88671875" style="44" customWidth="1"/>
    <col min="8975" max="8976" width="7.33203125" style="44" customWidth="1"/>
    <col min="8977" max="8977" width="7.6640625" style="44" customWidth="1"/>
    <col min="8978" max="8979" width="7.33203125" style="44" customWidth="1"/>
    <col min="8980" max="8980" width="7.6640625" style="44" customWidth="1"/>
    <col min="8981" max="8982" width="7.33203125" style="44" customWidth="1"/>
    <col min="8983" max="8983" width="7.6640625" style="44" customWidth="1"/>
    <col min="8984" max="8986" width="8.6640625" style="44" customWidth="1"/>
    <col min="8987" max="8989" width="9" style="44" customWidth="1"/>
    <col min="8990" max="8990" width="4.44140625" style="44" customWidth="1"/>
    <col min="8991" max="9004" width="9" style="44" customWidth="1"/>
    <col min="9005" max="9210" width="9" style="44"/>
    <col min="9211" max="9211" width="3.6640625" style="44" customWidth="1"/>
    <col min="9212" max="9212" width="11.6640625" style="44" bestFit="1" customWidth="1"/>
    <col min="9213" max="9218" width="5.33203125" style="44" customWidth="1"/>
    <col min="9219" max="9219" width="5.44140625" style="44" customWidth="1"/>
    <col min="9220" max="9220" width="5.109375" style="44" customWidth="1"/>
    <col min="9221" max="9224" width="5.44140625" style="44" customWidth="1"/>
    <col min="9225" max="9226" width="7.33203125" style="44" customWidth="1"/>
    <col min="9227" max="9227" width="7.6640625" style="44" customWidth="1"/>
    <col min="9228" max="9229" width="7.33203125" style="44" customWidth="1"/>
    <col min="9230" max="9230" width="7.88671875" style="44" customWidth="1"/>
    <col min="9231" max="9232" width="7.33203125" style="44" customWidth="1"/>
    <col min="9233" max="9233" width="7.6640625" style="44" customWidth="1"/>
    <col min="9234" max="9235" width="7.33203125" style="44" customWidth="1"/>
    <col min="9236" max="9236" width="7.6640625" style="44" customWidth="1"/>
    <col min="9237" max="9238" width="7.33203125" style="44" customWidth="1"/>
    <col min="9239" max="9239" width="7.6640625" style="44" customWidth="1"/>
    <col min="9240" max="9242" width="8.6640625" style="44" customWidth="1"/>
    <col min="9243" max="9245" width="9" style="44" customWidth="1"/>
    <col min="9246" max="9246" width="4.44140625" style="44" customWidth="1"/>
    <col min="9247" max="9260" width="9" style="44" customWidth="1"/>
    <col min="9261" max="9466" width="9" style="44"/>
    <col min="9467" max="9467" width="3.6640625" style="44" customWidth="1"/>
    <col min="9468" max="9468" width="11.6640625" style="44" bestFit="1" customWidth="1"/>
    <col min="9469" max="9474" width="5.33203125" style="44" customWidth="1"/>
    <col min="9475" max="9475" width="5.44140625" style="44" customWidth="1"/>
    <col min="9476" max="9476" width="5.109375" style="44" customWidth="1"/>
    <col min="9477" max="9480" width="5.44140625" style="44" customWidth="1"/>
    <col min="9481" max="9482" width="7.33203125" style="44" customWidth="1"/>
    <col min="9483" max="9483" width="7.6640625" style="44" customWidth="1"/>
    <col min="9484" max="9485" width="7.33203125" style="44" customWidth="1"/>
    <col min="9486" max="9486" width="7.88671875" style="44" customWidth="1"/>
    <col min="9487" max="9488" width="7.33203125" style="44" customWidth="1"/>
    <col min="9489" max="9489" width="7.6640625" style="44" customWidth="1"/>
    <col min="9490" max="9491" width="7.33203125" style="44" customWidth="1"/>
    <col min="9492" max="9492" width="7.6640625" style="44" customWidth="1"/>
    <col min="9493" max="9494" width="7.33203125" style="44" customWidth="1"/>
    <col min="9495" max="9495" width="7.6640625" style="44" customWidth="1"/>
    <col min="9496" max="9498" width="8.6640625" style="44" customWidth="1"/>
    <col min="9499" max="9501" width="9" style="44" customWidth="1"/>
    <col min="9502" max="9502" width="4.44140625" style="44" customWidth="1"/>
    <col min="9503" max="9516" width="9" style="44" customWidth="1"/>
    <col min="9517" max="9722" width="9" style="44"/>
    <col min="9723" max="9723" width="3.6640625" style="44" customWidth="1"/>
    <col min="9724" max="9724" width="11.6640625" style="44" bestFit="1" customWidth="1"/>
    <col min="9725" max="9730" width="5.33203125" style="44" customWidth="1"/>
    <col min="9731" max="9731" width="5.44140625" style="44" customWidth="1"/>
    <col min="9732" max="9732" width="5.109375" style="44" customWidth="1"/>
    <col min="9733" max="9736" width="5.44140625" style="44" customWidth="1"/>
    <col min="9737" max="9738" width="7.33203125" style="44" customWidth="1"/>
    <col min="9739" max="9739" width="7.6640625" style="44" customWidth="1"/>
    <col min="9740" max="9741" width="7.33203125" style="44" customWidth="1"/>
    <col min="9742" max="9742" width="7.88671875" style="44" customWidth="1"/>
    <col min="9743" max="9744" width="7.33203125" style="44" customWidth="1"/>
    <col min="9745" max="9745" width="7.6640625" style="44" customWidth="1"/>
    <col min="9746" max="9747" width="7.33203125" style="44" customWidth="1"/>
    <col min="9748" max="9748" width="7.6640625" style="44" customWidth="1"/>
    <col min="9749" max="9750" width="7.33203125" style="44" customWidth="1"/>
    <col min="9751" max="9751" width="7.6640625" style="44" customWidth="1"/>
    <col min="9752" max="9754" width="8.6640625" style="44" customWidth="1"/>
    <col min="9755" max="9757" width="9" style="44" customWidth="1"/>
    <col min="9758" max="9758" width="4.44140625" style="44" customWidth="1"/>
    <col min="9759" max="9772" width="9" style="44" customWidth="1"/>
    <col min="9773" max="9978" width="9" style="44"/>
    <col min="9979" max="9979" width="3.6640625" style="44" customWidth="1"/>
    <col min="9980" max="9980" width="11.6640625" style="44" bestFit="1" customWidth="1"/>
    <col min="9981" max="9986" width="5.33203125" style="44" customWidth="1"/>
    <col min="9987" max="9987" width="5.44140625" style="44" customWidth="1"/>
    <col min="9988" max="9988" width="5.109375" style="44" customWidth="1"/>
    <col min="9989" max="9992" width="5.44140625" style="44" customWidth="1"/>
    <col min="9993" max="9994" width="7.33203125" style="44" customWidth="1"/>
    <col min="9995" max="9995" width="7.6640625" style="44" customWidth="1"/>
    <col min="9996" max="9997" width="7.33203125" style="44" customWidth="1"/>
    <col min="9998" max="9998" width="7.88671875" style="44" customWidth="1"/>
    <col min="9999" max="10000" width="7.33203125" style="44" customWidth="1"/>
    <col min="10001" max="10001" width="7.6640625" style="44" customWidth="1"/>
    <col min="10002" max="10003" width="7.33203125" style="44" customWidth="1"/>
    <col min="10004" max="10004" width="7.6640625" style="44" customWidth="1"/>
    <col min="10005" max="10006" width="7.33203125" style="44" customWidth="1"/>
    <col min="10007" max="10007" width="7.6640625" style="44" customWidth="1"/>
    <col min="10008" max="10010" width="8.6640625" style="44" customWidth="1"/>
    <col min="10011" max="10013" width="9" style="44" customWidth="1"/>
    <col min="10014" max="10014" width="4.44140625" style="44" customWidth="1"/>
    <col min="10015" max="10028" width="9" style="44" customWidth="1"/>
    <col min="10029" max="10234" width="9" style="44"/>
    <col min="10235" max="10235" width="3.6640625" style="44" customWidth="1"/>
    <col min="10236" max="10236" width="11.6640625" style="44" bestFit="1" customWidth="1"/>
    <col min="10237" max="10242" width="5.33203125" style="44" customWidth="1"/>
    <col min="10243" max="10243" width="5.44140625" style="44" customWidth="1"/>
    <col min="10244" max="10244" width="5.109375" style="44" customWidth="1"/>
    <col min="10245" max="10248" width="5.44140625" style="44" customWidth="1"/>
    <col min="10249" max="10250" width="7.33203125" style="44" customWidth="1"/>
    <col min="10251" max="10251" width="7.6640625" style="44" customWidth="1"/>
    <col min="10252" max="10253" width="7.33203125" style="44" customWidth="1"/>
    <col min="10254" max="10254" width="7.88671875" style="44" customWidth="1"/>
    <col min="10255" max="10256" width="7.33203125" style="44" customWidth="1"/>
    <col min="10257" max="10257" width="7.6640625" style="44" customWidth="1"/>
    <col min="10258" max="10259" width="7.33203125" style="44" customWidth="1"/>
    <col min="10260" max="10260" width="7.6640625" style="44" customWidth="1"/>
    <col min="10261" max="10262" width="7.33203125" style="44" customWidth="1"/>
    <col min="10263" max="10263" width="7.6640625" style="44" customWidth="1"/>
    <col min="10264" max="10266" width="8.6640625" style="44" customWidth="1"/>
    <col min="10267" max="10269" width="9" style="44" customWidth="1"/>
    <col min="10270" max="10270" width="4.44140625" style="44" customWidth="1"/>
    <col min="10271" max="10284" width="9" style="44" customWidth="1"/>
    <col min="10285" max="10490" width="9" style="44"/>
    <col min="10491" max="10491" width="3.6640625" style="44" customWidth="1"/>
    <col min="10492" max="10492" width="11.6640625" style="44" bestFit="1" customWidth="1"/>
    <col min="10493" max="10498" width="5.33203125" style="44" customWidth="1"/>
    <col min="10499" max="10499" width="5.44140625" style="44" customWidth="1"/>
    <col min="10500" max="10500" width="5.109375" style="44" customWidth="1"/>
    <col min="10501" max="10504" width="5.44140625" style="44" customWidth="1"/>
    <col min="10505" max="10506" width="7.33203125" style="44" customWidth="1"/>
    <col min="10507" max="10507" width="7.6640625" style="44" customWidth="1"/>
    <col min="10508" max="10509" width="7.33203125" style="44" customWidth="1"/>
    <col min="10510" max="10510" width="7.88671875" style="44" customWidth="1"/>
    <col min="10511" max="10512" width="7.33203125" style="44" customWidth="1"/>
    <col min="10513" max="10513" width="7.6640625" style="44" customWidth="1"/>
    <col min="10514" max="10515" width="7.33203125" style="44" customWidth="1"/>
    <col min="10516" max="10516" width="7.6640625" style="44" customWidth="1"/>
    <col min="10517" max="10518" width="7.33203125" style="44" customWidth="1"/>
    <col min="10519" max="10519" width="7.6640625" style="44" customWidth="1"/>
    <col min="10520" max="10522" width="8.6640625" style="44" customWidth="1"/>
    <col min="10523" max="10525" width="9" style="44" customWidth="1"/>
    <col min="10526" max="10526" width="4.44140625" style="44" customWidth="1"/>
    <col min="10527" max="10540" width="9" style="44" customWidth="1"/>
    <col min="10541" max="10746" width="9" style="44"/>
    <col min="10747" max="10747" width="3.6640625" style="44" customWidth="1"/>
    <col min="10748" max="10748" width="11.6640625" style="44" bestFit="1" customWidth="1"/>
    <col min="10749" max="10754" width="5.33203125" style="44" customWidth="1"/>
    <col min="10755" max="10755" width="5.44140625" style="44" customWidth="1"/>
    <col min="10756" max="10756" width="5.109375" style="44" customWidth="1"/>
    <col min="10757" max="10760" width="5.44140625" style="44" customWidth="1"/>
    <col min="10761" max="10762" width="7.33203125" style="44" customWidth="1"/>
    <col min="10763" max="10763" width="7.6640625" style="44" customWidth="1"/>
    <col min="10764" max="10765" width="7.33203125" style="44" customWidth="1"/>
    <col min="10766" max="10766" width="7.88671875" style="44" customWidth="1"/>
    <col min="10767" max="10768" width="7.33203125" style="44" customWidth="1"/>
    <col min="10769" max="10769" width="7.6640625" style="44" customWidth="1"/>
    <col min="10770" max="10771" width="7.33203125" style="44" customWidth="1"/>
    <col min="10772" max="10772" width="7.6640625" style="44" customWidth="1"/>
    <col min="10773" max="10774" width="7.33203125" style="44" customWidth="1"/>
    <col min="10775" max="10775" width="7.6640625" style="44" customWidth="1"/>
    <col min="10776" max="10778" width="8.6640625" style="44" customWidth="1"/>
    <col min="10779" max="10781" width="9" style="44" customWidth="1"/>
    <col min="10782" max="10782" width="4.44140625" style="44" customWidth="1"/>
    <col min="10783" max="10796" width="9" style="44" customWidth="1"/>
    <col min="10797" max="11002" width="9" style="44"/>
    <col min="11003" max="11003" width="3.6640625" style="44" customWidth="1"/>
    <col min="11004" max="11004" width="11.6640625" style="44" bestFit="1" customWidth="1"/>
    <col min="11005" max="11010" width="5.33203125" style="44" customWidth="1"/>
    <col min="11011" max="11011" width="5.44140625" style="44" customWidth="1"/>
    <col min="11012" max="11012" width="5.109375" style="44" customWidth="1"/>
    <col min="11013" max="11016" width="5.44140625" style="44" customWidth="1"/>
    <col min="11017" max="11018" width="7.33203125" style="44" customWidth="1"/>
    <col min="11019" max="11019" width="7.6640625" style="44" customWidth="1"/>
    <col min="11020" max="11021" width="7.33203125" style="44" customWidth="1"/>
    <col min="11022" max="11022" width="7.88671875" style="44" customWidth="1"/>
    <col min="11023" max="11024" width="7.33203125" style="44" customWidth="1"/>
    <col min="11025" max="11025" width="7.6640625" style="44" customWidth="1"/>
    <col min="11026" max="11027" width="7.33203125" style="44" customWidth="1"/>
    <col min="11028" max="11028" width="7.6640625" style="44" customWidth="1"/>
    <col min="11029" max="11030" width="7.33203125" style="44" customWidth="1"/>
    <col min="11031" max="11031" width="7.6640625" style="44" customWidth="1"/>
    <col min="11032" max="11034" width="8.6640625" style="44" customWidth="1"/>
    <col min="11035" max="11037" width="9" style="44" customWidth="1"/>
    <col min="11038" max="11038" width="4.44140625" style="44" customWidth="1"/>
    <col min="11039" max="11052" width="9" style="44" customWidth="1"/>
    <col min="11053" max="11258" width="9" style="44"/>
    <col min="11259" max="11259" width="3.6640625" style="44" customWidth="1"/>
    <col min="11260" max="11260" width="11.6640625" style="44" bestFit="1" customWidth="1"/>
    <col min="11261" max="11266" width="5.33203125" style="44" customWidth="1"/>
    <col min="11267" max="11267" width="5.44140625" style="44" customWidth="1"/>
    <col min="11268" max="11268" width="5.109375" style="44" customWidth="1"/>
    <col min="11269" max="11272" width="5.44140625" style="44" customWidth="1"/>
    <col min="11273" max="11274" width="7.33203125" style="44" customWidth="1"/>
    <col min="11275" max="11275" width="7.6640625" style="44" customWidth="1"/>
    <col min="11276" max="11277" width="7.33203125" style="44" customWidth="1"/>
    <col min="11278" max="11278" width="7.88671875" style="44" customWidth="1"/>
    <col min="11279" max="11280" width="7.33203125" style="44" customWidth="1"/>
    <col min="11281" max="11281" width="7.6640625" style="44" customWidth="1"/>
    <col min="11282" max="11283" width="7.33203125" style="44" customWidth="1"/>
    <col min="11284" max="11284" width="7.6640625" style="44" customWidth="1"/>
    <col min="11285" max="11286" width="7.33203125" style="44" customWidth="1"/>
    <col min="11287" max="11287" width="7.6640625" style="44" customWidth="1"/>
    <col min="11288" max="11290" width="8.6640625" style="44" customWidth="1"/>
    <col min="11291" max="11293" width="9" style="44" customWidth="1"/>
    <col min="11294" max="11294" width="4.44140625" style="44" customWidth="1"/>
    <col min="11295" max="11308" width="9" style="44" customWidth="1"/>
    <col min="11309" max="11514" width="9" style="44"/>
    <col min="11515" max="11515" width="3.6640625" style="44" customWidth="1"/>
    <col min="11516" max="11516" width="11.6640625" style="44" bestFit="1" customWidth="1"/>
    <col min="11517" max="11522" width="5.33203125" style="44" customWidth="1"/>
    <col min="11523" max="11523" width="5.44140625" style="44" customWidth="1"/>
    <col min="11524" max="11524" width="5.109375" style="44" customWidth="1"/>
    <col min="11525" max="11528" width="5.44140625" style="44" customWidth="1"/>
    <col min="11529" max="11530" width="7.33203125" style="44" customWidth="1"/>
    <col min="11531" max="11531" width="7.6640625" style="44" customWidth="1"/>
    <col min="11532" max="11533" width="7.33203125" style="44" customWidth="1"/>
    <col min="11534" max="11534" width="7.88671875" style="44" customWidth="1"/>
    <col min="11535" max="11536" width="7.33203125" style="44" customWidth="1"/>
    <col min="11537" max="11537" width="7.6640625" style="44" customWidth="1"/>
    <col min="11538" max="11539" width="7.33203125" style="44" customWidth="1"/>
    <col min="11540" max="11540" width="7.6640625" style="44" customWidth="1"/>
    <col min="11541" max="11542" width="7.33203125" style="44" customWidth="1"/>
    <col min="11543" max="11543" width="7.6640625" style="44" customWidth="1"/>
    <col min="11544" max="11546" width="8.6640625" style="44" customWidth="1"/>
    <col min="11547" max="11549" width="9" style="44" customWidth="1"/>
    <col min="11550" max="11550" width="4.44140625" style="44" customWidth="1"/>
    <col min="11551" max="11564" width="9" style="44" customWidth="1"/>
    <col min="11565" max="11770" width="9" style="44"/>
    <col min="11771" max="11771" width="3.6640625" style="44" customWidth="1"/>
    <col min="11772" max="11772" width="11.6640625" style="44" bestFit="1" customWidth="1"/>
    <col min="11773" max="11778" width="5.33203125" style="44" customWidth="1"/>
    <col min="11779" max="11779" width="5.44140625" style="44" customWidth="1"/>
    <col min="11780" max="11780" width="5.109375" style="44" customWidth="1"/>
    <col min="11781" max="11784" width="5.44140625" style="44" customWidth="1"/>
    <col min="11785" max="11786" width="7.33203125" style="44" customWidth="1"/>
    <col min="11787" max="11787" width="7.6640625" style="44" customWidth="1"/>
    <col min="11788" max="11789" width="7.33203125" style="44" customWidth="1"/>
    <col min="11790" max="11790" width="7.88671875" style="44" customWidth="1"/>
    <col min="11791" max="11792" width="7.33203125" style="44" customWidth="1"/>
    <col min="11793" max="11793" width="7.6640625" style="44" customWidth="1"/>
    <col min="11794" max="11795" width="7.33203125" style="44" customWidth="1"/>
    <col min="11796" max="11796" width="7.6640625" style="44" customWidth="1"/>
    <col min="11797" max="11798" width="7.33203125" style="44" customWidth="1"/>
    <col min="11799" max="11799" width="7.6640625" style="44" customWidth="1"/>
    <col min="11800" max="11802" width="8.6640625" style="44" customWidth="1"/>
    <col min="11803" max="11805" width="9" style="44" customWidth="1"/>
    <col min="11806" max="11806" width="4.44140625" style="44" customWidth="1"/>
    <col min="11807" max="11820" width="9" style="44" customWidth="1"/>
    <col min="11821" max="12026" width="9" style="44"/>
    <col min="12027" max="12027" width="3.6640625" style="44" customWidth="1"/>
    <col min="12028" max="12028" width="11.6640625" style="44" bestFit="1" customWidth="1"/>
    <col min="12029" max="12034" width="5.33203125" style="44" customWidth="1"/>
    <col min="12035" max="12035" width="5.44140625" style="44" customWidth="1"/>
    <col min="12036" max="12036" width="5.109375" style="44" customWidth="1"/>
    <col min="12037" max="12040" width="5.44140625" style="44" customWidth="1"/>
    <col min="12041" max="12042" width="7.33203125" style="44" customWidth="1"/>
    <col min="12043" max="12043" width="7.6640625" style="44" customWidth="1"/>
    <col min="12044" max="12045" width="7.33203125" style="44" customWidth="1"/>
    <col min="12046" max="12046" width="7.88671875" style="44" customWidth="1"/>
    <col min="12047" max="12048" width="7.33203125" style="44" customWidth="1"/>
    <col min="12049" max="12049" width="7.6640625" style="44" customWidth="1"/>
    <col min="12050" max="12051" width="7.33203125" style="44" customWidth="1"/>
    <col min="12052" max="12052" width="7.6640625" style="44" customWidth="1"/>
    <col min="12053" max="12054" width="7.33203125" style="44" customWidth="1"/>
    <col min="12055" max="12055" width="7.6640625" style="44" customWidth="1"/>
    <col min="12056" max="12058" width="8.6640625" style="44" customWidth="1"/>
    <col min="12059" max="12061" width="9" style="44" customWidth="1"/>
    <col min="12062" max="12062" width="4.44140625" style="44" customWidth="1"/>
    <col min="12063" max="12076" width="9" style="44" customWidth="1"/>
    <col min="12077" max="12282" width="9" style="44"/>
    <col min="12283" max="12283" width="3.6640625" style="44" customWidth="1"/>
    <col min="12284" max="12284" width="11.6640625" style="44" bestFit="1" customWidth="1"/>
    <col min="12285" max="12290" width="5.33203125" style="44" customWidth="1"/>
    <col min="12291" max="12291" width="5.44140625" style="44" customWidth="1"/>
    <col min="12292" max="12292" width="5.109375" style="44" customWidth="1"/>
    <col min="12293" max="12296" width="5.44140625" style="44" customWidth="1"/>
    <col min="12297" max="12298" width="7.33203125" style="44" customWidth="1"/>
    <col min="12299" max="12299" width="7.6640625" style="44" customWidth="1"/>
    <col min="12300" max="12301" width="7.33203125" style="44" customWidth="1"/>
    <col min="12302" max="12302" width="7.88671875" style="44" customWidth="1"/>
    <col min="12303" max="12304" width="7.33203125" style="44" customWidth="1"/>
    <col min="12305" max="12305" width="7.6640625" style="44" customWidth="1"/>
    <col min="12306" max="12307" width="7.33203125" style="44" customWidth="1"/>
    <col min="12308" max="12308" width="7.6640625" style="44" customWidth="1"/>
    <col min="12309" max="12310" width="7.33203125" style="44" customWidth="1"/>
    <col min="12311" max="12311" width="7.6640625" style="44" customWidth="1"/>
    <col min="12312" max="12314" width="8.6640625" style="44" customWidth="1"/>
    <col min="12315" max="12317" width="9" style="44" customWidth="1"/>
    <col min="12318" max="12318" width="4.44140625" style="44" customWidth="1"/>
    <col min="12319" max="12332" width="9" style="44" customWidth="1"/>
    <col min="12333" max="12538" width="9" style="44"/>
    <col min="12539" max="12539" width="3.6640625" style="44" customWidth="1"/>
    <col min="12540" max="12540" width="11.6640625" style="44" bestFit="1" customWidth="1"/>
    <col min="12541" max="12546" width="5.33203125" style="44" customWidth="1"/>
    <col min="12547" max="12547" width="5.44140625" style="44" customWidth="1"/>
    <col min="12548" max="12548" width="5.109375" style="44" customWidth="1"/>
    <col min="12549" max="12552" width="5.44140625" style="44" customWidth="1"/>
    <col min="12553" max="12554" width="7.33203125" style="44" customWidth="1"/>
    <col min="12555" max="12555" width="7.6640625" style="44" customWidth="1"/>
    <col min="12556" max="12557" width="7.33203125" style="44" customWidth="1"/>
    <col min="12558" max="12558" width="7.88671875" style="44" customWidth="1"/>
    <col min="12559" max="12560" width="7.33203125" style="44" customWidth="1"/>
    <col min="12561" max="12561" width="7.6640625" style="44" customWidth="1"/>
    <col min="12562" max="12563" width="7.33203125" style="44" customWidth="1"/>
    <col min="12564" max="12564" width="7.6640625" style="44" customWidth="1"/>
    <col min="12565" max="12566" width="7.33203125" style="44" customWidth="1"/>
    <col min="12567" max="12567" width="7.6640625" style="44" customWidth="1"/>
    <col min="12568" max="12570" width="8.6640625" style="44" customWidth="1"/>
    <col min="12571" max="12573" width="9" style="44" customWidth="1"/>
    <col min="12574" max="12574" width="4.44140625" style="44" customWidth="1"/>
    <col min="12575" max="12588" width="9" style="44" customWidth="1"/>
    <col min="12589" max="12794" width="9" style="44"/>
    <col min="12795" max="12795" width="3.6640625" style="44" customWidth="1"/>
    <col min="12796" max="12796" width="11.6640625" style="44" bestFit="1" customWidth="1"/>
    <col min="12797" max="12802" width="5.33203125" style="44" customWidth="1"/>
    <col min="12803" max="12803" width="5.44140625" style="44" customWidth="1"/>
    <col min="12804" max="12804" width="5.109375" style="44" customWidth="1"/>
    <col min="12805" max="12808" width="5.44140625" style="44" customWidth="1"/>
    <col min="12809" max="12810" width="7.33203125" style="44" customWidth="1"/>
    <col min="12811" max="12811" width="7.6640625" style="44" customWidth="1"/>
    <col min="12812" max="12813" width="7.33203125" style="44" customWidth="1"/>
    <col min="12814" max="12814" width="7.88671875" style="44" customWidth="1"/>
    <col min="12815" max="12816" width="7.33203125" style="44" customWidth="1"/>
    <col min="12817" max="12817" width="7.6640625" style="44" customWidth="1"/>
    <col min="12818" max="12819" width="7.33203125" style="44" customWidth="1"/>
    <col min="12820" max="12820" width="7.6640625" style="44" customWidth="1"/>
    <col min="12821" max="12822" width="7.33203125" style="44" customWidth="1"/>
    <col min="12823" max="12823" width="7.6640625" style="44" customWidth="1"/>
    <col min="12824" max="12826" width="8.6640625" style="44" customWidth="1"/>
    <col min="12827" max="12829" width="9" style="44" customWidth="1"/>
    <col min="12830" max="12830" width="4.44140625" style="44" customWidth="1"/>
    <col min="12831" max="12844" width="9" style="44" customWidth="1"/>
    <col min="12845" max="13050" width="9" style="44"/>
    <col min="13051" max="13051" width="3.6640625" style="44" customWidth="1"/>
    <col min="13052" max="13052" width="11.6640625" style="44" bestFit="1" customWidth="1"/>
    <col min="13053" max="13058" width="5.33203125" style="44" customWidth="1"/>
    <col min="13059" max="13059" width="5.44140625" style="44" customWidth="1"/>
    <col min="13060" max="13060" width="5.109375" style="44" customWidth="1"/>
    <col min="13061" max="13064" width="5.44140625" style="44" customWidth="1"/>
    <col min="13065" max="13066" width="7.33203125" style="44" customWidth="1"/>
    <col min="13067" max="13067" width="7.6640625" style="44" customWidth="1"/>
    <col min="13068" max="13069" width="7.33203125" style="44" customWidth="1"/>
    <col min="13070" max="13070" width="7.88671875" style="44" customWidth="1"/>
    <col min="13071" max="13072" width="7.33203125" style="44" customWidth="1"/>
    <col min="13073" max="13073" width="7.6640625" style="44" customWidth="1"/>
    <col min="13074" max="13075" width="7.33203125" style="44" customWidth="1"/>
    <col min="13076" max="13076" width="7.6640625" style="44" customWidth="1"/>
    <col min="13077" max="13078" width="7.33203125" style="44" customWidth="1"/>
    <col min="13079" max="13079" width="7.6640625" style="44" customWidth="1"/>
    <col min="13080" max="13082" width="8.6640625" style="44" customWidth="1"/>
    <col min="13083" max="13085" width="9" style="44" customWidth="1"/>
    <col min="13086" max="13086" width="4.44140625" style="44" customWidth="1"/>
    <col min="13087" max="13100" width="9" style="44" customWidth="1"/>
    <col min="13101" max="13306" width="9" style="44"/>
    <col min="13307" max="13307" width="3.6640625" style="44" customWidth="1"/>
    <col min="13308" max="13308" width="11.6640625" style="44" bestFit="1" customWidth="1"/>
    <col min="13309" max="13314" width="5.33203125" style="44" customWidth="1"/>
    <col min="13315" max="13315" width="5.44140625" style="44" customWidth="1"/>
    <col min="13316" max="13316" width="5.109375" style="44" customWidth="1"/>
    <col min="13317" max="13320" width="5.44140625" style="44" customWidth="1"/>
    <col min="13321" max="13322" width="7.33203125" style="44" customWidth="1"/>
    <col min="13323" max="13323" width="7.6640625" style="44" customWidth="1"/>
    <col min="13324" max="13325" width="7.33203125" style="44" customWidth="1"/>
    <col min="13326" max="13326" width="7.88671875" style="44" customWidth="1"/>
    <col min="13327" max="13328" width="7.33203125" style="44" customWidth="1"/>
    <col min="13329" max="13329" width="7.6640625" style="44" customWidth="1"/>
    <col min="13330" max="13331" width="7.33203125" style="44" customWidth="1"/>
    <col min="13332" max="13332" width="7.6640625" style="44" customWidth="1"/>
    <col min="13333" max="13334" width="7.33203125" style="44" customWidth="1"/>
    <col min="13335" max="13335" width="7.6640625" style="44" customWidth="1"/>
    <col min="13336" max="13338" width="8.6640625" style="44" customWidth="1"/>
    <col min="13339" max="13341" width="9" style="44" customWidth="1"/>
    <col min="13342" max="13342" width="4.44140625" style="44" customWidth="1"/>
    <col min="13343" max="13356" width="9" style="44" customWidth="1"/>
    <col min="13357" max="13562" width="9" style="44"/>
    <col min="13563" max="13563" width="3.6640625" style="44" customWidth="1"/>
    <col min="13564" max="13564" width="11.6640625" style="44" bestFit="1" customWidth="1"/>
    <col min="13565" max="13570" width="5.33203125" style="44" customWidth="1"/>
    <col min="13571" max="13571" width="5.44140625" style="44" customWidth="1"/>
    <col min="13572" max="13572" width="5.109375" style="44" customWidth="1"/>
    <col min="13573" max="13576" width="5.44140625" style="44" customWidth="1"/>
    <col min="13577" max="13578" width="7.33203125" style="44" customWidth="1"/>
    <col min="13579" max="13579" width="7.6640625" style="44" customWidth="1"/>
    <col min="13580" max="13581" width="7.33203125" style="44" customWidth="1"/>
    <col min="13582" max="13582" width="7.88671875" style="44" customWidth="1"/>
    <col min="13583" max="13584" width="7.33203125" style="44" customWidth="1"/>
    <col min="13585" max="13585" width="7.6640625" style="44" customWidth="1"/>
    <col min="13586" max="13587" width="7.33203125" style="44" customWidth="1"/>
    <col min="13588" max="13588" width="7.6640625" style="44" customWidth="1"/>
    <col min="13589" max="13590" width="7.33203125" style="44" customWidth="1"/>
    <col min="13591" max="13591" width="7.6640625" style="44" customWidth="1"/>
    <col min="13592" max="13594" width="8.6640625" style="44" customWidth="1"/>
    <col min="13595" max="13597" width="9" style="44" customWidth="1"/>
    <col min="13598" max="13598" width="4.44140625" style="44" customWidth="1"/>
    <col min="13599" max="13612" width="9" style="44" customWidth="1"/>
    <col min="13613" max="13818" width="9" style="44"/>
    <col min="13819" max="13819" width="3.6640625" style="44" customWidth="1"/>
    <col min="13820" max="13820" width="11.6640625" style="44" bestFit="1" customWidth="1"/>
    <col min="13821" max="13826" width="5.33203125" style="44" customWidth="1"/>
    <col min="13827" max="13827" width="5.44140625" style="44" customWidth="1"/>
    <col min="13828" max="13828" width="5.109375" style="44" customWidth="1"/>
    <col min="13829" max="13832" width="5.44140625" style="44" customWidth="1"/>
    <col min="13833" max="13834" width="7.33203125" style="44" customWidth="1"/>
    <col min="13835" max="13835" width="7.6640625" style="44" customWidth="1"/>
    <col min="13836" max="13837" width="7.33203125" style="44" customWidth="1"/>
    <col min="13838" max="13838" width="7.88671875" style="44" customWidth="1"/>
    <col min="13839" max="13840" width="7.33203125" style="44" customWidth="1"/>
    <col min="13841" max="13841" width="7.6640625" style="44" customWidth="1"/>
    <col min="13842" max="13843" width="7.33203125" style="44" customWidth="1"/>
    <col min="13844" max="13844" width="7.6640625" style="44" customWidth="1"/>
    <col min="13845" max="13846" width="7.33203125" style="44" customWidth="1"/>
    <col min="13847" max="13847" width="7.6640625" style="44" customWidth="1"/>
    <col min="13848" max="13850" width="8.6640625" style="44" customWidth="1"/>
    <col min="13851" max="13853" width="9" style="44" customWidth="1"/>
    <col min="13854" max="13854" width="4.44140625" style="44" customWidth="1"/>
    <col min="13855" max="13868" width="9" style="44" customWidth="1"/>
    <col min="13869" max="14074" width="9" style="44"/>
    <col min="14075" max="14075" width="3.6640625" style="44" customWidth="1"/>
    <col min="14076" max="14076" width="11.6640625" style="44" bestFit="1" customWidth="1"/>
    <col min="14077" max="14082" width="5.33203125" style="44" customWidth="1"/>
    <col min="14083" max="14083" width="5.44140625" style="44" customWidth="1"/>
    <col min="14084" max="14084" width="5.109375" style="44" customWidth="1"/>
    <col min="14085" max="14088" width="5.44140625" style="44" customWidth="1"/>
    <col min="14089" max="14090" width="7.33203125" style="44" customWidth="1"/>
    <col min="14091" max="14091" width="7.6640625" style="44" customWidth="1"/>
    <col min="14092" max="14093" width="7.33203125" style="44" customWidth="1"/>
    <col min="14094" max="14094" width="7.88671875" style="44" customWidth="1"/>
    <col min="14095" max="14096" width="7.33203125" style="44" customWidth="1"/>
    <col min="14097" max="14097" width="7.6640625" style="44" customWidth="1"/>
    <col min="14098" max="14099" width="7.33203125" style="44" customWidth="1"/>
    <col min="14100" max="14100" width="7.6640625" style="44" customWidth="1"/>
    <col min="14101" max="14102" width="7.33203125" style="44" customWidth="1"/>
    <col min="14103" max="14103" width="7.6640625" style="44" customWidth="1"/>
    <col min="14104" max="14106" width="8.6640625" style="44" customWidth="1"/>
    <col min="14107" max="14109" width="9" style="44" customWidth="1"/>
    <col min="14110" max="14110" width="4.44140625" style="44" customWidth="1"/>
    <col min="14111" max="14124" width="9" style="44" customWidth="1"/>
    <col min="14125" max="14330" width="9" style="44"/>
    <col min="14331" max="14331" width="3.6640625" style="44" customWidth="1"/>
    <col min="14332" max="14332" width="11.6640625" style="44" bestFit="1" customWidth="1"/>
    <col min="14333" max="14338" width="5.33203125" style="44" customWidth="1"/>
    <col min="14339" max="14339" width="5.44140625" style="44" customWidth="1"/>
    <col min="14340" max="14340" width="5.109375" style="44" customWidth="1"/>
    <col min="14341" max="14344" width="5.44140625" style="44" customWidth="1"/>
    <col min="14345" max="14346" width="7.33203125" style="44" customWidth="1"/>
    <col min="14347" max="14347" width="7.6640625" style="44" customWidth="1"/>
    <col min="14348" max="14349" width="7.33203125" style="44" customWidth="1"/>
    <col min="14350" max="14350" width="7.88671875" style="44" customWidth="1"/>
    <col min="14351" max="14352" width="7.33203125" style="44" customWidth="1"/>
    <col min="14353" max="14353" width="7.6640625" style="44" customWidth="1"/>
    <col min="14354" max="14355" width="7.33203125" style="44" customWidth="1"/>
    <col min="14356" max="14356" width="7.6640625" style="44" customWidth="1"/>
    <col min="14357" max="14358" width="7.33203125" style="44" customWidth="1"/>
    <col min="14359" max="14359" width="7.6640625" style="44" customWidth="1"/>
    <col min="14360" max="14362" width="8.6640625" style="44" customWidth="1"/>
    <col min="14363" max="14365" width="9" style="44" customWidth="1"/>
    <col min="14366" max="14366" width="4.44140625" style="44" customWidth="1"/>
    <col min="14367" max="14380" width="9" style="44" customWidth="1"/>
    <col min="14381" max="14586" width="9" style="44"/>
    <col min="14587" max="14587" width="3.6640625" style="44" customWidth="1"/>
    <col min="14588" max="14588" width="11.6640625" style="44" bestFit="1" customWidth="1"/>
    <col min="14589" max="14594" width="5.33203125" style="44" customWidth="1"/>
    <col min="14595" max="14595" width="5.44140625" style="44" customWidth="1"/>
    <col min="14596" max="14596" width="5.109375" style="44" customWidth="1"/>
    <col min="14597" max="14600" width="5.44140625" style="44" customWidth="1"/>
    <col min="14601" max="14602" width="7.33203125" style="44" customWidth="1"/>
    <col min="14603" max="14603" width="7.6640625" style="44" customWidth="1"/>
    <col min="14604" max="14605" width="7.33203125" style="44" customWidth="1"/>
    <col min="14606" max="14606" width="7.88671875" style="44" customWidth="1"/>
    <col min="14607" max="14608" width="7.33203125" style="44" customWidth="1"/>
    <col min="14609" max="14609" width="7.6640625" style="44" customWidth="1"/>
    <col min="14610" max="14611" width="7.33203125" style="44" customWidth="1"/>
    <col min="14612" max="14612" width="7.6640625" style="44" customWidth="1"/>
    <col min="14613" max="14614" width="7.33203125" style="44" customWidth="1"/>
    <col min="14615" max="14615" width="7.6640625" style="44" customWidth="1"/>
    <col min="14616" max="14618" width="8.6640625" style="44" customWidth="1"/>
    <col min="14619" max="14621" width="9" style="44" customWidth="1"/>
    <col min="14622" max="14622" width="4.44140625" style="44" customWidth="1"/>
    <col min="14623" max="14636" width="9" style="44" customWidth="1"/>
    <col min="14637" max="14842" width="9" style="44"/>
    <col min="14843" max="14843" width="3.6640625" style="44" customWidth="1"/>
    <col min="14844" max="14844" width="11.6640625" style="44" bestFit="1" customWidth="1"/>
    <col min="14845" max="14850" width="5.33203125" style="44" customWidth="1"/>
    <col min="14851" max="14851" width="5.44140625" style="44" customWidth="1"/>
    <col min="14852" max="14852" width="5.109375" style="44" customWidth="1"/>
    <col min="14853" max="14856" width="5.44140625" style="44" customWidth="1"/>
    <col min="14857" max="14858" width="7.33203125" style="44" customWidth="1"/>
    <col min="14859" max="14859" width="7.6640625" style="44" customWidth="1"/>
    <col min="14860" max="14861" width="7.33203125" style="44" customWidth="1"/>
    <col min="14862" max="14862" width="7.88671875" style="44" customWidth="1"/>
    <col min="14863" max="14864" width="7.33203125" style="44" customWidth="1"/>
    <col min="14865" max="14865" width="7.6640625" style="44" customWidth="1"/>
    <col min="14866" max="14867" width="7.33203125" style="44" customWidth="1"/>
    <col min="14868" max="14868" width="7.6640625" style="44" customWidth="1"/>
    <col min="14869" max="14870" width="7.33203125" style="44" customWidth="1"/>
    <col min="14871" max="14871" width="7.6640625" style="44" customWidth="1"/>
    <col min="14872" max="14874" width="8.6640625" style="44" customWidth="1"/>
    <col min="14875" max="14877" width="9" style="44" customWidth="1"/>
    <col min="14878" max="14878" width="4.44140625" style="44" customWidth="1"/>
    <col min="14879" max="14892" width="9" style="44" customWidth="1"/>
    <col min="14893" max="15098" width="9" style="44"/>
    <col min="15099" max="15099" width="3.6640625" style="44" customWidth="1"/>
    <col min="15100" max="15100" width="11.6640625" style="44" bestFit="1" customWidth="1"/>
    <col min="15101" max="15106" width="5.33203125" style="44" customWidth="1"/>
    <col min="15107" max="15107" width="5.44140625" style="44" customWidth="1"/>
    <col min="15108" max="15108" width="5.109375" style="44" customWidth="1"/>
    <col min="15109" max="15112" width="5.44140625" style="44" customWidth="1"/>
    <col min="15113" max="15114" width="7.33203125" style="44" customWidth="1"/>
    <col min="15115" max="15115" width="7.6640625" style="44" customWidth="1"/>
    <col min="15116" max="15117" width="7.33203125" style="44" customWidth="1"/>
    <col min="15118" max="15118" width="7.88671875" style="44" customWidth="1"/>
    <col min="15119" max="15120" width="7.33203125" style="44" customWidth="1"/>
    <col min="15121" max="15121" width="7.6640625" style="44" customWidth="1"/>
    <col min="15122" max="15123" width="7.33203125" style="44" customWidth="1"/>
    <col min="15124" max="15124" width="7.6640625" style="44" customWidth="1"/>
    <col min="15125" max="15126" width="7.33203125" style="44" customWidth="1"/>
    <col min="15127" max="15127" width="7.6640625" style="44" customWidth="1"/>
    <col min="15128" max="15130" width="8.6640625" style="44" customWidth="1"/>
    <col min="15131" max="15133" width="9" style="44" customWidth="1"/>
    <col min="15134" max="15134" width="4.44140625" style="44" customWidth="1"/>
    <col min="15135" max="15148" width="9" style="44" customWidth="1"/>
    <col min="15149" max="15354" width="9" style="44"/>
    <col min="15355" max="15355" width="3.6640625" style="44" customWidth="1"/>
    <col min="15356" max="15356" width="11.6640625" style="44" bestFit="1" customWidth="1"/>
    <col min="15357" max="15362" width="5.33203125" style="44" customWidth="1"/>
    <col min="15363" max="15363" width="5.44140625" style="44" customWidth="1"/>
    <col min="15364" max="15364" width="5.109375" style="44" customWidth="1"/>
    <col min="15365" max="15368" width="5.44140625" style="44" customWidth="1"/>
    <col min="15369" max="15370" width="7.33203125" style="44" customWidth="1"/>
    <col min="15371" max="15371" width="7.6640625" style="44" customWidth="1"/>
    <col min="15372" max="15373" width="7.33203125" style="44" customWidth="1"/>
    <col min="15374" max="15374" width="7.88671875" style="44" customWidth="1"/>
    <col min="15375" max="15376" width="7.33203125" style="44" customWidth="1"/>
    <col min="15377" max="15377" width="7.6640625" style="44" customWidth="1"/>
    <col min="15378" max="15379" width="7.33203125" style="44" customWidth="1"/>
    <col min="15380" max="15380" width="7.6640625" style="44" customWidth="1"/>
    <col min="15381" max="15382" width="7.33203125" style="44" customWidth="1"/>
    <col min="15383" max="15383" width="7.6640625" style="44" customWidth="1"/>
    <col min="15384" max="15386" width="8.6640625" style="44" customWidth="1"/>
    <col min="15387" max="15389" width="9" style="44" customWidth="1"/>
    <col min="15390" max="15390" width="4.44140625" style="44" customWidth="1"/>
    <col min="15391" max="15404" width="9" style="44" customWidth="1"/>
    <col min="15405" max="15610" width="9" style="44"/>
    <col min="15611" max="15611" width="3.6640625" style="44" customWidth="1"/>
    <col min="15612" max="15612" width="11.6640625" style="44" bestFit="1" customWidth="1"/>
    <col min="15613" max="15618" width="5.33203125" style="44" customWidth="1"/>
    <col min="15619" max="15619" width="5.44140625" style="44" customWidth="1"/>
    <col min="15620" max="15620" width="5.109375" style="44" customWidth="1"/>
    <col min="15621" max="15624" width="5.44140625" style="44" customWidth="1"/>
    <col min="15625" max="15626" width="7.33203125" style="44" customWidth="1"/>
    <col min="15627" max="15627" width="7.6640625" style="44" customWidth="1"/>
    <col min="15628" max="15629" width="7.33203125" style="44" customWidth="1"/>
    <col min="15630" max="15630" width="7.88671875" style="44" customWidth="1"/>
    <col min="15631" max="15632" width="7.33203125" style="44" customWidth="1"/>
    <col min="15633" max="15633" width="7.6640625" style="44" customWidth="1"/>
    <col min="15634" max="15635" width="7.33203125" style="44" customWidth="1"/>
    <col min="15636" max="15636" width="7.6640625" style="44" customWidth="1"/>
    <col min="15637" max="15638" width="7.33203125" style="44" customWidth="1"/>
    <col min="15639" max="15639" width="7.6640625" style="44" customWidth="1"/>
    <col min="15640" max="15642" width="8.6640625" style="44" customWidth="1"/>
    <col min="15643" max="15645" width="9" style="44" customWidth="1"/>
    <col min="15646" max="15646" width="4.44140625" style="44" customWidth="1"/>
    <col min="15647" max="15660" width="9" style="44" customWidth="1"/>
    <col min="15661" max="15866" width="9" style="44"/>
    <col min="15867" max="15867" width="3.6640625" style="44" customWidth="1"/>
    <col min="15868" max="15868" width="11.6640625" style="44" bestFit="1" customWidth="1"/>
    <col min="15869" max="15874" width="5.33203125" style="44" customWidth="1"/>
    <col min="15875" max="15875" width="5.44140625" style="44" customWidth="1"/>
    <col min="15876" max="15876" width="5.109375" style="44" customWidth="1"/>
    <col min="15877" max="15880" width="5.44140625" style="44" customWidth="1"/>
    <col min="15881" max="15882" width="7.33203125" style="44" customWidth="1"/>
    <col min="15883" max="15883" width="7.6640625" style="44" customWidth="1"/>
    <col min="15884" max="15885" width="7.33203125" style="44" customWidth="1"/>
    <col min="15886" max="15886" width="7.88671875" style="44" customWidth="1"/>
    <col min="15887" max="15888" width="7.33203125" style="44" customWidth="1"/>
    <col min="15889" max="15889" width="7.6640625" style="44" customWidth="1"/>
    <col min="15890" max="15891" width="7.33203125" style="44" customWidth="1"/>
    <col min="15892" max="15892" width="7.6640625" style="44" customWidth="1"/>
    <col min="15893" max="15894" width="7.33203125" style="44" customWidth="1"/>
    <col min="15895" max="15895" width="7.6640625" style="44" customWidth="1"/>
    <col min="15896" max="15898" width="8.6640625" style="44" customWidth="1"/>
    <col min="15899" max="15901" width="9" style="44" customWidth="1"/>
    <col min="15902" max="15902" width="4.44140625" style="44" customWidth="1"/>
    <col min="15903" max="15916" width="9" style="44" customWidth="1"/>
    <col min="15917" max="16122" width="9" style="44"/>
    <col min="16123" max="16123" width="3.6640625" style="44" customWidth="1"/>
    <col min="16124" max="16124" width="11.6640625" style="44" bestFit="1" customWidth="1"/>
    <col min="16125" max="16130" width="5.33203125" style="44" customWidth="1"/>
    <col min="16131" max="16131" width="5.44140625" style="44" customWidth="1"/>
    <col min="16132" max="16132" width="5.109375" style="44" customWidth="1"/>
    <col min="16133" max="16136" width="5.44140625" style="44" customWidth="1"/>
    <col min="16137" max="16138" width="7.33203125" style="44" customWidth="1"/>
    <col min="16139" max="16139" width="7.6640625" style="44" customWidth="1"/>
    <col min="16140" max="16141" width="7.33203125" style="44" customWidth="1"/>
    <col min="16142" max="16142" width="7.88671875" style="44" customWidth="1"/>
    <col min="16143" max="16144" width="7.33203125" style="44" customWidth="1"/>
    <col min="16145" max="16145" width="7.6640625" style="44" customWidth="1"/>
    <col min="16146" max="16147" width="7.33203125" style="44" customWidth="1"/>
    <col min="16148" max="16148" width="7.6640625" style="44" customWidth="1"/>
    <col min="16149" max="16150" width="7.33203125" style="44" customWidth="1"/>
    <col min="16151" max="16151" width="7.6640625" style="44" customWidth="1"/>
    <col min="16152" max="16154" width="8.6640625" style="44" customWidth="1"/>
    <col min="16155" max="16157" width="9" style="44" customWidth="1"/>
    <col min="16158" max="16158" width="4.44140625" style="44" customWidth="1"/>
    <col min="16159" max="16172" width="9" style="44" customWidth="1"/>
    <col min="16173" max="16384" width="9" style="44"/>
  </cols>
  <sheetData>
    <row r="1" spans="1:69" s="2" customFormat="1" ht="19.2">
      <c r="A1" s="88" t="s">
        <v>0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89" t="s">
        <v>1</v>
      </c>
      <c r="AB1" s="89"/>
      <c r="AC1" s="89"/>
      <c r="AD1" s="89"/>
      <c r="AE1" s="89"/>
      <c r="AF1" s="89"/>
    </row>
    <row r="2" spans="1:69" s="2" customFormat="1" ht="10.199999999999999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4"/>
      <c r="AB2" s="4"/>
      <c r="AC2" s="4"/>
      <c r="AD2" s="4"/>
      <c r="AE2" s="4"/>
      <c r="AF2" s="4"/>
    </row>
    <row r="3" spans="1:69" s="7" customFormat="1" ht="20.100000000000001" customHeight="1">
      <c r="A3" s="5"/>
      <c r="B3" s="6" t="s">
        <v>2</v>
      </c>
      <c r="C3" s="90" t="s">
        <v>3</v>
      </c>
      <c r="D3" s="91"/>
      <c r="E3" s="91"/>
      <c r="F3" s="91"/>
      <c r="G3" s="91"/>
      <c r="H3" s="91"/>
      <c r="I3" s="91"/>
      <c r="J3" s="91"/>
      <c r="K3" s="91"/>
      <c r="L3" s="92" t="s">
        <v>4</v>
      </c>
      <c r="M3" s="93"/>
      <c r="N3" s="94"/>
      <c r="O3" s="95" t="s">
        <v>5</v>
      </c>
      <c r="P3" s="93"/>
      <c r="Q3" s="94"/>
      <c r="R3" s="95" t="s">
        <v>6</v>
      </c>
      <c r="S3" s="93"/>
      <c r="T3" s="94"/>
      <c r="U3" s="95" t="s">
        <v>7</v>
      </c>
      <c r="V3" s="93"/>
      <c r="W3" s="94"/>
      <c r="X3" s="95" t="s">
        <v>8</v>
      </c>
      <c r="Y3" s="96"/>
      <c r="Z3" s="97"/>
      <c r="AA3" s="95" t="s">
        <v>9</v>
      </c>
      <c r="AB3" s="96"/>
      <c r="AC3" s="98"/>
      <c r="AD3" s="92" t="s">
        <v>10</v>
      </c>
      <c r="AE3" s="96"/>
      <c r="AF3" s="97"/>
    </row>
    <row r="4" spans="1:69" s="7" customFormat="1" ht="20.100000000000001" customHeight="1" thickBot="1">
      <c r="A4" s="8" t="s">
        <v>11</v>
      </c>
      <c r="B4" s="9" t="s">
        <v>12</v>
      </c>
      <c r="C4" s="10" t="s">
        <v>13</v>
      </c>
      <c r="D4" s="11" t="s">
        <v>14</v>
      </c>
      <c r="E4" s="11" t="s">
        <v>15</v>
      </c>
      <c r="F4" s="11" t="s">
        <v>16</v>
      </c>
      <c r="G4" s="11" t="s">
        <v>17</v>
      </c>
      <c r="H4" s="12" t="s">
        <v>18</v>
      </c>
      <c r="I4" s="13" t="s">
        <v>19</v>
      </c>
      <c r="J4" s="14" t="s">
        <v>20</v>
      </c>
      <c r="K4" s="15" t="s">
        <v>21</v>
      </c>
      <c r="L4" s="16" t="s">
        <v>22</v>
      </c>
      <c r="M4" s="17" t="s">
        <v>23</v>
      </c>
      <c r="N4" s="18" t="s">
        <v>24</v>
      </c>
      <c r="O4" s="19" t="s">
        <v>22</v>
      </c>
      <c r="P4" s="17" t="s">
        <v>23</v>
      </c>
      <c r="Q4" s="18" t="s">
        <v>24</v>
      </c>
      <c r="R4" s="20" t="s">
        <v>22</v>
      </c>
      <c r="S4" s="17" t="s">
        <v>23</v>
      </c>
      <c r="T4" s="21" t="s">
        <v>24</v>
      </c>
      <c r="U4" s="22" t="s">
        <v>22</v>
      </c>
      <c r="V4" s="17" t="s">
        <v>23</v>
      </c>
      <c r="W4" s="21" t="s">
        <v>24</v>
      </c>
      <c r="X4" s="22" t="s">
        <v>22</v>
      </c>
      <c r="Y4" s="23" t="s">
        <v>23</v>
      </c>
      <c r="Z4" s="21" t="s">
        <v>24</v>
      </c>
      <c r="AA4" s="22" t="s">
        <v>22</v>
      </c>
      <c r="AB4" s="23" t="s">
        <v>23</v>
      </c>
      <c r="AC4" s="21" t="s">
        <v>24</v>
      </c>
      <c r="AD4" s="24" t="s">
        <v>22</v>
      </c>
      <c r="AE4" s="23" t="s">
        <v>23</v>
      </c>
      <c r="AF4" s="21" t="s">
        <v>24</v>
      </c>
    </row>
    <row r="5" spans="1:69" ht="20.100000000000001" customHeight="1" thickTop="1">
      <c r="A5" s="25">
        <v>1</v>
      </c>
      <c r="B5" s="26" t="s">
        <v>25</v>
      </c>
      <c r="C5" s="27">
        <v>2</v>
      </c>
      <c r="D5" s="28">
        <v>2</v>
      </c>
      <c r="E5" s="28">
        <v>2</v>
      </c>
      <c r="F5" s="28">
        <v>3</v>
      </c>
      <c r="G5" s="28">
        <v>3</v>
      </c>
      <c r="H5" s="29">
        <v>2</v>
      </c>
      <c r="I5" s="30">
        <f>SUM(C5:H5)</f>
        <v>14</v>
      </c>
      <c r="J5" s="31">
        <v>6</v>
      </c>
      <c r="K5" s="32">
        <f>SUM(I5:J5)</f>
        <v>20</v>
      </c>
      <c r="L5" s="33">
        <v>37</v>
      </c>
      <c r="M5" s="34">
        <v>31</v>
      </c>
      <c r="N5" s="35">
        <f>SUM(L5:M5)</f>
        <v>68</v>
      </c>
      <c r="O5" s="36">
        <v>36</v>
      </c>
      <c r="P5" s="34">
        <v>34</v>
      </c>
      <c r="Q5" s="37">
        <f>SUM(O5:P5)</f>
        <v>70</v>
      </c>
      <c r="R5" s="38">
        <v>35</v>
      </c>
      <c r="S5" s="39">
        <v>40</v>
      </c>
      <c r="T5" s="40">
        <f>SUM(R5:S5)</f>
        <v>75</v>
      </c>
      <c r="U5" s="38">
        <v>42</v>
      </c>
      <c r="V5" s="39">
        <v>42</v>
      </c>
      <c r="W5" s="41">
        <f>SUM(U5:V5)</f>
        <v>84</v>
      </c>
      <c r="X5" s="38">
        <v>41</v>
      </c>
      <c r="Y5" s="42">
        <v>43</v>
      </c>
      <c r="Z5" s="41">
        <f>SUM(X5:Y5)</f>
        <v>84</v>
      </c>
      <c r="AA5" s="38">
        <v>36</v>
      </c>
      <c r="AB5" s="42">
        <v>29</v>
      </c>
      <c r="AC5" s="41">
        <f>SUM(AA5:AB5)</f>
        <v>65</v>
      </c>
      <c r="AD5" s="43">
        <f>L5+O5+R5+U5+X5+AA5</f>
        <v>227</v>
      </c>
      <c r="AE5" s="42">
        <f>M5+P5+S5+V5+Y5+AB5</f>
        <v>219</v>
      </c>
      <c r="AF5" s="41">
        <f>AD5+AE5</f>
        <v>446</v>
      </c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  <c r="BM5" s="45"/>
      <c r="BN5" s="45"/>
      <c r="BO5" s="45"/>
      <c r="BP5" s="45"/>
      <c r="BQ5" s="45"/>
    </row>
    <row r="6" spans="1:69" ht="20.100000000000001" customHeight="1">
      <c r="A6" s="25">
        <v>2</v>
      </c>
      <c r="B6" s="46" t="s">
        <v>26</v>
      </c>
      <c r="C6" s="47">
        <v>2</v>
      </c>
      <c r="D6" s="48">
        <v>3</v>
      </c>
      <c r="E6" s="48">
        <v>3</v>
      </c>
      <c r="F6" s="48">
        <v>3</v>
      </c>
      <c r="G6" s="48">
        <v>3</v>
      </c>
      <c r="H6" s="49">
        <v>3</v>
      </c>
      <c r="I6" s="50">
        <f>SUM(C6:H6)</f>
        <v>17</v>
      </c>
      <c r="J6" s="51">
        <v>7</v>
      </c>
      <c r="K6" s="52">
        <f>SUM(I6:J6)</f>
        <v>24</v>
      </c>
      <c r="L6" s="53">
        <v>36</v>
      </c>
      <c r="M6" s="54">
        <v>33</v>
      </c>
      <c r="N6" s="35">
        <f t="shared" ref="N6:N41" si="0">SUM(L6:M6)</f>
        <v>69</v>
      </c>
      <c r="O6" s="55">
        <v>51</v>
      </c>
      <c r="P6" s="54">
        <v>39</v>
      </c>
      <c r="Q6" s="37">
        <f t="shared" ref="Q6:Q41" si="1">SUM(O6:P6)</f>
        <v>90</v>
      </c>
      <c r="R6" s="38">
        <v>47</v>
      </c>
      <c r="S6" s="39">
        <v>43</v>
      </c>
      <c r="T6" s="56">
        <f t="shared" ref="T6:T41" si="2">SUM(R6:S6)</f>
        <v>90</v>
      </c>
      <c r="U6" s="38">
        <v>52</v>
      </c>
      <c r="V6" s="39">
        <v>54</v>
      </c>
      <c r="W6" s="57">
        <f t="shared" ref="W6:W41" si="3">SUM(U6:V6)</f>
        <v>106</v>
      </c>
      <c r="X6" s="38">
        <v>51</v>
      </c>
      <c r="Y6" s="39">
        <v>42</v>
      </c>
      <c r="Z6" s="57">
        <f t="shared" ref="Z6:Z41" si="4">SUM(X6:Y6)</f>
        <v>93</v>
      </c>
      <c r="AA6" s="58">
        <v>56</v>
      </c>
      <c r="AB6" s="39">
        <v>45</v>
      </c>
      <c r="AC6" s="57">
        <f t="shared" ref="AC6:AC41" si="5">SUM(AA6:AB6)</f>
        <v>101</v>
      </c>
      <c r="AD6" s="43">
        <f t="shared" ref="AD6:AE41" si="6">L6+O6+R6+U6+X6+AA6</f>
        <v>293</v>
      </c>
      <c r="AE6" s="39">
        <f t="shared" si="6"/>
        <v>256</v>
      </c>
      <c r="AF6" s="57">
        <f t="shared" ref="AF6:AF40" si="7">AD6+AE6</f>
        <v>549</v>
      </c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</row>
    <row r="7" spans="1:69" ht="20.100000000000001" customHeight="1">
      <c r="A7" s="25">
        <v>3</v>
      </c>
      <c r="B7" s="46" t="s">
        <v>27</v>
      </c>
      <c r="C7" s="47">
        <v>4</v>
      </c>
      <c r="D7" s="48">
        <v>4</v>
      </c>
      <c r="E7" s="48">
        <v>4</v>
      </c>
      <c r="F7" s="48">
        <v>4</v>
      </c>
      <c r="G7" s="48">
        <v>4</v>
      </c>
      <c r="H7" s="49">
        <v>4</v>
      </c>
      <c r="I7" s="50">
        <f t="shared" ref="I7:I41" si="8">SUM(C7:H7)</f>
        <v>24</v>
      </c>
      <c r="J7" s="51">
        <v>7</v>
      </c>
      <c r="K7" s="52">
        <f t="shared" ref="K7:K41" si="9">SUM(I7:J7)</f>
        <v>31</v>
      </c>
      <c r="L7" s="53">
        <v>62</v>
      </c>
      <c r="M7" s="54">
        <v>58</v>
      </c>
      <c r="N7" s="35">
        <f t="shared" si="0"/>
        <v>120</v>
      </c>
      <c r="O7" s="55">
        <v>66</v>
      </c>
      <c r="P7" s="54">
        <v>49</v>
      </c>
      <c r="Q7" s="37">
        <f t="shared" si="1"/>
        <v>115</v>
      </c>
      <c r="R7" s="38">
        <v>70</v>
      </c>
      <c r="S7" s="39">
        <v>60</v>
      </c>
      <c r="T7" s="56">
        <f t="shared" si="2"/>
        <v>130</v>
      </c>
      <c r="U7" s="38">
        <v>71</v>
      </c>
      <c r="V7" s="39">
        <v>70</v>
      </c>
      <c r="W7" s="57">
        <f t="shared" si="3"/>
        <v>141</v>
      </c>
      <c r="X7" s="38">
        <v>67</v>
      </c>
      <c r="Y7" s="39">
        <v>65</v>
      </c>
      <c r="Z7" s="57">
        <f t="shared" si="4"/>
        <v>132</v>
      </c>
      <c r="AA7" s="58">
        <v>53</v>
      </c>
      <c r="AB7" s="39">
        <v>60</v>
      </c>
      <c r="AC7" s="57">
        <f t="shared" si="5"/>
        <v>113</v>
      </c>
      <c r="AD7" s="43">
        <f t="shared" si="6"/>
        <v>389</v>
      </c>
      <c r="AE7" s="39">
        <f t="shared" si="6"/>
        <v>362</v>
      </c>
      <c r="AF7" s="57">
        <f t="shared" si="7"/>
        <v>751</v>
      </c>
      <c r="AT7" s="45"/>
      <c r="AU7" s="45"/>
      <c r="AV7" s="45"/>
      <c r="AW7" s="45"/>
      <c r="AX7" s="45"/>
      <c r="AY7" s="45"/>
      <c r="AZ7" s="45"/>
      <c r="BA7" s="45"/>
      <c r="BB7" s="45"/>
      <c r="BC7" s="45"/>
      <c r="BD7" s="45"/>
      <c r="BE7" s="45"/>
      <c r="BF7" s="45"/>
      <c r="BG7" s="45"/>
    </row>
    <row r="8" spans="1:69" ht="19.5" customHeight="1">
      <c r="A8" s="25">
        <v>4</v>
      </c>
      <c r="B8" s="46" t="s">
        <v>28</v>
      </c>
      <c r="C8" s="47">
        <v>2</v>
      </c>
      <c r="D8" s="48">
        <v>2</v>
      </c>
      <c r="E8" s="48">
        <v>2</v>
      </c>
      <c r="F8" s="48">
        <v>2</v>
      </c>
      <c r="G8" s="48">
        <v>2</v>
      </c>
      <c r="H8" s="49">
        <v>2</v>
      </c>
      <c r="I8" s="50">
        <f t="shared" si="8"/>
        <v>12</v>
      </c>
      <c r="J8" s="51">
        <v>6</v>
      </c>
      <c r="K8" s="52">
        <f t="shared" si="9"/>
        <v>18</v>
      </c>
      <c r="L8" s="53">
        <v>23</v>
      </c>
      <c r="M8" s="54">
        <v>36</v>
      </c>
      <c r="N8" s="35">
        <f t="shared" si="0"/>
        <v>59</v>
      </c>
      <c r="O8" s="55">
        <v>28</v>
      </c>
      <c r="P8" s="54">
        <v>21</v>
      </c>
      <c r="Q8" s="37">
        <f t="shared" si="1"/>
        <v>49</v>
      </c>
      <c r="R8" s="38">
        <v>30</v>
      </c>
      <c r="S8" s="39">
        <v>25</v>
      </c>
      <c r="T8" s="56">
        <f t="shared" si="2"/>
        <v>55</v>
      </c>
      <c r="U8" s="38">
        <v>34</v>
      </c>
      <c r="V8" s="39">
        <v>29</v>
      </c>
      <c r="W8" s="57">
        <f t="shared" si="3"/>
        <v>63</v>
      </c>
      <c r="X8" s="38">
        <v>29</v>
      </c>
      <c r="Y8" s="39">
        <v>32</v>
      </c>
      <c r="Z8" s="57">
        <f t="shared" si="4"/>
        <v>61</v>
      </c>
      <c r="AA8" s="58">
        <v>27</v>
      </c>
      <c r="AB8" s="39">
        <v>31</v>
      </c>
      <c r="AC8" s="57">
        <f t="shared" si="5"/>
        <v>58</v>
      </c>
      <c r="AD8" s="43">
        <f t="shared" si="6"/>
        <v>171</v>
      </c>
      <c r="AE8" s="39">
        <f t="shared" si="6"/>
        <v>174</v>
      </c>
      <c r="AF8" s="57">
        <f t="shared" si="7"/>
        <v>345</v>
      </c>
      <c r="AT8" s="45"/>
      <c r="AU8" s="45"/>
      <c r="AV8" s="45"/>
      <c r="AW8" s="45"/>
      <c r="AX8" s="45"/>
      <c r="AY8" s="45"/>
      <c r="AZ8" s="45"/>
      <c r="BA8" s="45"/>
      <c r="BB8" s="45"/>
      <c r="BC8" s="45"/>
      <c r="BD8" s="45"/>
      <c r="BE8" s="45"/>
      <c r="BF8" s="45"/>
      <c r="BG8" s="45"/>
    </row>
    <row r="9" spans="1:69" ht="20.100000000000001" customHeight="1">
      <c r="A9" s="25">
        <v>5</v>
      </c>
      <c r="B9" s="46" t="s">
        <v>29</v>
      </c>
      <c r="C9" s="47">
        <v>3</v>
      </c>
      <c r="D9" s="48">
        <v>4</v>
      </c>
      <c r="E9" s="48">
        <v>3</v>
      </c>
      <c r="F9" s="48">
        <v>3</v>
      </c>
      <c r="G9" s="48">
        <v>3</v>
      </c>
      <c r="H9" s="49">
        <v>4</v>
      </c>
      <c r="I9" s="50">
        <f t="shared" si="8"/>
        <v>20</v>
      </c>
      <c r="J9" s="51">
        <v>8</v>
      </c>
      <c r="K9" s="52">
        <f t="shared" si="9"/>
        <v>28</v>
      </c>
      <c r="L9" s="53">
        <v>60</v>
      </c>
      <c r="M9" s="54">
        <v>46</v>
      </c>
      <c r="N9" s="35">
        <f t="shared" si="0"/>
        <v>106</v>
      </c>
      <c r="O9" s="55">
        <v>58</v>
      </c>
      <c r="P9" s="54">
        <v>56</v>
      </c>
      <c r="Q9" s="37">
        <f t="shared" si="1"/>
        <v>114</v>
      </c>
      <c r="R9" s="38">
        <v>51</v>
      </c>
      <c r="S9" s="39">
        <v>57</v>
      </c>
      <c r="T9" s="56">
        <f t="shared" si="2"/>
        <v>108</v>
      </c>
      <c r="U9" s="38">
        <v>52</v>
      </c>
      <c r="V9" s="39">
        <v>52</v>
      </c>
      <c r="W9" s="57">
        <f t="shared" si="3"/>
        <v>104</v>
      </c>
      <c r="X9" s="38">
        <v>53</v>
      </c>
      <c r="Y9" s="39">
        <v>51</v>
      </c>
      <c r="Z9" s="57">
        <f t="shared" si="4"/>
        <v>104</v>
      </c>
      <c r="AA9" s="58">
        <v>56</v>
      </c>
      <c r="AB9" s="39">
        <v>65</v>
      </c>
      <c r="AC9" s="57">
        <f t="shared" si="5"/>
        <v>121</v>
      </c>
      <c r="AD9" s="43">
        <f t="shared" si="6"/>
        <v>330</v>
      </c>
      <c r="AE9" s="39">
        <f t="shared" si="6"/>
        <v>327</v>
      </c>
      <c r="AF9" s="57">
        <f t="shared" si="7"/>
        <v>657</v>
      </c>
      <c r="AT9" s="45"/>
      <c r="AU9" s="45"/>
      <c r="AV9" s="45"/>
      <c r="AW9" s="45"/>
      <c r="AX9" s="45"/>
      <c r="AY9" s="45"/>
      <c r="AZ9" s="45"/>
      <c r="BA9" s="45"/>
      <c r="BB9" s="45"/>
      <c r="BC9" s="45"/>
      <c r="BD9" s="45"/>
      <c r="BE9" s="45"/>
      <c r="BF9" s="45"/>
      <c r="BG9" s="45"/>
    </row>
    <row r="10" spans="1:69" ht="20.100000000000001" customHeight="1">
      <c r="A10" s="25">
        <v>6</v>
      </c>
      <c r="B10" s="46" t="s">
        <v>30</v>
      </c>
      <c r="C10" s="47">
        <v>4</v>
      </c>
      <c r="D10" s="48">
        <v>4</v>
      </c>
      <c r="E10" s="48">
        <v>4</v>
      </c>
      <c r="F10" s="48">
        <v>3</v>
      </c>
      <c r="G10" s="48">
        <v>3</v>
      </c>
      <c r="H10" s="49">
        <v>4</v>
      </c>
      <c r="I10" s="50">
        <f t="shared" si="8"/>
        <v>22</v>
      </c>
      <c r="J10" s="51">
        <v>11</v>
      </c>
      <c r="K10" s="52">
        <f t="shared" si="9"/>
        <v>33</v>
      </c>
      <c r="L10" s="53">
        <v>65</v>
      </c>
      <c r="M10" s="54">
        <v>51</v>
      </c>
      <c r="N10" s="35">
        <f t="shared" si="0"/>
        <v>116</v>
      </c>
      <c r="O10" s="55">
        <v>57</v>
      </c>
      <c r="P10" s="54">
        <v>59</v>
      </c>
      <c r="Q10" s="37">
        <f t="shared" si="1"/>
        <v>116</v>
      </c>
      <c r="R10" s="38">
        <v>69</v>
      </c>
      <c r="S10" s="39">
        <v>70</v>
      </c>
      <c r="T10" s="56">
        <f t="shared" si="2"/>
        <v>139</v>
      </c>
      <c r="U10" s="38">
        <v>57</v>
      </c>
      <c r="V10" s="39">
        <v>50</v>
      </c>
      <c r="W10" s="57">
        <f t="shared" si="3"/>
        <v>107</v>
      </c>
      <c r="X10" s="38">
        <v>58</v>
      </c>
      <c r="Y10" s="39">
        <v>48</v>
      </c>
      <c r="Z10" s="57">
        <f t="shared" si="4"/>
        <v>106</v>
      </c>
      <c r="AA10" s="58">
        <v>67</v>
      </c>
      <c r="AB10" s="39">
        <v>55</v>
      </c>
      <c r="AC10" s="57">
        <f t="shared" si="5"/>
        <v>122</v>
      </c>
      <c r="AD10" s="43">
        <f t="shared" si="6"/>
        <v>373</v>
      </c>
      <c r="AE10" s="39">
        <f t="shared" si="6"/>
        <v>333</v>
      </c>
      <c r="AF10" s="57">
        <f t="shared" si="7"/>
        <v>706</v>
      </c>
      <c r="AT10" s="45"/>
      <c r="AU10" s="45"/>
      <c r="AV10" s="45"/>
      <c r="AW10" s="45"/>
      <c r="AX10" s="45"/>
      <c r="AY10" s="45"/>
      <c r="AZ10" s="45"/>
      <c r="BA10" s="45"/>
      <c r="BB10" s="45"/>
      <c r="BC10" s="45"/>
      <c r="BD10" s="45"/>
      <c r="BE10" s="45"/>
      <c r="BF10" s="45"/>
      <c r="BG10" s="45"/>
    </row>
    <row r="11" spans="1:69" ht="20.100000000000001" customHeight="1">
      <c r="A11" s="25">
        <v>7</v>
      </c>
      <c r="B11" s="46" t="s">
        <v>31</v>
      </c>
      <c r="C11" s="47">
        <v>3</v>
      </c>
      <c r="D11" s="48">
        <v>4</v>
      </c>
      <c r="E11" s="48">
        <v>4</v>
      </c>
      <c r="F11" s="48">
        <v>3</v>
      </c>
      <c r="G11" s="48">
        <v>4</v>
      </c>
      <c r="H11" s="49">
        <v>4</v>
      </c>
      <c r="I11" s="50">
        <f t="shared" si="8"/>
        <v>22</v>
      </c>
      <c r="J11" s="51">
        <v>9</v>
      </c>
      <c r="K11" s="52">
        <f t="shared" si="9"/>
        <v>31</v>
      </c>
      <c r="L11" s="53">
        <v>48</v>
      </c>
      <c r="M11" s="54">
        <v>50</v>
      </c>
      <c r="N11" s="35">
        <f t="shared" si="0"/>
        <v>98</v>
      </c>
      <c r="O11" s="55">
        <v>61</v>
      </c>
      <c r="P11" s="54">
        <v>60</v>
      </c>
      <c r="Q11" s="37">
        <f t="shared" si="1"/>
        <v>121</v>
      </c>
      <c r="R11" s="38">
        <v>61</v>
      </c>
      <c r="S11" s="39">
        <v>61</v>
      </c>
      <c r="T11" s="56">
        <f t="shared" si="2"/>
        <v>122</v>
      </c>
      <c r="U11" s="38">
        <v>67</v>
      </c>
      <c r="V11" s="39">
        <v>47</v>
      </c>
      <c r="W11" s="57">
        <f t="shared" si="3"/>
        <v>114</v>
      </c>
      <c r="X11" s="38">
        <v>57</v>
      </c>
      <c r="Y11" s="39">
        <v>60</v>
      </c>
      <c r="Z11" s="57">
        <f t="shared" si="4"/>
        <v>117</v>
      </c>
      <c r="AA11" s="58">
        <v>61</v>
      </c>
      <c r="AB11" s="39">
        <v>54</v>
      </c>
      <c r="AC11" s="57">
        <f t="shared" si="5"/>
        <v>115</v>
      </c>
      <c r="AD11" s="43">
        <f t="shared" si="6"/>
        <v>355</v>
      </c>
      <c r="AE11" s="39">
        <f t="shared" si="6"/>
        <v>332</v>
      </c>
      <c r="AF11" s="57">
        <f t="shared" si="7"/>
        <v>687</v>
      </c>
      <c r="AT11" s="45"/>
      <c r="AU11" s="45"/>
      <c r="AV11" s="45"/>
      <c r="AW11" s="45"/>
      <c r="AX11" s="45"/>
      <c r="AY11" s="45"/>
      <c r="AZ11" s="45"/>
      <c r="BA11" s="45"/>
      <c r="BB11" s="45"/>
      <c r="BC11" s="45"/>
      <c r="BD11" s="45"/>
      <c r="BE11" s="45"/>
      <c r="BF11" s="45"/>
      <c r="BG11" s="45"/>
    </row>
    <row r="12" spans="1:69" ht="19.5" customHeight="1">
      <c r="A12" s="25">
        <v>8</v>
      </c>
      <c r="B12" s="46" t="s">
        <v>32</v>
      </c>
      <c r="C12" s="47">
        <v>2</v>
      </c>
      <c r="D12" s="48">
        <v>3</v>
      </c>
      <c r="E12" s="48">
        <v>3</v>
      </c>
      <c r="F12" s="48">
        <v>3</v>
      </c>
      <c r="G12" s="48">
        <v>3</v>
      </c>
      <c r="H12" s="49">
        <v>3</v>
      </c>
      <c r="I12" s="50">
        <f t="shared" si="8"/>
        <v>17</v>
      </c>
      <c r="J12" s="51">
        <v>7</v>
      </c>
      <c r="K12" s="52">
        <f t="shared" si="9"/>
        <v>24</v>
      </c>
      <c r="L12" s="53">
        <v>44</v>
      </c>
      <c r="M12" s="54">
        <v>27</v>
      </c>
      <c r="N12" s="35">
        <f t="shared" si="0"/>
        <v>71</v>
      </c>
      <c r="O12" s="55">
        <v>45</v>
      </c>
      <c r="P12" s="54">
        <v>51</v>
      </c>
      <c r="Q12" s="37">
        <f t="shared" si="1"/>
        <v>96</v>
      </c>
      <c r="R12" s="38">
        <v>52</v>
      </c>
      <c r="S12" s="39">
        <v>24</v>
      </c>
      <c r="T12" s="56">
        <f t="shared" si="2"/>
        <v>76</v>
      </c>
      <c r="U12" s="38">
        <v>42</v>
      </c>
      <c r="V12" s="39">
        <v>44</v>
      </c>
      <c r="W12" s="57">
        <f t="shared" si="3"/>
        <v>86</v>
      </c>
      <c r="X12" s="38">
        <v>46</v>
      </c>
      <c r="Y12" s="39">
        <v>45</v>
      </c>
      <c r="Z12" s="57">
        <f t="shared" si="4"/>
        <v>91</v>
      </c>
      <c r="AA12" s="58">
        <v>52</v>
      </c>
      <c r="AB12" s="39">
        <v>53</v>
      </c>
      <c r="AC12" s="57">
        <f t="shared" si="5"/>
        <v>105</v>
      </c>
      <c r="AD12" s="43">
        <f t="shared" si="6"/>
        <v>281</v>
      </c>
      <c r="AE12" s="39">
        <f t="shared" si="6"/>
        <v>244</v>
      </c>
      <c r="AF12" s="57">
        <f t="shared" si="7"/>
        <v>525</v>
      </c>
      <c r="AT12" s="45"/>
      <c r="AU12" s="45"/>
      <c r="AV12" s="45"/>
      <c r="AW12" s="45"/>
      <c r="AX12" s="45"/>
      <c r="AY12" s="45"/>
      <c r="AZ12" s="45"/>
      <c r="BA12" s="45"/>
      <c r="BB12" s="45"/>
      <c r="BC12" s="45"/>
      <c r="BD12" s="45"/>
      <c r="BE12" s="45"/>
      <c r="BF12" s="45"/>
      <c r="BG12" s="45"/>
    </row>
    <row r="13" spans="1:69" ht="20.100000000000001" customHeight="1">
      <c r="A13" s="25">
        <v>9</v>
      </c>
      <c r="B13" s="46" t="s">
        <v>33</v>
      </c>
      <c r="C13" s="47">
        <v>3</v>
      </c>
      <c r="D13" s="48">
        <v>3</v>
      </c>
      <c r="E13" s="48">
        <v>3</v>
      </c>
      <c r="F13" s="48">
        <v>3</v>
      </c>
      <c r="G13" s="48">
        <v>3</v>
      </c>
      <c r="H13" s="49">
        <v>4</v>
      </c>
      <c r="I13" s="50">
        <f t="shared" si="8"/>
        <v>19</v>
      </c>
      <c r="J13" s="51">
        <v>8</v>
      </c>
      <c r="K13" s="52">
        <f t="shared" si="9"/>
        <v>27</v>
      </c>
      <c r="L13" s="53">
        <v>52</v>
      </c>
      <c r="M13" s="54">
        <v>48</v>
      </c>
      <c r="N13" s="35">
        <f t="shared" si="0"/>
        <v>100</v>
      </c>
      <c r="O13" s="55">
        <v>56</v>
      </c>
      <c r="P13" s="54">
        <v>52</v>
      </c>
      <c r="Q13" s="37">
        <f t="shared" si="1"/>
        <v>108</v>
      </c>
      <c r="R13" s="38">
        <v>58</v>
      </c>
      <c r="S13" s="39">
        <v>45</v>
      </c>
      <c r="T13" s="56">
        <f t="shared" si="2"/>
        <v>103</v>
      </c>
      <c r="U13" s="38">
        <v>57</v>
      </c>
      <c r="V13" s="39">
        <v>42</v>
      </c>
      <c r="W13" s="57">
        <f t="shared" si="3"/>
        <v>99</v>
      </c>
      <c r="X13" s="38">
        <v>52</v>
      </c>
      <c r="Y13" s="39">
        <v>43</v>
      </c>
      <c r="Z13" s="57">
        <f t="shared" si="4"/>
        <v>95</v>
      </c>
      <c r="AA13" s="58">
        <v>61</v>
      </c>
      <c r="AB13" s="39">
        <v>53</v>
      </c>
      <c r="AC13" s="57">
        <f t="shared" si="5"/>
        <v>114</v>
      </c>
      <c r="AD13" s="43">
        <f t="shared" si="6"/>
        <v>336</v>
      </c>
      <c r="AE13" s="39">
        <f t="shared" si="6"/>
        <v>283</v>
      </c>
      <c r="AF13" s="57">
        <f t="shared" si="7"/>
        <v>619</v>
      </c>
      <c r="AT13" s="45"/>
      <c r="AU13" s="45"/>
      <c r="AV13" s="45"/>
      <c r="AW13" s="45"/>
      <c r="AX13" s="45"/>
      <c r="AY13" s="45"/>
      <c r="AZ13" s="45"/>
      <c r="BA13" s="45"/>
      <c r="BB13" s="45"/>
      <c r="BC13" s="45"/>
      <c r="BD13" s="45"/>
      <c r="BE13" s="45"/>
      <c r="BF13" s="45"/>
      <c r="BG13" s="45"/>
    </row>
    <row r="14" spans="1:69" ht="19.5" customHeight="1">
      <c r="A14" s="25">
        <v>10</v>
      </c>
      <c r="B14" s="46" t="s">
        <v>34</v>
      </c>
      <c r="C14" s="47">
        <v>2</v>
      </c>
      <c r="D14" s="48">
        <v>2</v>
      </c>
      <c r="E14" s="48">
        <v>2</v>
      </c>
      <c r="F14" s="48">
        <v>2</v>
      </c>
      <c r="G14" s="48">
        <v>2</v>
      </c>
      <c r="H14" s="49">
        <v>2</v>
      </c>
      <c r="I14" s="50">
        <f t="shared" si="8"/>
        <v>12</v>
      </c>
      <c r="J14" s="51">
        <v>5</v>
      </c>
      <c r="K14" s="52">
        <f t="shared" si="9"/>
        <v>17</v>
      </c>
      <c r="L14" s="53">
        <v>28</v>
      </c>
      <c r="M14" s="54">
        <v>27</v>
      </c>
      <c r="N14" s="35">
        <f t="shared" si="0"/>
        <v>55</v>
      </c>
      <c r="O14" s="55">
        <v>30</v>
      </c>
      <c r="P14" s="54">
        <v>24</v>
      </c>
      <c r="Q14" s="37">
        <f t="shared" si="1"/>
        <v>54</v>
      </c>
      <c r="R14" s="38">
        <v>19</v>
      </c>
      <c r="S14" s="39">
        <v>30</v>
      </c>
      <c r="T14" s="56">
        <f t="shared" si="2"/>
        <v>49</v>
      </c>
      <c r="U14" s="38">
        <v>26</v>
      </c>
      <c r="V14" s="39">
        <v>21</v>
      </c>
      <c r="W14" s="57">
        <f t="shared" si="3"/>
        <v>47</v>
      </c>
      <c r="X14" s="38">
        <v>24</v>
      </c>
      <c r="Y14" s="39">
        <v>21</v>
      </c>
      <c r="Z14" s="57">
        <f t="shared" si="4"/>
        <v>45</v>
      </c>
      <c r="AA14" s="58">
        <v>20</v>
      </c>
      <c r="AB14" s="39">
        <v>21</v>
      </c>
      <c r="AC14" s="57">
        <f t="shared" si="5"/>
        <v>41</v>
      </c>
      <c r="AD14" s="43">
        <f t="shared" si="6"/>
        <v>147</v>
      </c>
      <c r="AE14" s="39">
        <f t="shared" si="6"/>
        <v>144</v>
      </c>
      <c r="AF14" s="57">
        <f t="shared" si="7"/>
        <v>291</v>
      </c>
      <c r="AT14" s="45"/>
      <c r="AU14" s="45"/>
      <c r="AV14" s="45"/>
      <c r="AW14" s="45"/>
      <c r="AX14" s="45"/>
      <c r="AY14" s="45"/>
      <c r="AZ14" s="45"/>
      <c r="BA14" s="45"/>
      <c r="BB14" s="45"/>
      <c r="BC14" s="45"/>
      <c r="BD14" s="45"/>
      <c r="BE14" s="45"/>
      <c r="BF14" s="45"/>
      <c r="BG14" s="45"/>
    </row>
    <row r="15" spans="1:69" ht="19.5" customHeight="1">
      <c r="A15" s="25">
        <v>11</v>
      </c>
      <c r="B15" s="46" t="s">
        <v>35</v>
      </c>
      <c r="C15" s="47">
        <v>2</v>
      </c>
      <c r="D15" s="48">
        <v>2</v>
      </c>
      <c r="E15" s="48">
        <v>2</v>
      </c>
      <c r="F15" s="48">
        <v>2</v>
      </c>
      <c r="G15" s="48">
        <v>2</v>
      </c>
      <c r="H15" s="49">
        <v>2</v>
      </c>
      <c r="I15" s="50">
        <f t="shared" si="8"/>
        <v>12</v>
      </c>
      <c r="J15" s="51">
        <v>7</v>
      </c>
      <c r="K15" s="52">
        <f t="shared" si="9"/>
        <v>19</v>
      </c>
      <c r="L15" s="53">
        <v>37</v>
      </c>
      <c r="M15" s="54">
        <v>29</v>
      </c>
      <c r="N15" s="35">
        <f t="shared" si="0"/>
        <v>66</v>
      </c>
      <c r="O15" s="55">
        <v>38</v>
      </c>
      <c r="P15" s="54">
        <v>30</v>
      </c>
      <c r="Q15" s="37">
        <f t="shared" si="1"/>
        <v>68</v>
      </c>
      <c r="R15" s="38">
        <v>31</v>
      </c>
      <c r="S15" s="39">
        <v>26</v>
      </c>
      <c r="T15" s="56">
        <f t="shared" si="2"/>
        <v>57</v>
      </c>
      <c r="U15" s="38">
        <v>34</v>
      </c>
      <c r="V15" s="39">
        <v>23</v>
      </c>
      <c r="W15" s="57">
        <f t="shared" si="3"/>
        <v>57</v>
      </c>
      <c r="X15" s="38">
        <v>24</v>
      </c>
      <c r="Y15" s="39">
        <v>29</v>
      </c>
      <c r="Z15" s="57">
        <f t="shared" si="4"/>
        <v>53</v>
      </c>
      <c r="AA15" s="58">
        <v>26</v>
      </c>
      <c r="AB15" s="39">
        <v>20</v>
      </c>
      <c r="AC15" s="57">
        <f t="shared" si="5"/>
        <v>46</v>
      </c>
      <c r="AD15" s="43">
        <f t="shared" si="6"/>
        <v>190</v>
      </c>
      <c r="AE15" s="39">
        <f t="shared" si="6"/>
        <v>157</v>
      </c>
      <c r="AF15" s="57">
        <f t="shared" si="7"/>
        <v>347</v>
      </c>
      <c r="AT15" s="45"/>
      <c r="AU15" s="45"/>
      <c r="AV15" s="45"/>
      <c r="AW15" s="45"/>
      <c r="AX15" s="45"/>
      <c r="AY15" s="45"/>
      <c r="AZ15" s="45"/>
      <c r="BA15" s="45"/>
      <c r="BB15" s="45"/>
      <c r="BC15" s="45"/>
      <c r="BD15" s="45"/>
      <c r="BE15" s="45"/>
      <c r="BF15" s="45"/>
      <c r="BG15" s="45"/>
    </row>
    <row r="16" spans="1:69" ht="20.100000000000001" customHeight="1">
      <c r="A16" s="59">
        <v>12</v>
      </c>
      <c r="B16" s="46" t="s">
        <v>36</v>
      </c>
      <c r="C16" s="47">
        <v>5</v>
      </c>
      <c r="D16" s="48">
        <v>5</v>
      </c>
      <c r="E16" s="48">
        <v>5</v>
      </c>
      <c r="F16" s="48">
        <v>6</v>
      </c>
      <c r="G16" s="48">
        <v>5</v>
      </c>
      <c r="H16" s="49">
        <v>5</v>
      </c>
      <c r="I16" s="50">
        <f t="shared" si="8"/>
        <v>31</v>
      </c>
      <c r="J16" s="51">
        <v>12</v>
      </c>
      <c r="K16" s="52">
        <f t="shared" si="9"/>
        <v>43</v>
      </c>
      <c r="L16" s="53">
        <v>64</v>
      </c>
      <c r="M16" s="54">
        <v>87</v>
      </c>
      <c r="N16" s="35">
        <f t="shared" si="0"/>
        <v>151</v>
      </c>
      <c r="O16" s="55">
        <v>78</v>
      </c>
      <c r="P16" s="54">
        <v>84</v>
      </c>
      <c r="Q16" s="37">
        <f t="shared" si="1"/>
        <v>162</v>
      </c>
      <c r="R16" s="38">
        <v>86</v>
      </c>
      <c r="S16" s="39">
        <v>93</v>
      </c>
      <c r="T16" s="56">
        <f t="shared" si="2"/>
        <v>179</v>
      </c>
      <c r="U16" s="38">
        <v>123</v>
      </c>
      <c r="V16" s="39">
        <v>100</v>
      </c>
      <c r="W16" s="57">
        <f t="shared" si="3"/>
        <v>223</v>
      </c>
      <c r="X16" s="38">
        <v>91</v>
      </c>
      <c r="Y16" s="39">
        <v>98</v>
      </c>
      <c r="Z16" s="57">
        <f t="shared" si="4"/>
        <v>189</v>
      </c>
      <c r="AA16" s="58">
        <v>107</v>
      </c>
      <c r="AB16" s="39">
        <v>75</v>
      </c>
      <c r="AC16" s="57">
        <f t="shared" si="5"/>
        <v>182</v>
      </c>
      <c r="AD16" s="43">
        <f t="shared" si="6"/>
        <v>549</v>
      </c>
      <c r="AE16" s="39">
        <f t="shared" si="6"/>
        <v>537</v>
      </c>
      <c r="AF16" s="57">
        <f t="shared" si="7"/>
        <v>1086</v>
      </c>
      <c r="AT16" s="45"/>
      <c r="AU16" s="45"/>
      <c r="AV16" s="45"/>
      <c r="AW16" s="45"/>
      <c r="AX16" s="45"/>
      <c r="AY16" s="45"/>
      <c r="AZ16" s="45"/>
      <c r="BA16" s="45"/>
      <c r="BB16" s="45"/>
      <c r="BC16" s="45"/>
      <c r="BD16" s="45"/>
      <c r="BE16" s="45"/>
      <c r="BF16" s="45"/>
      <c r="BG16" s="45"/>
    </row>
    <row r="17" spans="1:59" ht="20.100000000000001" customHeight="1">
      <c r="A17" s="25">
        <v>13</v>
      </c>
      <c r="B17" s="46" t="s">
        <v>37</v>
      </c>
      <c r="C17" s="47">
        <v>4</v>
      </c>
      <c r="D17" s="48">
        <v>4</v>
      </c>
      <c r="E17" s="48">
        <v>3</v>
      </c>
      <c r="F17" s="48">
        <v>4</v>
      </c>
      <c r="G17" s="48">
        <v>3</v>
      </c>
      <c r="H17" s="49">
        <v>4</v>
      </c>
      <c r="I17" s="50">
        <f t="shared" si="8"/>
        <v>22</v>
      </c>
      <c r="J17" s="51">
        <v>11</v>
      </c>
      <c r="K17" s="52">
        <f t="shared" si="9"/>
        <v>33</v>
      </c>
      <c r="L17" s="53">
        <v>60</v>
      </c>
      <c r="M17" s="54">
        <v>58</v>
      </c>
      <c r="N17" s="35">
        <f t="shared" si="0"/>
        <v>118</v>
      </c>
      <c r="O17" s="55">
        <v>51</v>
      </c>
      <c r="P17" s="54">
        <v>68</v>
      </c>
      <c r="Q17" s="37">
        <f t="shared" si="1"/>
        <v>119</v>
      </c>
      <c r="R17" s="38">
        <v>44</v>
      </c>
      <c r="S17" s="39">
        <v>58</v>
      </c>
      <c r="T17" s="56">
        <f t="shared" si="2"/>
        <v>102</v>
      </c>
      <c r="U17" s="38">
        <v>66</v>
      </c>
      <c r="V17" s="39">
        <v>65</v>
      </c>
      <c r="W17" s="57">
        <f t="shared" si="3"/>
        <v>131</v>
      </c>
      <c r="X17" s="38">
        <v>56</v>
      </c>
      <c r="Y17" s="39">
        <v>56</v>
      </c>
      <c r="Z17" s="57">
        <f t="shared" si="4"/>
        <v>112</v>
      </c>
      <c r="AA17" s="58">
        <v>82</v>
      </c>
      <c r="AB17" s="39">
        <v>56</v>
      </c>
      <c r="AC17" s="57">
        <f t="shared" si="5"/>
        <v>138</v>
      </c>
      <c r="AD17" s="43">
        <f t="shared" si="6"/>
        <v>359</v>
      </c>
      <c r="AE17" s="39">
        <f t="shared" si="6"/>
        <v>361</v>
      </c>
      <c r="AF17" s="57">
        <f t="shared" si="7"/>
        <v>720</v>
      </c>
      <c r="AT17" s="45"/>
      <c r="AU17" s="45"/>
      <c r="AV17" s="45"/>
      <c r="AW17" s="45"/>
      <c r="AX17" s="45"/>
      <c r="AY17" s="45"/>
      <c r="AZ17" s="45"/>
      <c r="BA17" s="45"/>
      <c r="BB17" s="45"/>
      <c r="BC17" s="45"/>
      <c r="BD17" s="45"/>
      <c r="BE17" s="45"/>
      <c r="BF17" s="45"/>
      <c r="BG17" s="45"/>
    </row>
    <row r="18" spans="1:59" ht="20.100000000000001" customHeight="1">
      <c r="A18" s="25">
        <v>14</v>
      </c>
      <c r="B18" s="46" t="s">
        <v>38</v>
      </c>
      <c r="C18" s="47">
        <v>4</v>
      </c>
      <c r="D18" s="48">
        <v>4</v>
      </c>
      <c r="E18" s="48">
        <v>4</v>
      </c>
      <c r="F18" s="48">
        <v>4</v>
      </c>
      <c r="G18" s="48">
        <v>4</v>
      </c>
      <c r="H18" s="49">
        <v>5</v>
      </c>
      <c r="I18" s="50">
        <f t="shared" si="8"/>
        <v>25</v>
      </c>
      <c r="J18" s="51">
        <v>5</v>
      </c>
      <c r="K18" s="52">
        <f t="shared" si="9"/>
        <v>30</v>
      </c>
      <c r="L18" s="53">
        <v>61</v>
      </c>
      <c r="M18" s="54">
        <v>58</v>
      </c>
      <c r="N18" s="35">
        <f t="shared" si="0"/>
        <v>119</v>
      </c>
      <c r="O18" s="55">
        <v>53</v>
      </c>
      <c r="P18" s="54">
        <v>79</v>
      </c>
      <c r="Q18" s="37">
        <f t="shared" si="1"/>
        <v>132</v>
      </c>
      <c r="R18" s="38">
        <v>69</v>
      </c>
      <c r="S18" s="39">
        <v>75</v>
      </c>
      <c r="T18" s="56">
        <f t="shared" si="2"/>
        <v>144</v>
      </c>
      <c r="U18" s="38">
        <v>72</v>
      </c>
      <c r="V18" s="39">
        <v>64</v>
      </c>
      <c r="W18" s="57">
        <f t="shared" si="3"/>
        <v>136</v>
      </c>
      <c r="X18" s="38">
        <v>81</v>
      </c>
      <c r="Y18" s="39">
        <v>69</v>
      </c>
      <c r="Z18" s="57">
        <f t="shared" si="4"/>
        <v>150</v>
      </c>
      <c r="AA18" s="58">
        <v>83</v>
      </c>
      <c r="AB18" s="39">
        <v>82</v>
      </c>
      <c r="AC18" s="57">
        <f t="shared" si="5"/>
        <v>165</v>
      </c>
      <c r="AD18" s="43">
        <f t="shared" si="6"/>
        <v>419</v>
      </c>
      <c r="AE18" s="39">
        <f t="shared" si="6"/>
        <v>427</v>
      </c>
      <c r="AF18" s="57">
        <f t="shared" si="7"/>
        <v>846</v>
      </c>
      <c r="AT18" s="45"/>
      <c r="AU18" s="45"/>
      <c r="AV18" s="45"/>
      <c r="AW18" s="45"/>
      <c r="AX18" s="45"/>
      <c r="AY18" s="45"/>
      <c r="AZ18" s="45"/>
      <c r="BA18" s="45"/>
      <c r="BB18" s="45"/>
      <c r="BC18" s="45"/>
      <c r="BD18" s="45"/>
      <c r="BE18" s="45"/>
      <c r="BF18" s="45"/>
      <c r="BG18" s="45"/>
    </row>
    <row r="19" spans="1:59" ht="19.5" customHeight="1">
      <c r="A19" s="25">
        <v>21</v>
      </c>
      <c r="B19" s="46" t="s">
        <v>39</v>
      </c>
      <c r="C19" s="47">
        <v>2</v>
      </c>
      <c r="D19" s="48">
        <v>2</v>
      </c>
      <c r="E19" s="48">
        <v>2</v>
      </c>
      <c r="F19" s="48">
        <v>3</v>
      </c>
      <c r="G19" s="48">
        <v>2</v>
      </c>
      <c r="H19" s="49">
        <v>3</v>
      </c>
      <c r="I19" s="50">
        <f t="shared" si="8"/>
        <v>14</v>
      </c>
      <c r="J19" s="51">
        <v>5</v>
      </c>
      <c r="K19" s="52">
        <f t="shared" si="9"/>
        <v>19</v>
      </c>
      <c r="L19" s="53">
        <v>25</v>
      </c>
      <c r="M19" s="54">
        <v>24</v>
      </c>
      <c r="N19" s="35">
        <f t="shared" si="0"/>
        <v>49</v>
      </c>
      <c r="O19" s="55">
        <v>32</v>
      </c>
      <c r="P19" s="54">
        <v>30</v>
      </c>
      <c r="Q19" s="37">
        <f t="shared" si="1"/>
        <v>62</v>
      </c>
      <c r="R19" s="38">
        <v>33</v>
      </c>
      <c r="S19" s="39">
        <v>34</v>
      </c>
      <c r="T19" s="56">
        <f t="shared" si="2"/>
        <v>67</v>
      </c>
      <c r="U19" s="38">
        <v>42</v>
      </c>
      <c r="V19" s="39">
        <v>40</v>
      </c>
      <c r="W19" s="57">
        <f t="shared" si="3"/>
        <v>82</v>
      </c>
      <c r="X19" s="38">
        <v>38</v>
      </c>
      <c r="Y19" s="39">
        <v>35</v>
      </c>
      <c r="Z19" s="57">
        <f t="shared" si="4"/>
        <v>73</v>
      </c>
      <c r="AA19" s="58">
        <v>44</v>
      </c>
      <c r="AB19" s="39">
        <v>30</v>
      </c>
      <c r="AC19" s="57">
        <f t="shared" si="5"/>
        <v>74</v>
      </c>
      <c r="AD19" s="43">
        <f t="shared" si="6"/>
        <v>214</v>
      </c>
      <c r="AE19" s="39">
        <f t="shared" si="6"/>
        <v>193</v>
      </c>
      <c r="AF19" s="57">
        <f t="shared" si="7"/>
        <v>407</v>
      </c>
      <c r="AT19" s="45"/>
      <c r="AU19" s="45"/>
      <c r="AV19" s="45"/>
      <c r="AW19" s="45"/>
      <c r="AX19" s="45"/>
      <c r="AY19" s="45"/>
      <c r="AZ19" s="45"/>
      <c r="BA19" s="45"/>
      <c r="BB19" s="45"/>
      <c r="BC19" s="45"/>
      <c r="BD19" s="45"/>
      <c r="BE19" s="45"/>
      <c r="BF19" s="45"/>
      <c r="BG19" s="45"/>
    </row>
    <row r="20" spans="1:59" ht="20.100000000000001" customHeight="1">
      <c r="A20" s="25">
        <v>22</v>
      </c>
      <c r="B20" s="46" t="s">
        <v>40</v>
      </c>
      <c r="C20" s="47">
        <v>3</v>
      </c>
      <c r="D20" s="48">
        <v>3</v>
      </c>
      <c r="E20" s="48">
        <v>3</v>
      </c>
      <c r="F20" s="48">
        <v>4</v>
      </c>
      <c r="G20" s="48">
        <v>3</v>
      </c>
      <c r="H20" s="49">
        <v>4</v>
      </c>
      <c r="I20" s="50">
        <f t="shared" si="8"/>
        <v>20</v>
      </c>
      <c r="J20" s="51">
        <v>6</v>
      </c>
      <c r="K20" s="52">
        <f t="shared" si="9"/>
        <v>26</v>
      </c>
      <c r="L20" s="53">
        <v>60</v>
      </c>
      <c r="M20" s="54">
        <v>37</v>
      </c>
      <c r="N20" s="35">
        <f t="shared" si="0"/>
        <v>97</v>
      </c>
      <c r="O20" s="55">
        <v>52</v>
      </c>
      <c r="P20" s="54">
        <v>48</v>
      </c>
      <c r="Q20" s="37">
        <f t="shared" si="1"/>
        <v>100</v>
      </c>
      <c r="R20" s="38">
        <v>36</v>
      </c>
      <c r="S20" s="39">
        <v>51</v>
      </c>
      <c r="T20" s="56">
        <f t="shared" si="2"/>
        <v>87</v>
      </c>
      <c r="U20" s="38">
        <v>57</v>
      </c>
      <c r="V20" s="39">
        <v>51</v>
      </c>
      <c r="W20" s="57">
        <f t="shared" si="3"/>
        <v>108</v>
      </c>
      <c r="X20" s="38">
        <v>67</v>
      </c>
      <c r="Y20" s="39">
        <v>39</v>
      </c>
      <c r="Z20" s="57">
        <f t="shared" si="4"/>
        <v>106</v>
      </c>
      <c r="AA20" s="58">
        <v>68</v>
      </c>
      <c r="AB20" s="39">
        <v>49</v>
      </c>
      <c r="AC20" s="57">
        <f t="shared" si="5"/>
        <v>117</v>
      </c>
      <c r="AD20" s="43">
        <f t="shared" si="6"/>
        <v>340</v>
      </c>
      <c r="AE20" s="39">
        <f t="shared" si="6"/>
        <v>275</v>
      </c>
      <c r="AF20" s="57">
        <f t="shared" si="7"/>
        <v>615</v>
      </c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45"/>
      <c r="BF20" s="45"/>
      <c r="BG20" s="45"/>
    </row>
    <row r="21" spans="1:59" ht="20.100000000000001" customHeight="1">
      <c r="A21" s="25">
        <v>23</v>
      </c>
      <c r="B21" s="46" t="s">
        <v>41</v>
      </c>
      <c r="C21" s="47">
        <v>2</v>
      </c>
      <c r="D21" s="48">
        <v>3</v>
      </c>
      <c r="E21" s="48">
        <v>3</v>
      </c>
      <c r="F21" s="48">
        <v>3</v>
      </c>
      <c r="G21" s="48">
        <v>3</v>
      </c>
      <c r="H21" s="49">
        <v>3</v>
      </c>
      <c r="I21" s="50">
        <f t="shared" si="8"/>
        <v>17</v>
      </c>
      <c r="J21" s="51">
        <v>5</v>
      </c>
      <c r="K21" s="52">
        <f t="shared" si="9"/>
        <v>22</v>
      </c>
      <c r="L21" s="53">
        <v>31</v>
      </c>
      <c r="M21" s="54">
        <v>38</v>
      </c>
      <c r="N21" s="35">
        <f t="shared" si="0"/>
        <v>69</v>
      </c>
      <c r="O21" s="55">
        <v>42</v>
      </c>
      <c r="P21" s="54">
        <v>36</v>
      </c>
      <c r="Q21" s="37">
        <f t="shared" si="1"/>
        <v>78</v>
      </c>
      <c r="R21" s="38">
        <v>45</v>
      </c>
      <c r="S21" s="39">
        <v>34</v>
      </c>
      <c r="T21" s="56">
        <f t="shared" si="2"/>
        <v>79</v>
      </c>
      <c r="U21" s="38">
        <v>35</v>
      </c>
      <c r="V21" s="39">
        <v>45</v>
      </c>
      <c r="W21" s="57">
        <f t="shared" si="3"/>
        <v>80</v>
      </c>
      <c r="X21" s="38">
        <v>45</v>
      </c>
      <c r="Y21" s="39">
        <v>37</v>
      </c>
      <c r="Z21" s="57">
        <f t="shared" si="4"/>
        <v>82</v>
      </c>
      <c r="AA21" s="58">
        <v>37</v>
      </c>
      <c r="AB21" s="39">
        <v>46</v>
      </c>
      <c r="AC21" s="57">
        <f t="shared" si="5"/>
        <v>83</v>
      </c>
      <c r="AD21" s="43">
        <f t="shared" si="6"/>
        <v>235</v>
      </c>
      <c r="AE21" s="39">
        <f t="shared" si="6"/>
        <v>236</v>
      </c>
      <c r="AF21" s="57">
        <f t="shared" si="7"/>
        <v>471</v>
      </c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45"/>
      <c r="BE21" s="45"/>
      <c r="BF21" s="45"/>
      <c r="BG21" s="45"/>
    </row>
    <row r="22" spans="1:59" ht="20.100000000000001" customHeight="1">
      <c r="A22" s="25">
        <v>24</v>
      </c>
      <c r="B22" s="46" t="s">
        <v>42</v>
      </c>
      <c r="C22" s="47">
        <v>2</v>
      </c>
      <c r="D22" s="48">
        <v>2</v>
      </c>
      <c r="E22" s="48">
        <v>2</v>
      </c>
      <c r="F22" s="48">
        <v>2</v>
      </c>
      <c r="G22" s="48">
        <v>2</v>
      </c>
      <c r="H22" s="49">
        <v>2</v>
      </c>
      <c r="I22" s="50">
        <f t="shared" si="8"/>
        <v>12</v>
      </c>
      <c r="J22" s="51">
        <v>6</v>
      </c>
      <c r="K22" s="52">
        <f t="shared" si="9"/>
        <v>18</v>
      </c>
      <c r="L22" s="53">
        <v>36</v>
      </c>
      <c r="M22" s="54">
        <v>21</v>
      </c>
      <c r="N22" s="35">
        <f t="shared" si="0"/>
        <v>57</v>
      </c>
      <c r="O22" s="55">
        <v>32</v>
      </c>
      <c r="P22" s="54">
        <v>30</v>
      </c>
      <c r="Q22" s="37">
        <f t="shared" si="1"/>
        <v>62</v>
      </c>
      <c r="R22" s="38">
        <v>35</v>
      </c>
      <c r="S22" s="39">
        <v>30</v>
      </c>
      <c r="T22" s="56">
        <f t="shared" si="2"/>
        <v>65</v>
      </c>
      <c r="U22" s="38">
        <v>26</v>
      </c>
      <c r="V22" s="39">
        <v>20</v>
      </c>
      <c r="W22" s="57">
        <f t="shared" si="3"/>
        <v>46</v>
      </c>
      <c r="X22" s="38">
        <v>22</v>
      </c>
      <c r="Y22" s="39">
        <v>24</v>
      </c>
      <c r="Z22" s="57">
        <f t="shared" si="4"/>
        <v>46</v>
      </c>
      <c r="AA22" s="58">
        <v>32</v>
      </c>
      <c r="AB22" s="39">
        <v>29</v>
      </c>
      <c r="AC22" s="57">
        <f t="shared" si="5"/>
        <v>61</v>
      </c>
      <c r="AD22" s="43">
        <f t="shared" si="6"/>
        <v>183</v>
      </c>
      <c r="AE22" s="39">
        <f t="shared" si="6"/>
        <v>154</v>
      </c>
      <c r="AF22" s="57">
        <f t="shared" si="7"/>
        <v>337</v>
      </c>
      <c r="AT22" s="45"/>
      <c r="AU22" s="45"/>
      <c r="AV22" s="45"/>
      <c r="AW22" s="45"/>
      <c r="AX22" s="45"/>
      <c r="AY22" s="45"/>
      <c r="AZ22" s="45"/>
      <c r="BA22" s="45"/>
      <c r="BB22" s="45"/>
      <c r="BC22" s="45"/>
      <c r="BD22" s="45"/>
      <c r="BE22" s="45"/>
      <c r="BF22" s="45"/>
      <c r="BG22" s="45"/>
    </row>
    <row r="23" spans="1:59" ht="20.100000000000001" customHeight="1">
      <c r="A23" s="25">
        <v>25</v>
      </c>
      <c r="B23" s="46" t="s">
        <v>43</v>
      </c>
      <c r="C23" s="47">
        <v>2</v>
      </c>
      <c r="D23" s="48">
        <v>2</v>
      </c>
      <c r="E23" s="48">
        <v>3</v>
      </c>
      <c r="F23" s="48">
        <v>3</v>
      </c>
      <c r="G23" s="48">
        <v>3</v>
      </c>
      <c r="H23" s="49">
        <v>3</v>
      </c>
      <c r="I23" s="50">
        <f t="shared" si="8"/>
        <v>16</v>
      </c>
      <c r="J23" s="51">
        <v>6</v>
      </c>
      <c r="K23" s="52">
        <f t="shared" si="9"/>
        <v>22</v>
      </c>
      <c r="L23" s="53">
        <v>41</v>
      </c>
      <c r="M23" s="54">
        <v>28</v>
      </c>
      <c r="N23" s="35">
        <f t="shared" si="0"/>
        <v>69</v>
      </c>
      <c r="O23" s="55">
        <v>44</v>
      </c>
      <c r="P23" s="54">
        <v>28</v>
      </c>
      <c r="Q23" s="37">
        <f t="shared" si="1"/>
        <v>72</v>
      </c>
      <c r="R23" s="38">
        <v>49</v>
      </c>
      <c r="S23" s="39">
        <v>39</v>
      </c>
      <c r="T23" s="56">
        <f t="shared" si="2"/>
        <v>88</v>
      </c>
      <c r="U23" s="38">
        <v>52</v>
      </c>
      <c r="V23" s="39">
        <v>46</v>
      </c>
      <c r="W23" s="57">
        <f t="shared" si="3"/>
        <v>98</v>
      </c>
      <c r="X23" s="38">
        <v>58</v>
      </c>
      <c r="Y23" s="39">
        <v>43</v>
      </c>
      <c r="Z23" s="57">
        <f t="shared" si="4"/>
        <v>101</v>
      </c>
      <c r="AA23" s="58">
        <v>39</v>
      </c>
      <c r="AB23" s="39">
        <v>50</v>
      </c>
      <c r="AC23" s="57">
        <f t="shared" si="5"/>
        <v>89</v>
      </c>
      <c r="AD23" s="43">
        <f t="shared" si="6"/>
        <v>283</v>
      </c>
      <c r="AE23" s="39">
        <f t="shared" si="6"/>
        <v>234</v>
      </c>
      <c r="AF23" s="57">
        <f t="shared" si="7"/>
        <v>517</v>
      </c>
      <c r="AT23" s="45"/>
      <c r="AU23" s="45"/>
      <c r="AV23" s="45"/>
      <c r="AW23" s="45"/>
      <c r="AX23" s="45"/>
      <c r="AY23" s="45"/>
      <c r="AZ23" s="45"/>
      <c r="BA23" s="45"/>
      <c r="BB23" s="45"/>
      <c r="BC23" s="45"/>
      <c r="BD23" s="45"/>
      <c r="BE23" s="45"/>
      <c r="BF23" s="45"/>
      <c r="BG23" s="45"/>
    </row>
    <row r="24" spans="1:59" ht="20.100000000000001" customHeight="1">
      <c r="A24" s="59">
        <v>26</v>
      </c>
      <c r="B24" s="46" t="s">
        <v>44</v>
      </c>
      <c r="C24" s="47">
        <v>2</v>
      </c>
      <c r="D24" s="48">
        <v>1</v>
      </c>
      <c r="E24" s="48">
        <v>2</v>
      </c>
      <c r="F24" s="48">
        <v>2</v>
      </c>
      <c r="G24" s="48">
        <v>2</v>
      </c>
      <c r="H24" s="49">
        <v>2</v>
      </c>
      <c r="I24" s="50">
        <f t="shared" si="8"/>
        <v>11</v>
      </c>
      <c r="J24" s="51">
        <v>4</v>
      </c>
      <c r="K24" s="52">
        <f t="shared" si="9"/>
        <v>15</v>
      </c>
      <c r="L24" s="53">
        <v>20</v>
      </c>
      <c r="M24" s="54">
        <v>24</v>
      </c>
      <c r="N24" s="35">
        <f t="shared" si="0"/>
        <v>44</v>
      </c>
      <c r="O24" s="55">
        <v>20</v>
      </c>
      <c r="P24" s="54">
        <v>14</v>
      </c>
      <c r="Q24" s="37">
        <f t="shared" si="1"/>
        <v>34</v>
      </c>
      <c r="R24" s="38">
        <v>22</v>
      </c>
      <c r="S24" s="39">
        <v>25</v>
      </c>
      <c r="T24" s="56">
        <f t="shared" si="2"/>
        <v>47</v>
      </c>
      <c r="U24" s="38">
        <v>25</v>
      </c>
      <c r="V24" s="39">
        <v>19</v>
      </c>
      <c r="W24" s="57">
        <f t="shared" si="3"/>
        <v>44</v>
      </c>
      <c r="X24" s="38">
        <v>33</v>
      </c>
      <c r="Y24" s="39">
        <v>14</v>
      </c>
      <c r="Z24" s="57">
        <f t="shared" si="4"/>
        <v>47</v>
      </c>
      <c r="AA24" s="58">
        <v>21</v>
      </c>
      <c r="AB24" s="39">
        <v>16</v>
      </c>
      <c r="AC24" s="57">
        <f t="shared" si="5"/>
        <v>37</v>
      </c>
      <c r="AD24" s="43">
        <f t="shared" si="6"/>
        <v>141</v>
      </c>
      <c r="AE24" s="39">
        <f t="shared" si="6"/>
        <v>112</v>
      </c>
      <c r="AF24" s="57">
        <f t="shared" si="7"/>
        <v>253</v>
      </c>
      <c r="AT24" s="45"/>
      <c r="AU24" s="45"/>
      <c r="AV24" s="45"/>
      <c r="AW24" s="45"/>
      <c r="AX24" s="45"/>
      <c r="AY24" s="45"/>
      <c r="AZ24" s="45"/>
      <c r="BA24" s="45"/>
      <c r="BB24" s="45"/>
      <c r="BC24" s="45"/>
      <c r="BD24" s="45"/>
      <c r="BE24" s="45"/>
      <c r="BF24" s="45"/>
      <c r="BG24" s="45"/>
    </row>
    <row r="25" spans="1:59" ht="20.100000000000001" customHeight="1">
      <c r="A25" s="25">
        <v>27</v>
      </c>
      <c r="B25" s="46" t="s">
        <v>45</v>
      </c>
      <c r="C25" s="47">
        <v>4</v>
      </c>
      <c r="D25" s="48">
        <v>3</v>
      </c>
      <c r="E25" s="48">
        <v>4</v>
      </c>
      <c r="F25" s="48">
        <v>4</v>
      </c>
      <c r="G25" s="48">
        <v>4</v>
      </c>
      <c r="H25" s="49">
        <v>4</v>
      </c>
      <c r="I25" s="50">
        <f t="shared" si="8"/>
        <v>23</v>
      </c>
      <c r="J25" s="51">
        <v>9</v>
      </c>
      <c r="K25" s="52">
        <f t="shared" si="9"/>
        <v>32</v>
      </c>
      <c r="L25" s="53">
        <v>68</v>
      </c>
      <c r="M25" s="54">
        <v>58</v>
      </c>
      <c r="N25" s="35">
        <f t="shared" si="0"/>
        <v>126</v>
      </c>
      <c r="O25" s="55">
        <v>57</v>
      </c>
      <c r="P25" s="54">
        <v>42</v>
      </c>
      <c r="Q25" s="37">
        <f t="shared" si="1"/>
        <v>99</v>
      </c>
      <c r="R25" s="38">
        <v>57</v>
      </c>
      <c r="S25" s="39">
        <v>52</v>
      </c>
      <c r="T25" s="56">
        <f t="shared" si="2"/>
        <v>109</v>
      </c>
      <c r="U25" s="38">
        <v>67</v>
      </c>
      <c r="V25" s="39">
        <v>54</v>
      </c>
      <c r="W25" s="57">
        <f t="shared" si="3"/>
        <v>121</v>
      </c>
      <c r="X25" s="38">
        <v>70</v>
      </c>
      <c r="Y25" s="39">
        <v>53</v>
      </c>
      <c r="Z25" s="57">
        <f t="shared" si="4"/>
        <v>123</v>
      </c>
      <c r="AA25" s="58">
        <v>66</v>
      </c>
      <c r="AB25" s="39">
        <v>67</v>
      </c>
      <c r="AC25" s="57">
        <f t="shared" si="5"/>
        <v>133</v>
      </c>
      <c r="AD25" s="43">
        <f t="shared" si="6"/>
        <v>385</v>
      </c>
      <c r="AE25" s="39">
        <f t="shared" si="6"/>
        <v>326</v>
      </c>
      <c r="AF25" s="57">
        <f t="shared" si="7"/>
        <v>711</v>
      </c>
      <c r="AN25" s="7"/>
      <c r="AT25" s="45"/>
      <c r="AU25" s="45"/>
      <c r="AV25" s="45"/>
      <c r="AW25" s="45"/>
      <c r="AX25" s="45"/>
      <c r="AY25" s="45"/>
      <c r="AZ25" s="45"/>
      <c r="BA25" s="45"/>
      <c r="BB25" s="45"/>
      <c r="BC25" s="45"/>
      <c r="BD25" s="45"/>
      <c r="BE25" s="45"/>
      <c r="BF25" s="45"/>
      <c r="BG25" s="45"/>
    </row>
    <row r="26" spans="1:59" ht="20.100000000000001" customHeight="1">
      <c r="A26" s="25">
        <v>28</v>
      </c>
      <c r="B26" s="46" t="s">
        <v>46</v>
      </c>
      <c r="C26" s="47">
        <v>4</v>
      </c>
      <c r="D26" s="48">
        <v>4</v>
      </c>
      <c r="E26" s="48">
        <v>4</v>
      </c>
      <c r="F26" s="48">
        <v>4</v>
      </c>
      <c r="G26" s="48">
        <v>4</v>
      </c>
      <c r="H26" s="49">
        <v>4</v>
      </c>
      <c r="I26" s="50">
        <f t="shared" si="8"/>
        <v>24</v>
      </c>
      <c r="J26" s="51">
        <v>8</v>
      </c>
      <c r="K26" s="52">
        <f t="shared" si="9"/>
        <v>32</v>
      </c>
      <c r="L26" s="53">
        <v>63</v>
      </c>
      <c r="M26" s="54">
        <v>59</v>
      </c>
      <c r="N26" s="35">
        <f t="shared" si="0"/>
        <v>122</v>
      </c>
      <c r="O26" s="55">
        <v>54</v>
      </c>
      <c r="P26" s="54">
        <v>58</v>
      </c>
      <c r="Q26" s="37">
        <f t="shared" si="1"/>
        <v>112</v>
      </c>
      <c r="R26" s="38">
        <v>58</v>
      </c>
      <c r="S26" s="39">
        <v>69</v>
      </c>
      <c r="T26" s="56">
        <f t="shared" si="2"/>
        <v>127</v>
      </c>
      <c r="U26" s="38">
        <v>66</v>
      </c>
      <c r="V26" s="39">
        <v>49</v>
      </c>
      <c r="W26" s="57">
        <f t="shared" si="3"/>
        <v>115</v>
      </c>
      <c r="X26" s="38">
        <v>56</v>
      </c>
      <c r="Y26" s="39">
        <v>62</v>
      </c>
      <c r="Z26" s="57">
        <f t="shared" si="4"/>
        <v>118</v>
      </c>
      <c r="AA26" s="58">
        <v>79</v>
      </c>
      <c r="AB26" s="39">
        <v>62</v>
      </c>
      <c r="AC26" s="57">
        <f t="shared" si="5"/>
        <v>141</v>
      </c>
      <c r="AD26" s="43">
        <f t="shared" si="6"/>
        <v>376</v>
      </c>
      <c r="AE26" s="39">
        <f t="shared" si="6"/>
        <v>359</v>
      </c>
      <c r="AF26" s="57">
        <f t="shared" si="7"/>
        <v>735</v>
      </c>
      <c r="AT26" s="45"/>
      <c r="AU26" s="45"/>
      <c r="AV26" s="45"/>
      <c r="AW26" s="45"/>
      <c r="AX26" s="45"/>
      <c r="AY26" s="45"/>
      <c r="AZ26" s="45"/>
      <c r="BA26" s="45"/>
      <c r="BB26" s="45"/>
      <c r="BC26" s="45"/>
      <c r="BD26" s="45"/>
      <c r="BE26" s="45"/>
      <c r="BF26" s="45"/>
      <c r="BG26" s="45"/>
    </row>
    <row r="27" spans="1:59" ht="20.100000000000001" customHeight="1">
      <c r="A27" s="25">
        <v>29</v>
      </c>
      <c r="B27" s="46" t="s">
        <v>47</v>
      </c>
      <c r="C27" s="47">
        <v>3</v>
      </c>
      <c r="D27" s="48">
        <v>2</v>
      </c>
      <c r="E27" s="48">
        <v>3</v>
      </c>
      <c r="F27" s="48">
        <v>2</v>
      </c>
      <c r="G27" s="48">
        <v>3</v>
      </c>
      <c r="H27" s="49">
        <v>2</v>
      </c>
      <c r="I27" s="50">
        <f t="shared" si="8"/>
        <v>15</v>
      </c>
      <c r="J27" s="51">
        <v>6</v>
      </c>
      <c r="K27" s="52">
        <f t="shared" si="9"/>
        <v>21</v>
      </c>
      <c r="L27" s="53">
        <v>43</v>
      </c>
      <c r="M27" s="54">
        <v>41</v>
      </c>
      <c r="N27" s="35">
        <f t="shared" si="0"/>
        <v>84</v>
      </c>
      <c r="O27" s="55">
        <v>29</v>
      </c>
      <c r="P27" s="54">
        <v>27</v>
      </c>
      <c r="Q27" s="37">
        <f t="shared" si="1"/>
        <v>56</v>
      </c>
      <c r="R27" s="38">
        <v>43</v>
      </c>
      <c r="S27" s="39">
        <v>38</v>
      </c>
      <c r="T27" s="56">
        <f t="shared" si="2"/>
        <v>81</v>
      </c>
      <c r="U27" s="38">
        <v>37</v>
      </c>
      <c r="V27" s="39">
        <v>33</v>
      </c>
      <c r="W27" s="57">
        <f t="shared" si="3"/>
        <v>70</v>
      </c>
      <c r="X27" s="38">
        <v>42</v>
      </c>
      <c r="Y27" s="39">
        <v>38</v>
      </c>
      <c r="Z27" s="57">
        <f t="shared" si="4"/>
        <v>80</v>
      </c>
      <c r="AA27" s="58">
        <v>30</v>
      </c>
      <c r="AB27" s="39">
        <v>44</v>
      </c>
      <c r="AC27" s="57">
        <f t="shared" si="5"/>
        <v>74</v>
      </c>
      <c r="AD27" s="43">
        <f t="shared" si="6"/>
        <v>224</v>
      </c>
      <c r="AE27" s="39">
        <f t="shared" si="6"/>
        <v>221</v>
      </c>
      <c r="AF27" s="57">
        <f t="shared" si="7"/>
        <v>445</v>
      </c>
      <c r="AT27" s="45"/>
      <c r="AU27" s="45"/>
      <c r="AV27" s="45"/>
      <c r="AW27" s="45"/>
      <c r="AX27" s="45"/>
      <c r="AY27" s="45"/>
      <c r="AZ27" s="45"/>
      <c r="BA27" s="45"/>
      <c r="BB27" s="45"/>
      <c r="BC27" s="45"/>
      <c r="BD27" s="45"/>
      <c r="BE27" s="45"/>
      <c r="BF27" s="45"/>
      <c r="BG27" s="45"/>
    </row>
    <row r="28" spans="1:59" ht="20.100000000000001" customHeight="1">
      <c r="A28" s="25">
        <v>30</v>
      </c>
      <c r="B28" s="46" t="s">
        <v>48</v>
      </c>
      <c r="C28" s="47">
        <v>3</v>
      </c>
      <c r="D28" s="48">
        <v>3</v>
      </c>
      <c r="E28" s="48">
        <v>3</v>
      </c>
      <c r="F28" s="48">
        <v>4</v>
      </c>
      <c r="G28" s="48">
        <v>3</v>
      </c>
      <c r="H28" s="49">
        <v>4</v>
      </c>
      <c r="I28" s="50">
        <f t="shared" si="8"/>
        <v>20</v>
      </c>
      <c r="J28" s="51">
        <v>9</v>
      </c>
      <c r="K28" s="52">
        <f t="shared" si="9"/>
        <v>29</v>
      </c>
      <c r="L28" s="53">
        <v>49</v>
      </c>
      <c r="M28" s="54">
        <v>54</v>
      </c>
      <c r="N28" s="35">
        <f t="shared" si="0"/>
        <v>103</v>
      </c>
      <c r="O28" s="55">
        <v>49</v>
      </c>
      <c r="P28" s="54">
        <v>53</v>
      </c>
      <c r="Q28" s="37">
        <f t="shared" si="1"/>
        <v>102</v>
      </c>
      <c r="R28" s="38">
        <v>52</v>
      </c>
      <c r="S28" s="39">
        <v>50</v>
      </c>
      <c r="T28" s="56">
        <f t="shared" si="2"/>
        <v>102</v>
      </c>
      <c r="U28" s="38">
        <v>59</v>
      </c>
      <c r="V28" s="39">
        <v>58</v>
      </c>
      <c r="W28" s="57">
        <f t="shared" si="3"/>
        <v>117</v>
      </c>
      <c r="X28" s="38">
        <v>59</v>
      </c>
      <c r="Y28" s="39">
        <v>46</v>
      </c>
      <c r="Z28" s="57">
        <f t="shared" si="4"/>
        <v>105</v>
      </c>
      <c r="AA28" s="58">
        <v>64</v>
      </c>
      <c r="AB28" s="39">
        <v>62</v>
      </c>
      <c r="AC28" s="57">
        <f t="shared" si="5"/>
        <v>126</v>
      </c>
      <c r="AD28" s="43">
        <f t="shared" si="6"/>
        <v>332</v>
      </c>
      <c r="AE28" s="39">
        <f t="shared" si="6"/>
        <v>323</v>
      </c>
      <c r="AF28" s="57">
        <f t="shared" si="7"/>
        <v>655</v>
      </c>
      <c r="AT28" s="45"/>
      <c r="AU28" s="45"/>
      <c r="AV28" s="45"/>
      <c r="AW28" s="45"/>
      <c r="AX28" s="45"/>
      <c r="AY28" s="45"/>
      <c r="AZ28" s="45"/>
      <c r="BA28" s="45"/>
      <c r="BB28" s="45"/>
      <c r="BC28" s="45"/>
      <c r="BD28" s="45"/>
      <c r="BE28" s="45"/>
      <c r="BF28" s="45"/>
      <c r="BG28" s="45"/>
    </row>
    <row r="29" spans="1:59" ht="20.100000000000001" customHeight="1">
      <c r="A29" s="25">
        <v>31</v>
      </c>
      <c r="B29" s="46" t="s">
        <v>49</v>
      </c>
      <c r="C29" s="47">
        <v>3</v>
      </c>
      <c r="D29" s="48">
        <v>3</v>
      </c>
      <c r="E29" s="48">
        <v>3</v>
      </c>
      <c r="F29" s="48">
        <v>3</v>
      </c>
      <c r="G29" s="48">
        <v>4</v>
      </c>
      <c r="H29" s="49">
        <v>4</v>
      </c>
      <c r="I29" s="50">
        <f t="shared" si="8"/>
        <v>20</v>
      </c>
      <c r="J29" s="51">
        <v>8</v>
      </c>
      <c r="K29" s="52">
        <f t="shared" si="9"/>
        <v>28</v>
      </c>
      <c r="L29" s="53">
        <v>50</v>
      </c>
      <c r="M29" s="54">
        <v>46</v>
      </c>
      <c r="N29" s="35">
        <f t="shared" si="0"/>
        <v>96</v>
      </c>
      <c r="O29" s="55">
        <v>48</v>
      </c>
      <c r="P29" s="54">
        <v>54</v>
      </c>
      <c r="Q29" s="37">
        <f t="shared" si="1"/>
        <v>102</v>
      </c>
      <c r="R29" s="38">
        <v>59</v>
      </c>
      <c r="S29" s="39">
        <v>46</v>
      </c>
      <c r="T29" s="56">
        <f t="shared" si="2"/>
        <v>105</v>
      </c>
      <c r="U29" s="38">
        <v>58</v>
      </c>
      <c r="V29" s="39">
        <v>43</v>
      </c>
      <c r="W29" s="57">
        <f t="shared" si="3"/>
        <v>101</v>
      </c>
      <c r="X29" s="38">
        <v>74</v>
      </c>
      <c r="Y29" s="39">
        <v>58</v>
      </c>
      <c r="Z29" s="57">
        <f t="shared" si="4"/>
        <v>132</v>
      </c>
      <c r="AA29" s="58">
        <v>60</v>
      </c>
      <c r="AB29" s="39">
        <v>58</v>
      </c>
      <c r="AC29" s="57">
        <f t="shared" si="5"/>
        <v>118</v>
      </c>
      <c r="AD29" s="43">
        <f t="shared" si="6"/>
        <v>349</v>
      </c>
      <c r="AE29" s="39">
        <f t="shared" si="6"/>
        <v>305</v>
      </c>
      <c r="AF29" s="57">
        <f t="shared" si="7"/>
        <v>654</v>
      </c>
      <c r="AT29" s="45"/>
      <c r="AU29" s="45"/>
      <c r="AV29" s="45"/>
      <c r="AW29" s="45"/>
      <c r="AX29" s="45"/>
      <c r="AY29" s="45"/>
      <c r="AZ29" s="45"/>
      <c r="BA29" s="45"/>
      <c r="BB29" s="45"/>
      <c r="BC29" s="45"/>
      <c r="BD29" s="45"/>
      <c r="BE29" s="45"/>
      <c r="BF29" s="45"/>
      <c r="BG29" s="45"/>
    </row>
    <row r="30" spans="1:59" ht="20.100000000000001" customHeight="1">
      <c r="A30" s="25">
        <v>32</v>
      </c>
      <c r="B30" s="46" t="s">
        <v>50</v>
      </c>
      <c r="C30" s="47">
        <v>3</v>
      </c>
      <c r="D30" s="48">
        <v>3</v>
      </c>
      <c r="E30" s="48">
        <v>4</v>
      </c>
      <c r="F30" s="48">
        <v>4</v>
      </c>
      <c r="G30" s="48">
        <v>4</v>
      </c>
      <c r="H30" s="49">
        <v>4</v>
      </c>
      <c r="I30" s="50">
        <f t="shared" si="8"/>
        <v>22</v>
      </c>
      <c r="J30" s="51">
        <v>8</v>
      </c>
      <c r="K30" s="52">
        <f t="shared" si="9"/>
        <v>30</v>
      </c>
      <c r="L30" s="53">
        <v>59</v>
      </c>
      <c r="M30" s="54">
        <v>43</v>
      </c>
      <c r="N30" s="35">
        <f t="shared" si="0"/>
        <v>102</v>
      </c>
      <c r="O30" s="55">
        <v>56</v>
      </c>
      <c r="P30" s="54">
        <v>50</v>
      </c>
      <c r="Q30" s="37">
        <f t="shared" si="1"/>
        <v>106</v>
      </c>
      <c r="R30" s="38">
        <v>64</v>
      </c>
      <c r="S30" s="39">
        <v>53</v>
      </c>
      <c r="T30" s="56">
        <f t="shared" si="2"/>
        <v>117</v>
      </c>
      <c r="U30" s="38">
        <v>62</v>
      </c>
      <c r="V30" s="39">
        <v>65</v>
      </c>
      <c r="W30" s="57">
        <f t="shared" si="3"/>
        <v>127</v>
      </c>
      <c r="X30" s="38">
        <v>56</v>
      </c>
      <c r="Y30" s="39">
        <v>61</v>
      </c>
      <c r="Z30" s="57">
        <f t="shared" si="4"/>
        <v>117</v>
      </c>
      <c r="AA30" s="58">
        <v>63</v>
      </c>
      <c r="AB30" s="39">
        <v>57</v>
      </c>
      <c r="AC30" s="57">
        <f t="shared" si="5"/>
        <v>120</v>
      </c>
      <c r="AD30" s="43">
        <f t="shared" si="6"/>
        <v>360</v>
      </c>
      <c r="AE30" s="39">
        <f t="shared" si="6"/>
        <v>329</v>
      </c>
      <c r="AF30" s="57">
        <f t="shared" si="7"/>
        <v>689</v>
      </c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</row>
    <row r="31" spans="1:59" ht="20.100000000000001" customHeight="1">
      <c r="A31" s="25">
        <v>33</v>
      </c>
      <c r="B31" s="46" t="s">
        <v>51</v>
      </c>
      <c r="C31" s="47">
        <v>2</v>
      </c>
      <c r="D31" s="48">
        <v>2</v>
      </c>
      <c r="E31" s="48">
        <v>3</v>
      </c>
      <c r="F31" s="48">
        <v>2</v>
      </c>
      <c r="G31" s="48">
        <v>3</v>
      </c>
      <c r="H31" s="49">
        <v>3</v>
      </c>
      <c r="I31" s="50">
        <f t="shared" si="8"/>
        <v>15</v>
      </c>
      <c r="J31" s="51">
        <v>6</v>
      </c>
      <c r="K31" s="52">
        <f t="shared" si="9"/>
        <v>21</v>
      </c>
      <c r="L31" s="53">
        <v>27</v>
      </c>
      <c r="M31" s="54">
        <v>29</v>
      </c>
      <c r="N31" s="35">
        <f t="shared" si="0"/>
        <v>56</v>
      </c>
      <c r="O31" s="55">
        <v>35</v>
      </c>
      <c r="P31" s="54">
        <v>33</v>
      </c>
      <c r="Q31" s="37">
        <f t="shared" si="1"/>
        <v>68</v>
      </c>
      <c r="R31" s="38">
        <v>45</v>
      </c>
      <c r="S31" s="39">
        <v>31</v>
      </c>
      <c r="T31" s="56">
        <f t="shared" si="2"/>
        <v>76</v>
      </c>
      <c r="U31" s="38">
        <v>35</v>
      </c>
      <c r="V31" s="39">
        <v>35</v>
      </c>
      <c r="W31" s="57">
        <f t="shared" si="3"/>
        <v>70</v>
      </c>
      <c r="X31" s="38">
        <v>45</v>
      </c>
      <c r="Y31" s="39">
        <v>46</v>
      </c>
      <c r="Z31" s="57">
        <f t="shared" si="4"/>
        <v>91</v>
      </c>
      <c r="AA31" s="58">
        <v>46</v>
      </c>
      <c r="AB31" s="39">
        <v>50</v>
      </c>
      <c r="AC31" s="57">
        <f t="shared" si="5"/>
        <v>96</v>
      </c>
      <c r="AD31" s="43">
        <f t="shared" si="6"/>
        <v>233</v>
      </c>
      <c r="AE31" s="39">
        <f t="shared" si="6"/>
        <v>224</v>
      </c>
      <c r="AF31" s="57">
        <f t="shared" si="7"/>
        <v>457</v>
      </c>
      <c r="AT31" s="45"/>
      <c r="AU31" s="45"/>
      <c r="AV31" s="45"/>
      <c r="AW31" s="45"/>
      <c r="AX31" s="45"/>
      <c r="AY31" s="45"/>
      <c r="AZ31" s="45"/>
      <c r="BA31" s="45"/>
      <c r="BB31" s="45"/>
      <c r="BC31" s="45"/>
      <c r="BD31" s="45"/>
      <c r="BE31" s="45"/>
      <c r="BF31" s="45"/>
      <c r="BG31" s="45"/>
    </row>
    <row r="32" spans="1:59" ht="20.100000000000001" customHeight="1">
      <c r="A32" s="25">
        <v>34</v>
      </c>
      <c r="B32" s="46" t="s">
        <v>52</v>
      </c>
      <c r="C32" s="47">
        <v>2</v>
      </c>
      <c r="D32" s="48">
        <v>2</v>
      </c>
      <c r="E32" s="48">
        <v>2</v>
      </c>
      <c r="F32" s="48">
        <v>2</v>
      </c>
      <c r="G32" s="48">
        <v>2</v>
      </c>
      <c r="H32" s="49">
        <v>2</v>
      </c>
      <c r="I32" s="50">
        <f t="shared" si="8"/>
        <v>12</v>
      </c>
      <c r="J32" s="51">
        <v>6</v>
      </c>
      <c r="K32" s="52">
        <f t="shared" si="9"/>
        <v>18</v>
      </c>
      <c r="L32" s="53">
        <v>37</v>
      </c>
      <c r="M32" s="54">
        <v>24</v>
      </c>
      <c r="N32" s="35">
        <f t="shared" si="0"/>
        <v>61</v>
      </c>
      <c r="O32" s="55">
        <v>24</v>
      </c>
      <c r="P32" s="54">
        <v>26</v>
      </c>
      <c r="Q32" s="37">
        <f t="shared" si="1"/>
        <v>50</v>
      </c>
      <c r="R32" s="38">
        <v>33</v>
      </c>
      <c r="S32" s="39">
        <v>28</v>
      </c>
      <c r="T32" s="56">
        <f t="shared" si="2"/>
        <v>61</v>
      </c>
      <c r="U32" s="38">
        <v>30</v>
      </c>
      <c r="V32" s="39">
        <v>22</v>
      </c>
      <c r="W32" s="57">
        <f t="shared" si="3"/>
        <v>52</v>
      </c>
      <c r="X32" s="38">
        <v>33</v>
      </c>
      <c r="Y32" s="39">
        <v>16</v>
      </c>
      <c r="Z32" s="57">
        <f t="shared" si="4"/>
        <v>49</v>
      </c>
      <c r="AA32" s="58">
        <v>30</v>
      </c>
      <c r="AB32" s="39">
        <v>29</v>
      </c>
      <c r="AC32" s="57">
        <f t="shared" si="5"/>
        <v>59</v>
      </c>
      <c r="AD32" s="43">
        <f t="shared" si="6"/>
        <v>187</v>
      </c>
      <c r="AE32" s="39">
        <f t="shared" si="6"/>
        <v>145</v>
      </c>
      <c r="AF32" s="57">
        <f t="shared" si="7"/>
        <v>332</v>
      </c>
      <c r="AT32" s="45"/>
      <c r="AU32" s="45"/>
      <c r="AV32" s="45"/>
      <c r="AW32" s="45"/>
      <c r="AX32" s="45"/>
      <c r="AY32" s="45"/>
      <c r="AZ32" s="45"/>
      <c r="BA32" s="45"/>
      <c r="BB32" s="45"/>
      <c r="BC32" s="45"/>
      <c r="BD32" s="45"/>
      <c r="BE32" s="45"/>
      <c r="BF32" s="45"/>
      <c r="BG32" s="45"/>
    </row>
    <row r="33" spans="1:59" ht="20.100000000000001" customHeight="1">
      <c r="A33" s="25">
        <v>35</v>
      </c>
      <c r="B33" s="46" t="s">
        <v>53</v>
      </c>
      <c r="C33" s="47">
        <v>2</v>
      </c>
      <c r="D33" s="48">
        <v>3</v>
      </c>
      <c r="E33" s="48">
        <v>3</v>
      </c>
      <c r="F33" s="48">
        <v>3</v>
      </c>
      <c r="G33" s="48">
        <v>3</v>
      </c>
      <c r="H33" s="49">
        <v>3</v>
      </c>
      <c r="I33" s="50">
        <f t="shared" si="8"/>
        <v>17</v>
      </c>
      <c r="J33" s="51">
        <v>9</v>
      </c>
      <c r="K33" s="52">
        <f t="shared" si="9"/>
        <v>26</v>
      </c>
      <c r="L33" s="53">
        <v>29</v>
      </c>
      <c r="M33" s="54">
        <v>38</v>
      </c>
      <c r="N33" s="35">
        <f t="shared" si="0"/>
        <v>67</v>
      </c>
      <c r="O33" s="55">
        <v>48</v>
      </c>
      <c r="P33" s="54">
        <v>33</v>
      </c>
      <c r="Q33" s="37">
        <f t="shared" si="1"/>
        <v>81</v>
      </c>
      <c r="R33" s="38">
        <v>42</v>
      </c>
      <c r="S33" s="39">
        <v>38</v>
      </c>
      <c r="T33" s="56">
        <f t="shared" si="2"/>
        <v>80</v>
      </c>
      <c r="U33" s="38">
        <v>49</v>
      </c>
      <c r="V33" s="39">
        <v>39</v>
      </c>
      <c r="W33" s="57">
        <f t="shared" si="3"/>
        <v>88</v>
      </c>
      <c r="X33" s="38">
        <v>39</v>
      </c>
      <c r="Y33" s="39">
        <v>41</v>
      </c>
      <c r="Z33" s="57">
        <f t="shared" si="4"/>
        <v>80</v>
      </c>
      <c r="AA33" s="58">
        <v>43</v>
      </c>
      <c r="AB33" s="39">
        <v>44</v>
      </c>
      <c r="AC33" s="57">
        <f t="shared" si="5"/>
        <v>87</v>
      </c>
      <c r="AD33" s="43">
        <f t="shared" si="6"/>
        <v>250</v>
      </c>
      <c r="AE33" s="39">
        <f t="shared" si="6"/>
        <v>233</v>
      </c>
      <c r="AF33" s="57">
        <f t="shared" si="7"/>
        <v>483</v>
      </c>
      <c r="AT33" s="45"/>
      <c r="AU33" s="45"/>
      <c r="AV33" s="45"/>
      <c r="AW33" s="45"/>
      <c r="AX33" s="45"/>
      <c r="AY33" s="45"/>
      <c r="AZ33" s="45"/>
      <c r="BA33" s="45"/>
      <c r="BB33" s="45"/>
      <c r="BC33" s="45"/>
      <c r="BD33" s="45"/>
      <c r="BE33" s="45"/>
      <c r="BF33" s="45"/>
      <c r="BG33" s="45"/>
    </row>
    <row r="34" spans="1:59" ht="20.100000000000001" customHeight="1">
      <c r="A34" s="25">
        <v>36</v>
      </c>
      <c r="B34" s="46" t="s">
        <v>54</v>
      </c>
      <c r="C34" s="47">
        <v>3</v>
      </c>
      <c r="D34" s="48">
        <v>3</v>
      </c>
      <c r="E34" s="48">
        <v>2</v>
      </c>
      <c r="F34" s="48">
        <v>3</v>
      </c>
      <c r="G34" s="48">
        <v>3</v>
      </c>
      <c r="H34" s="49">
        <v>3</v>
      </c>
      <c r="I34" s="50">
        <f t="shared" si="8"/>
        <v>17</v>
      </c>
      <c r="J34" s="51">
        <v>7</v>
      </c>
      <c r="K34" s="52">
        <f t="shared" si="9"/>
        <v>24</v>
      </c>
      <c r="L34" s="53">
        <v>41</v>
      </c>
      <c r="M34" s="54">
        <v>30</v>
      </c>
      <c r="N34" s="35">
        <f t="shared" si="0"/>
        <v>71</v>
      </c>
      <c r="O34" s="55">
        <v>50</v>
      </c>
      <c r="P34" s="54">
        <v>47</v>
      </c>
      <c r="Q34" s="37">
        <f t="shared" si="1"/>
        <v>97</v>
      </c>
      <c r="R34" s="38">
        <v>31</v>
      </c>
      <c r="S34" s="39">
        <v>37</v>
      </c>
      <c r="T34" s="56">
        <f t="shared" si="2"/>
        <v>68</v>
      </c>
      <c r="U34" s="38">
        <v>38</v>
      </c>
      <c r="V34" s="39">
        <v>41</v>
      </c>
      <c r="W34" s="57">
        <f t="shared" si="3"/>
        <v>79</v>
      </c>
      <c r="X34" s="38">
        <v>54</v>
      </c>
      <c r="Y34" s="39">
        <v>36</v>
      </c>
      <c r="Z34" s="57">
        <f t="shared" si="4"/>
        <v>90</v>
      </c>
      <c r="AA34" s="58">
        <v>53</v>
      </c>
      <c r="AB34" s="39">
        <v>33</v>
      </c>
      <c r="AC34" s="57">
        <f t="shared" si="5"/>
        <v>86</v>
      </c>
      <c r="AD34" s="43">
        <f t="shared" si="6"/>
        <v>267</v>
      </c>
      <c r="AE34" s="39">
        <f t="shared" si="6"/>
        <v>224</v>
      </c>
      <c r="AF34" s="57">
        <f t="shared" si="7"/>
        <v>491</v>
      </c>
      <c r="AT34" s="45"/>
      <c r="AU34" s="45"/>
      <c r="AV34" s="45"/>
      <c r="AW34" s="45"/>
      <c r="AX34" s="45"/>
      <c r="AY34" s="45"/>
      <c r="AZ34" s="45"/>
      <c r="BA34" s="45"/>
      <c r="BB34" s="45"/>
      <c r="BC34" s="45"/>
      <c r="BD34" s="45"/>
      <c r="BE34" s="45"/>
      <c r="BF34" s="45"/>
      <c r="BG34" s="45"/>
    </row>
    <row r="35" spans="1:59" ht="20.100000000000001" customHeight="1">
      <c r="A35" s="25">
        <v>37</v>
      </c>
      <c r="B35" s="46" t="s">
        <v>55</v>
      </c>
      <c r="C35" s="47">
        <v>3</v>
      </c>
      <c r="D35" s="48">
        <v>3</v>
      </c>
      <c r="E35" s="48">
        <v>3</v>
      </c>
      <c r="F35" s="48">
        <v>3</v>
      </c>
      <c r="G35" s="48">
        <v>3</v>
      </c>
      <c r="H35" s="49">
        <v>4</v>
      </c>
      <c r="I35" s="50">
        <f t="shared" si="8"/>
        <v>19</v>
      </c>
      <c r="J35" s="51">
        <v>8</v>
      </c>
      <c r="K35" s="52">
        <f t="shared" si="9"/>
        <v>27</v>
      </c>
      <c r="L35" s="53">
        <v>48</v>
      </c>
      <c r="M35" s="54">
        <v>51</v>
      </c>
      <c r="N35" s="35">
        <f t="shared" si="0"/>
        <v>99</v>
      </c>
      <c r="O35" s="55">
        <v>49</v>
      </c>
      <c r="P35" s="54">
        <v>44</v>
      </c>
      <c r="Q35" s="37">
        <f t="shared" si="1"/>
        <v>93</v>
      </c>
      <c r="R35" s="38">
        <v>51</v>
      </c>
      <c r="S35" s="39">
        <v>53</v>
      </c>
      <c r="T35" s="56">
        <f t="shared" si="2"/>
        <v>104</v>
      </c>
      <c r="U35" s="38">
        <v>50</v>
      </c>
      <c r="V35" s="39">
        <v>42</v>
      </c>
      <c r="W35" s="57">
        <f t="shared" si="3"/>
        <v>92</v>
      </c>
      <c r="X35" s="38">
        <v>52</v>
      </c>
      <c r="Y35" s="39">
        <v>57</v>
      </c>
      <c r="Z35" s="57">
        <f t="shared" si="4"/>
        <v>109</v>
      </c>
      <c r="AA35" s="58">
        <v>65</v>
      </c>
      <c r="AB35" s="39">
        <v>52</v>
      </c>
      <c r="AC35" s="57">
        <f t="shared" si="5"/>
        <v>117</v>
      </c>
      <c r="AD35" s="43">
        <f t="shared" si="6"/>
        <v>315</v>
      </c>
      <c r="AE35" s="39">
        <f t="shared" si="6"/>
        <v>299</v>
      </c>
      <c r="AF35" s="57">
        <f t="shared" si="7"/>
        <v>614</v>
      </c>
      <c r="AT35" s="45"/>
      <c r="AU35" s="45"/>
      <c r="AV35" s="45"/>
      <c r="AW35" s="45"/>
      <c r="AX35" s="45"/>
      <c r="AY35" s="45"/>
      <c r="AZ35" s="45"/>
      <c r="BA35" s="45"/>
      <c r="BB35" s="45"/>
      <c r="BC35" s="45"/>
      <c r="BD35" s="45"/>
      <c r="BE35" s="45"/>
      <c r="BF35" s="45"/>
      <c r="BG35" s="45"/>
    </row>
    <row r="36" spans="1:59" ht="20.100000000000001" customHeight="1">
      <c r="A36" s="25">
        <v>38</v>
      </c>
      <c r="B36" s="46" t="s">
        <v>56</v>
      </c>
      <c r="C36" s="47">
        <v>5</v>
      </c>
      <c r="D36" s="48">
        <v>5</v>
      </c>
      <c r="E36" s="48">
        <v>6</v>
      </c>
      <c r="F36" s="48">
        <v>6</v>
      </c>
      <c r="G36" s="48">
        <v>6</v>
      </c>
      <c r="H36" s="49">
        <v>7</v>
      </c>
      <c r="I36" s="50">
        <f t="shared" si="8"/>
        <v>35</v>
      </c>
      <c r="J36" s="51">
        <v>13</v>
      </c>
      <c r="K36" s="52">
        <f t="shared" si="9"/>
        <v>48</v>
      </c>
      <c r="L36" s="53">
        <v>82</v>
      </c>
      <c r="M36" s="54">
        <v>78</v>
      </c>
      <c r="N36" s="35">
        <f t="shared" si="0"/>
        <v>160</v>
      </c>
      <c r="O36" s="55">
        <v>92</v>
      </c>
      <c r="P36" s="54">
        <v>79</v>
      </c>
      <c r="Q36" s="37">
        <f t="shared" si="1"/>
        <v>171</v>
      </c>
      <c r="R36" s="38">
        <v>106</v>
      </c>
      <c r="S36" s="39">
        <v>88</v>
      </c>
      <c r="T36" s="56">
        <f t="shared" si="2"/>
        <v>194</v>
      </c>
      <c r="U36" s="38">
        <v>94</v>
      </c>
      <c r="V36" s="39">
        <v>91</v>
      </c>
      <c r="W36" s="57">
        <f t="shared" si="3"/>
        <v>185</v>
      </c>
      <c r="X36" s="38">
        <v>103</v>
      </c>
      <c r="Y36" s="39">
        <v>94</v>
      </c>
      <c r="Z36" s="57">
        <f t="shared" si="4"/>
        <v>197</v>
      </c>
      <c r="AA36" s="58">
        <v>117</v>
      </c>
      <c r="AB36" s="39">
        <v>112</v>
      </c>
      <c r="AC36" s="57">
        <f t="shared" si="5"/>
        <v>229</v>
      </c>
      <c r="AD36" s="43">
        <f t="shared" si="6"/>
        <v>594</v>
      </c>
      <c r="AE36" s="39">
        <f t="shared" si="6"/>
        <v>542</v>
      </c>
      <c r="AF36" s="57">
        <f t="shared" si="7"/>
        <v>1136</v>
      </c>
      <c r="AT36" s="45"/>
      <c r="AU36" s="45"/>
      <c r="AV36" s="45"/>
      <c r="AW36" s="45"/>
      <c r="AX36" s="45"/>
      <c r="AY36" s="45"/>
      <c r="AZ36" s="45"/>
      <c r="BA36" s="45"/>
      <c r="BB36" s="45"/>
      <c r="BC36" s="45"/>
      <c r="BD36" s="45"/>
      <c r="BE36" s="45"/>
      <c r="BF36" s="45"/>
      <c r="BG36" s="45"/>
    </row>
    <row r="37" spans="1:59" ht="19.5" customHeight="1">
      <c r="A37" s="25">
        <v>39</v>
      </c>
      <c r="B37" s="46" t="s">
        <v>57</v>
      </c>
      <c r="C37" s="47">
        <v>3</v>
      </c>
      <c r="D37" s="48">
        <v>4</v>
      </c>
      <c r="E37" s="48">
        <v>3</v>
      </c>
      <c r="F37" s="48">
        <v>4</v>
      </c>
      <c r="G37" s="48">
        <v>4</v>
      </c>
      <c r="H37" s="49">
        <v>3</v>
      </c>
      <c r="I37" s="50">
        <f t="shared" si="8"/>
        <v>21</v>
      </c>
      <c r="J37" s="51">
        <v>10</v>
      </c>
      <c r="K37" s="52">
        <f t="shared" si="9"/>
        <v>31</v>
      </c>
      <c r="L37" s="53">
        <v>63</v>
      </c>
      <c r="M37" s="54">
        <v>45</v>
      </c>
      <c r="N37" s="35">
        <f t="shared" si="0"/>
        <v>108</v>
      </c>
      <c r="O37" s="55">
        <v>59</v>
      </c>
      <c r="P37" s="54">
        <v>73</v>
      </c>
      <c r="Q37" s="37">
        <f t="shared" si="1"/>
        <v>132</v>
      </c>
      <c r="R37" s="38">
        <v>63</v>
      </c>
      <c r="S37" s="39">
        <v>51</v>
      </c>
      <c r="T37" s="56">
        <f t="shared" si="2"/>
        <v>114</v>
      </c>
      <c r="U37" s="38">
        <v>56</v>
      </c>
      <c r="V37" s="39">
        <v>69</v>
      </c>
      <c r="W37" s="57">
        <f t="shared" si="3"/>
        <v>125</v>
      </c>
      <c r="X37" s="38">
        <v>69</v>
      </c>
      <c r="Y37" s="39">
        <v>59</v>
      </c>
      <c r="Z37" s="57">
        <f t="shared" si="4"/>
        <v>128</v>
      </c>
      <c r="AA37" s="58">
        <v>46</v>
      </c>
      <c r="AB37" s="39">
        <v>54</v>
      </c>
      <c r="AC37" s="57">
        <f t="shared" si="5"/>
        <v>100</v>
      </c>
      <c r="AD37" s="43">
        <f t="shared" si="6"/>
        <v>356</v>
      </c>
      <c r="AE37" s="39">
        <f t="shared" si="6"/>
        <v>351</v>
      </c>
      <c r="AF37" s="57">
        <f t="shared" si="7"/>
        <v>707</v>
      </c>
      <c r="AT37" s="45"/>
      <c r="AU37" s="45"/>
      <c r="AV37" s="45"/>
      <c r="AW37" s="45"/>
      <c r="AX37" s="45"/>
      <c r="AY37" s="45"/>
      <c r="AZ37" s="45"/>
      <c r="BA37" s="45"/>
      <c r="BB37" s="45"/>
      <c r="BC37" s="45"/>
      <c r="BD37" s="45"/>
      <c r="BE37" s="45"/>
      <c r="BF37" s="45"/>
      <c r="BG37" s="45"/>
    </row>
    <row r="38" spans="1:59" ht="20.100000000000001" customHeight="1">
      <c r="A38" s="25">
        <v>40</v>
      </c>
      <c r="B38" s="46" t="s">
        <v>58</v>
      </c>
      <c r="C38" s="47">
        <v>2</v>
      </c>
      <c r="D38" s="48">
        <v>2</v>
      </c>
      <c r="E38" s="48">
        <v>2</v>
      </c>
      <c r="F38" s="48">
        <v>2</v>
      </c>
      <c r="G38" s="48">
        <v>3</v>
      </c>
      <c r="H38" s="49">
        <v>2</v>
      </c>
      <c r="I38" s="50">
        <f t="shared" si="8"/>
        <v>13</v>
      </c>
      <c r="J38" s="51">
        <v>7</v>
      </c>
      <c r="K38" s="52">
        <f t="shared" si="9"/>
        <v>20</v>
      </c>
      <c r="L38" s="53">
        <v>25</v>
      </c>
      <c r="M38" s="54">
        <v>31</v>
      </c>
      <c r="N38" s="35">
        <f t="shared" si="0"/>
        <v>56</v>
      </c>
      <c r="O38" s="55">
        <v>25</v>
      </c>
      <c r="P38" s="54">
        <v>36</v>
      </c>
      <c r="Q38" s="37">
        <f t="shared" si="1"/>
        <v>61</v>
      </c>
      <c r="R38" s="38">
        <v>34</v>
      </c>
      <c r="S38" s="39">
        <v>25</v>
      </c>
      <c r="T38" s="56">
        <f t="shared" si="2"/>
        <v>59</v>
      </c>
      <c r="U38" s="38">
        <v>33</v>
      </c>
      <c r="V38" s="39">
        <v>24</v>
      </c>
      <c r="W38" s="57">
        <f t="shared" si="3"/>
        <v>57</v>
      </c>
      <c r="X38" s="38">
        <v>36</v>
      </c>
      <c r="Y38" s="39">
        <v>43</v>
      </c>
      <c r="Z38" s="57">
        <f t="shared" si="4"/>
        <v>79</v>
      </c>
      <c r="AA38" s="58">
        <v>23</v>
      </c>
      <c r="AB38" s="39">
        <v>27</v>
      </c>
      <c r="AC38" s="57">
        <f t="shared" si="5"/>
        <v>50</v>
      </c>
      <c r="AD38" s="43">
        <f t="shared" si="6"/>
        <v>176</v>
      </c>
      <c r="AE38" s="39">
        <f t="shared" si="6"/>
        <v>186</v>
      </c>
      <c r="AF38" s="57">
        <f t="shared" si="7"/>
        <v>362</v>
      </c>
      <c r="AT38" s="45"/>
      <c r="AU38" s="45"/>
      <c r="AV38" s="45"/>
      <c r="AW38" s="45"/>
      <c r="AX38" s="45"/>
      <c r="AY38" s="45"/>
      <c r="AZ38" s="45"/>
      <c r="BA38" s="45"/>
      <c r="BB38" s="45"/>
      <c r="BC38" s="45"/>
      <c r="BD38" s="45"/>
      <c r="BE38" s="45"/>
      <c r="BF38" s="45"/>
      <c r="BG38" s="45"/>
    </row>
    <row r="39" spans="1:59" ht="20.100000000000001" customHeight="1">
      <c r="A39" s="60">
        <v>41</v>
      </c>
      <c r="B39" s="61" t="s">
        <v>59</v>
      </c>
      <c r="C39" s="62">
        <v>3</v>
      </c>
      <c r="D39" s="48">
        <v>3</v>
      </c>
      <c r="E39" s="48">
        <v>3</v>
      </c>
      <c r="F39" s="48">
        <v>3</v>
      </c>
      <c r="G39" s="48">
        <v>3</v>
      </c>
      <c r="H39" s="49">
        <v>3</v>
      </c>
      <c r="I39" s="50">
        <f t="shared" si="8"/>
        <v>18</v>
      </c>
      <c r="J39" s="51">
        <v>6</v>
      </c>
      <c r="K39" s="52">
        <f t="shared" si="9"/>
        <v>24</v>
      </c>
      <c r="L39" s="53">
        <v>39</v>
      </c>
      <c r="M39" s="54">
        <v>41</v>
      </c>
      <c r="N39" s="35">
        <f t="shared" si="0"/>
        <v>80</v>
      </c>
      <c r="O39" s="55">
        <v>40</v>
      </c>
      <c r="P39" s="54">
        <v>48</v>
      </c>
      <c r="Q39" s="37">
        <f t="shared" si="1"/>
        <v>88</v>
      </c>
      <c r="R39" s="38">
        <v>43</v>
      </c>
      <c r="S39" s="39">
        <v>49</v>
      </c>
      <c r="T39" s="56">
        <f t="shared" si="2"/>
        <v>92</v>
      </c>
      <c r="U39" s="38">
        <v>44</v>
      </c>
      <c r="V39" s="39">
        <v>44</v>
      </c>
      <c r="W39" s="57">
        <f t="shared" si="3"/>
        <v>88</v>
      </c>
      <c r="X39" s="38">
        <v>48</v>
      </c>
      <c r="Y39" s="39">
        <v>45</v>
      </c>
      <c r="Z39" s="57">
        <f t="shared" si="4"/>
        <v>93</v>
      </c>
      <c r="AA39" s="58">
        <v>38</v>
      </c>
      <c r="AB39" s="39">
        <v>37</v>
      </c>
      <c r="AC39" s="57">
        <f t="shared" si="5"/>
        <v>75</v>
      </c>
      <c r="AD39" s="43">
        <f t="shared" si="6"/>
        <v>252</v>
      </c>
      <c r="AE39" s="39">
        <f t="shared" si="6"/>
        <v>264</v>
      </c>
      <c r="AF39" s="57">
        <f t="shared" si="7"/>
        <v>516</v>
      </c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</row>
    <row r="40" spans="1:59" ht="20.100000000000001" customHeight="1">
      <c r="A40" s="63">
        <v>71</v>
      </c>
      <c r="B40" s="64" t="s">
        <v>60</v>
      </c>
      <c r="C40" s="62">
        <v>4</v>
      </c>
      <c r="D40" s="48">
        <v>4</v>
      </c>
      <c r="E40" s="48">
        <v>4</v>
      </c>
      <c r="F40" s="48">
        <v>4</v>
      </c>
      <c r="G40" s="48">
        <v>3</v>
      </c>
      <c r="H40" s="49">
        <v>4</v>
      </c>
      <c r="I40" s="50">
        <v>23</v>
      </c>
      <c r="J40" s="51">
        <v>13</v>
      </c>
      <c r="K40" s="52">
        <f t="shared" si="9"/>
        <v>36</v>
      </c>
      <c r="L40" s="53">
        <v>74</v>
      </c>
      <c r="M40" s="54">
        <v>74</v>
      </c>
      <c r="N40" s="35">
        <f t="shared" si="0"/>
        <v>148</v>
      </c>
      <c r="O40" s="55">
        <v>75</v>
      </c>
      <c r="P40" s="54">
        <v>66</v>
      </c>
      <c r="Q40" s="37">
        <f t="shared" si="1"/>
        <v>141</v>
      </c>
      <c r="R40" s="38">
        <v>70</v>
      </c>
      <c r="S40" s="39">
        <v>70</v>
      </c>
      <c r="T40" s="56">
        <f t="shared" si="2"/>
        <v>140</v>
      </c>
      <c r="U40" s="38">
        <v>66</v>
      </c>
      <c r="V40" s="39">
        <v>62</v>
      </c>
      <c r="W40" s="57">
        <f t="shared" si="3"/>
        <v>128</v>
      </c>
      <c r="X40" s="38">
        <v>66</v>
      </c>
      <c r="Y40" s="39">
        <v>44</v>
      </c>
      <c r="Z40" s="57">
        <f t="shared" si="4"/>
        <v>110</v>
      </c>
      <c r="AA40" s="58">
        <v>57</v>
      </c>
      <c r="AB40" s="39">
        <v>66</v>
      </c>
      <c r="AC40" s="57">
        <f t="shared" si="5"/>
        <v>123</v>
      </c>
      <c r="AD40" s="43">
        <f t="shared" si="6"/>
        <v>408</v>
      </c>
      <c r="AE40" s="39">
        <f t="shared" si="6"/>
        <v>382</v>
      </c>
      <c r="AF40" s="57">
        <f t="shared" si="7"/>
        <v>790</v>
      </c>
      <c r="AT40" s="45"/>
      <c r="AU40" s="45"/>
      <c r="AV40" s="45"/>
      <c r="AW40" s="45"/>
      <c r="AX40" s="45"/>
      <c r="AY40" s="45"/>
      <c r="AZ40" s="45"/>
      <c r="BA40" s="45"/>
      <c r="BB40" s="45"/>
      <c r="BC40" s="45"/>
      <c r="BD40" s="45"/>
      <c r="BE40" s="45"/>
      <c r="BF40" s="45"/>
      <c r="BG40" s="45"/>
    </row>
    <row r="41" spans="1:59" ht="19.8" customHeight="1" thickBot="1">
      <c r="A41" s="65">
        <v>72</v>
      </c>
      <c r="B41" s="66" t="s">
        <v>61</v>
      </c>
      <c r="C41" s="62">
        <v>3</v>
      </c>
      <c r="D41" s="48">
        <v>3</v>
      </c>
      <c r="E41" s="48">
        <v>3</v>
      </c>
      <c r="F41" s="48">
        <v>3</v>
      </c>
      <c r="G41" s="48">
        <v>3</v>
      </c>
      <c r="H41" s="49">
        <v>4</v>
      </c>
      <c r="I41" s="50">
        <f t="shared" si="8"/>
        <v>19</v>
      </c>
      <c r="J41" s="51">
        <v>8</v>
      </c>
      <c r="K41" s="52">
        <f t="shared" si="9"/>
        <v>27</v>
      </c>
      <c r="L41" s="53">
        <v>52</v>
      </c>
      <c r="M41" s="54">
        <v>39</v>
      </c>
      <c r="N41" s="35">
        <f t="shared" si="0"/>
        <v>91</v>
      </c>
      <c r="O41" s="55">
        <v>46</v>
      </c>
      <c r="P41" s="54">
        <v>56</v>
      </c>
      <c r="Q41" s="37">
        <f t="shared" si="1"/>
        <v>102</v>
      </c>
      <c r="R41" s="38">
        <v>55</v>
      </c>
      <c r="S41" s="39">
        <v>52</v>
      </c>
      <c r="T41" s="56">
        <f t="shared" si="2"/>
        <v>107</v>
      </c>
      <c r="U41" s="38">
        <v>35</v>
      </c>
      <c r="V41" s="39">
        <v>55</v>
      </c>
      <c r="W41" s="57">
        <f t="shared" si="3"/>
        <v>90</v>
      </c>
      <c r="X41" s="38">
        <v>51</v>
      </c>
      <c r="Y41" s="39">
        <v>50</v>
      </c>
      <c r="Z41" s="57">
        <f t="shared" si="4"/>
        <v>101</v>
      </c>
      <c r="AA41" s="58">
        <v>67</v>
      </c>
      <c r="AB41" s="39">
        <v>51</v>
      </c>
      <c r="AC41" s="57">
        <f t="shared" si="5"/>
        <v>118</v>
      </c>
      <c r="AD41" s="43">
        <f t="shared" si="6"/>
        <v>306</v>
      </c>
      <c r="AE41" s="39">
        <f t="shared" si="6"/>
        <v>303</v>
      </c>
      <c r="AF41" s="57">
        <f>AD41+AE41</f>
        <v>609</v>
      </c>
    </row>
    <row r="42" spans="1:59" s="77" customFormat="1" ht="20.100000000000001" customHeight="1" thickTop="1">
      <c r="A42" s="85" t="s">
        <v>10</v>
      </c>
      <c r="B42" s="86"/>
      <c r="C42" s="67">
        <f t="shared" ref="C42:AE42" si="10">SUM(C5:C41)</f>
        <v>107</v>
      </c>
      <c r="D42" s="28">
        <f t="shared" si="10"/>
        <v>111</v>
      </c>
      <c r="E42" s="28">
        <f t="shared" si="10"/>
        <v>114</v>
      </c>
      <c r="F42" s="28">
        <f t="shared" si="10"/>
        <v>118</v>
      </c>
      <c r="G42" s="28">
        <f t="shared" si="10"/>
        <v>117</v>
      </c>
      <c r="H42" s="29">
        <f t="shared" si="10"/>
        <v>125</v>
      </c>
      <c r="I42" s="30">
        <f t="shared" si="10"/>
        <v>692</v>
      </c>
      <c r="J42" s="31">
        <f t="shared" si="10"/>
        <v>282</v>
      </c>
      <c r="K42" s="68">
        <f t="shared" si="10"/>
        <v>974</v>
      </c>
      <c r="L42" s="69">
        <f t="shared" si="10"/>
        <v>1739</v>
      </c>
      <c r="M42" s="70">
        <f t="shared" si="10"/>
        <v>1592</v>
      </c>
      <c r="N42" s="71">
        <f t="shared" si="10"/>
        <v>3331</v>
      </c>
      <c r="O42" s="72">
        <f t="shared" si="10"/>
        <v>1766</v>
      </c>
      <c r="P42" s="70">
        <f t="shared" si="10"/>
        <v>1717</v>
      </c>
      <c r="Q42" s="73">
        <f t="shared" si="10"/>
        <v>3483</v>
      </c>
      <c r="R42" s="74">
        <f t="shared" si="10"/>
        <v>1848</v>
      </c>
      <c r="S42" s="42">
        <f t="shared" si="10"/>
        <v>1750</v>
      </c>
      <c r="T42" s="41">
        <f t="shared" si="10"/>
        <v>3598</v>
      </c>
      <c r="U42" s="75">
        <f t="shared" si="10"/>
        <v>1911</v>
      </c>
      <c r="V42" s="42">
        <f t="shared" si="10"/>
        <v>1750</v>
      </c>
      <c r="W42" s="41">
        <f t="shared" si="10"/>
        <v>3661</v>
      </c>
      <c r="X42" s="75">
        <f t="shared" si="10"/>
        <v>1946</v>
      </c>
      <c r="Y42" s="42">
        <f t="shared" si="10"/>
        <v>1743</v>
      </c>
      <c r="Z42" s="41">
        <f t="shared" si="10"/>
        <v>3689</v>
      </c>
      <c r="AA42" s="75">
        <f t="shared" si="10"/>
        <v>1975</v>
      </c>
      <c r="AB42" s="42">
        <f t="shared" si="10"/>
        <v>1824</v>
      </c>
      <c r="AC42" s="41">
        <f t="shared" si="10"/>
        <v>3799</v>
      </c>
      <c r="AD42" s="76">
        <f t="shared" si="10"/>
        <v>11185</v>
      </c>
      <c r="AE42" s="42">
        <f t="shared" si="10"/>
        <v>10376</v>
      </c>
      <c r="AF42" s="41">
        <f>SUM(AF5:AF41)</f>
        <v>21561</v>
      </c>
    </row>
    <row r="43" spans="1:59"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80"/>
      <c r="AF43" s="80"/>
    </row>
    <row r="44" spans="1:59" ht="19.8">
      <c r="A44" s="87" t="s">
        <v>62</v>
      </c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/>
      <c r="AB44" s="87"/>
      <c r="AC44" s="87"/>
      <c r="AD44" s="87"/>
      <c r="AE44" s="87"/>
      <c r="AF44" s="87"/>
    </row>
    <row r="45" spans="1:59" ht="19.8">
      <c r="A45" s="87" t="s">
        <v>63</v>
      </c>
      <c r="B45" s="87"/>
      <c r="C45" s="87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7"/>
      <c r="AA45" s="87"/>
      <c r="AB45" s="87"/>
      <c r="AC45" s="87"/>
      <c r="AD45" s="87"/>
      <c r="AE45" s="87"/>
      <c r="AF45" s="87"/>
    </row>
    <row r="46" spans="1:59" ht="19.8">
      <c r="A46" s="87" t="s">
        <v>64</v>
      </c>
      <c r="B46" s="87"/>
      <c r="C46" s="87"/>
      <c r="D46" s="87"/>
      <c r="E46" s="87"/>
      <c r="F46" s="87"/>
      <c r="G46" s="87"/>
      <c r="H46" s="87"/>
      <c r="I46" s="87"/>
      <c r="J46" s="87"/>
      <c r="K46" s="87"/>
      <c r="L46" s="87"/>
      <c r="M46" s="87"/>
      <c r="N46" s="87"/>
      <c r="O46" s="87"/>
      <c r="P46" s="87"/>
      <c r="Q46" s="87"/>
      <c r="R46" s="87"/>
      <c r="S46" s="87"/>
      <c r="T46" s="87"/>
      <c r="U46" s="87"/>
      <c r="V46" s="87"/>
      <c r="W46" s="87"/>
      <c r="X46" s="87"/>
      <c r="Y46" s="87"/>
      <c r="Z46" s="87"/>
      <c r="AA46" s="87"/>
      <c r="AB46" s="87"/>
      <c r="AC46" s="87"/>
      <c r="AD46" s="87"/>
      <c r="AE46" s="87"/>
      <c r="AF46" s="87"/>
    </row>
    <row r="47" spans="1:59" ht="19.8">
      <c r="A47" s="87" t="s">
        <v>65</v>
      </c>
      <c r="B47" s="87"/>
      <c r="C47" s="87"/>
      <c r="D47" s="87"/>
      <c r="E47" s="87"/>
      <c r="F47" s="87"/>
      <c r="G47" s="87"/>
      <c r="H47" s="87"/>
      <c r="I47" s="87"/>
      <c r="J47" s="87"/>
      <c r="K47" s="87"/>
      <c r="L47" s="87"/>
      <c r="M47" s="87"/>
      <c r="N47" s="87"/>
      <c r="O47" s="87"/>
      <c r="P47" s="87"/>
      <c r="Q47" s="87"/>
      <c r="R47" s="87"/>
      <c r="S47" s="87"/>
      <c r="T47" s="87"/>
      <c r="U47" s="87"/>
      <c r="V47" s="87"/>
      <c r="W47" s="87"/>
      <c r="X47" s="87"/>
      <c r="Y47" s="87"/>
      <c r="Z47" s="87"/>
      <c r="AA47" s="87"/>
      <c r="AB47" s="87"/>
      <c r="AC47" s="87"/>
      <c r="AD47" s="87"/>
      <c r="AE47" s="87"/>
      <c r="AF47" s="87"/>
    </row>
    <row r="48" spans="1:59" ht="19.8">
      <c r="A48" s="87" t="s">
        <v>66</v>
      </c>
      <c r="B48" s="87"/>
      <c r="C48" s="87"/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</row>
    <row r="49" spans="1:32" ht="19.8">
      <c r="A49" s="84" t="s">
        <v>67</v>
      </c>
      <c r="B49" s="84"/>
      <c r="C49" s="84"/>
      <c r="D49" s="84"/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</row>
    <row r="50" spans="1:32">
      <c r="A50" s="7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2"/>
      <c r="P50" s="82"/>
      <c r="Q50" s="82"/>
      <c r="R50" s="7"/>
      <c r="S50" s="7"/>
    </row>
    <row r="51" spans="1:32">
      <c r="A51" s="7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2"/>
      <c r="P51" s="82"/>
      <c r="Q51" s="82"/>
      <c r="R51" s="7"/>
      <c r="S51" s="7"/>
    </row>
    <row r="52" spans="1:32">
      <c r="A52" s="7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2"/>
      <c r="P52" s="82"/>
      <c r="Q52" s="82"/>
      <c r="R52" s="7"/>
      <c r="S52" s="7"/>
    </row>
    <row r="53" spans="1:32">
      <c r="A53" s="7"/>
      <c r="C53" s="81"/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2"/>
      <c r="P53" s="82"/>
      <c r="Q53" s="82"/>
      <c r="R53" s="7"/>
      <c r="S53" s="7"/>
    </row>
  </sheetData>
  <mergeCells count="17">
    <mergeCell ref="A1:N1"/>
    <mergeCell ref="AA1:AF1"/>
    <mergeCell ref="C3:K3"/>
    <mergeCell ref="L3:N3"/>
    <mergeCell ref="O3:Q3"/>
    <mergeCell ref="R3:T3"/>
    <mergeCell ref="U3:W3"/>
    <mergeCell ref="X3:Z3"/>
    <mergeCell ref="AA3:AC3"/>
    <mergeCell ref="AD3:AF3"/>
    <mergeCell ref="A49:AF49"/>
    <mergeCell ref="A42:B42"/>
    <mergeCell ref="A44:AF44"/>
    <mergeCell ref="A45:AF45"/>
    <mergeCell ref="A46:AF46"/>
    <mergeCell ref="A47:AF47"/>
    <mergeCell ref="A48:AF48"/>
  </mergeCells>
  <phoneticPr fontId="3"/>
  <pageMargins left="0.7" right="0.7" top="0.75" bottom="0.75" header="0.3" footer="0.3"/>
  <pageSetup paperSize="9" scale="51" orientation="landscape" r:id="rId1"/>
  <ignoredErrors>
    <ignoredError sqref="K4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R8.5.1基本調査（児童）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2026-05-26T00:15:54Z</dcterms:created>
  <dcterms:modified xsi:type="dcterms:W3CDTF">2026-06-02T05:39:58Z</dcterms:modified>
</cp:coreProperties>
</file>