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014601\Desktop\"/>
    </mc:Choice>
  </mc:AlternateContent>
  <bookViews>
    <workbookView xWindow="0" yWindow="0" windowWidth="11280" windowHeight="8796"/>
  </bookViews>
  <sheets>
    <sheet name="R6050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23" i="1" l="1"/>
  <c r="S23" i="1"/>
  <c r="R23" i="1"/>
  <c r="Q23" i="1"/>
  <c r="P23" i="1"/>
  <c r="O23" i="1"/>
  <c r="N23" i="1"/>
  <c r="M23" i="1"/>
  <c r="L23" i="1"/>
  <c r="K23" i="1"/>
  <c r="J23" i="1"/>
  <c r="I23" i="1"/>
  <c r="G23" i="1"/>
  <c r="E23" i="1"/>
  <c r="D23" i="1"/>
  <c r="C23" i="1"/>
  <c r="F23" i="1" s="1"/>
  <c r="H23" i="1" s="1"/>
  <c r="F22" i="1"/>
  <c r="H22" i="1" s="1"/>
  <c r="F21" i="1"/>
  <c r="H21" i="1" s="1"/>
  <c r="F20" i="1"/>
  <c r="H20" i="1" s="1"/>
  <c r="F19" i="1"/>
  <c r="H19" i="1" s="1"/>
  <c r="F18" i="1"/>
  <c r="H18" i="1" s="1"/>
  <c r="H17" i="1"/>
  <c r="F17" i="1"/>
  <c r="F16" i="1"/>
  <c r="H16" i="1" s="1"/>
  <c r="F15" i="1"/>
  <c r="H15" i="1" s="1"/>
  <c r="H14" i="1"/>
  <c r="F14" i="1"/>
  <c r="F13" i="1"/>
  <c r="H13" i="1" s="1"/>
  <c r="F12" i="1"/>
  <c r="H12" i="1" s="1"/>
  <c r="F11" i="1"/>
  <c r="H11" i="1" s="1"/>
  <c r="F10" i="1"/>
  <c r="H10" i="1" s="1"/>
  <c r="F9" i="1"/>
  <c r="H9" i="1" s="1"/>
  <c r="F8" i="1"/>
  <c r="H8" i="1" s="1"/>
  <c r="F7" i="1"/>
  <c r="H7" i="1" s="1"/>
  <c r="F6" i="1"/>
  <c r="H6" i="1" s="1"/>
  <c r="F5" i="1"/>
  <c r="H5" i="1" s="1"/>
</calcChain>
</file>

<file path=xl/sharedStrings.xml><?xml version="1.0" encoding="utf-8"?>
<sst xmlns="http://schemas.openxmlformats.org/spreadsheetml/2006/main" count="54" uniqueCount="45">
  <si>
    <t>令和６年（２０２４年）５月１日現在</t>
    <phoneticPr fontId="3"/>
  </si>
  <si>
    <t>区　分</t>
    <phoneticPr fontId="3"/>
  </si>
  <si>
    <t>学　　級　　数</t>
    <rPh sb="0" eb="1">
      <t>ガク</t>
    </rPh>
    <rPh sb="3" eb="4">
      <t>キュウ</t>
    </rPh>
    <rPh sb="6" eb="7">
      <t>スウ</t>
    </rPh>
    <phoneticPr fontId="3"/>
  </si>
  <si>
    <t>１　　年</t>
    <rPh sb="3" eb="4">
      <t>ネン</t>
    </rPh>
    <phoneticPr fontId="3"/>
  </si>
  <si>
    <t>２　　年</t>
    <rPh sb="3" eb="4">
      <t>ネン</t>
    </rPh>
    <phoneticPr fontId="3"/>
  </si>
  <si>
    <t>３　　年</t>
    <rPh sb="3" eb="4">
      <t>ネン</t>
    </rPh>
    <phoneticPr fontId="3"/>
  </si>
  <si>
    <t>合　　計</t>
    <rPh sb="0" eb="1">
      <t>ゴウ</t>
    </rPh>
    <rPh sb="3" eb="4">
      <t>ケイ</t>
    </rPh>
    <phoneticPr fontId="3"/>
  </si>
  <si>
    <t>No.</t>
  </si>
  <si>
    <t>学校名</t>
  </si>
  <si>
    <t>1年</t>
    <rPh sb="1" eb="2">
      <t>ネン</t>
    </rPh>
    <phoneticPr fontId="3"/>
  </si>
  <si>
    <t>2年</t>
    <rPh sb="1" eb="2">
      <t>ネン</t>
    </rPh>
    <phoneticPr fontId="3"/>
  </si>
  <si>
    <t>3年</t>
    <rPh sb="1" eb="2">
      <t>ネン</t>
    </rPh>
    <phoneticPr fontId="3"/>
  </si>
  <si>
    <t>小計</t>
    <rPh sb="0" eb="2">
      <t>ショウケイ</t>
    </rPh>
    <phoneticPr fontId="3"/>
  </si>
  <si>
    <t>支</t>
  </si>
  <si>
    <t>計</t>
    <phoneticPr fontId="3"/>
  </si>
  <si>
    <t>男</t>
  </si>
  <si>
    <t>女</t>
  </si>
  <si>
    <t>計</t>
  </si>
  <si>
    <t>第一</t>
    <rPh sb="0" eb="1">
      <t>ダイ</t>
    </rPh>
    <rPh sb="1" eb="2">
      <t>イチ</t>
    </rPh>
    <phoneticPr fontId="3"/>
  </si>
  <si>
    <t>第二</t>
  </si>
  <si>
    <t>第三</t>
  </si>
  <si>
    <t>第四</t>
  </si>
  <si>
    <t>第五</t>
  </si>
  <si>
    <t>第七</t>
  </si>
  <si>
    <t>第八</t>
  </si>
  <si>
    <t>第九</t>
  </si>
  <si>
    <t>第十一</t>
  </si>
  <si>
    <t>第十二</t>
  </si>
  <si>
    <t>第十三</t>
  </si>
  <si>
    <t>第十四</t>
  </si>
  <si>
    <t>第十五</t>
  </si>
  <si>
    <t>第十六</t>
  </si>
  <si>
    <t>第十七</t>
  </si>
  <si>
    <t>第十八</t>
  </si>
  <si>
    <t>庄内さくら学園</t>
    <rPh sb="0" eb="2">
      <t>ショウナイ</t>
    </rPh>
    <rPh sb="5" eb="7">
      <t>ガクエン</t>
    </rPh>
    <phoneticPr fontId="3"/>
  </si>
  <si>
    <t>第四夜間</t>
  </si>
  <si>
    <t>　　</t>
  </si>
  <si>
    <t>合　計</t>
  </si>
  <si>
    <t>【注意事項】</t>
    <rPh sb="1" eb="3">
      <t>チュウイ</t>
    </rPh>
    <rPh sb="3" eb="5">
      <t>ジコウ</t>
    </rPh>
    <phoneticPr fontId="2"/>
  </si>
  <si>
    <t>＊この集計は、5月1日時点の名簿人数を集計したものであり、学校基本調査とは無関係です。</t>
    <rPh sb="3" eb="5">
      <t>シュウケイ</t>
    </rPh>
    <rPh sb="8" eb="9">
      <t>ガツ</t>
    </rPh>
    <rPh sb="10" eb="11">
      <t>ニチ</t>
    </rPh>
    <rPh sb="11" eb="13">
      <t>ジテン</t>
    </rPh>
    <rPh sb="14" eb="16">
      <t>メイボ</t>
    </rPh>
    <rPh sb="16" eb="18">
      <t>ニンズウ</t>
    </rPh>
    <rPh sb="19" eb="21">
      <t>シュウケイ</t>
    </rPh>
    <rPh sb="29" eb="31">
      <t>ガッコウ</t>
    </rPh>
    <rPh sb="31" eb="33">
      <t>キホン</t>
    </rPh>
    <rPh sb="33" eb="35">
      <t>チョウサ</t>
    </rPh>
    <rPh sb="37" eb="40">
      <t>ムカンケイ</t>
    </rPh>
    <phoneticPr fontId="2"/>
  </si>
  <si>
    <t>＊学校基本調査は、継続審査中であり、文部科学省から発表されるまで、公的な使用ができません。</t>
    <rPh sb="1" eb="3">
      <t>ガッコウ</t>
    </rPh>
    <rPh sb="3" eb="5">
      <t>キホン</t>
    </rPh>
    <rPh sb="5" eb="7">
      <t>チョウサ</t>
    </rPh>
    <rPh sb="9" eb="11">
      <t>ケイゾク</t>
    </rPh>
    <rPh sb="11" eb="14">
      <t>シンサチュウ</t>
    </rPh>
    <rPh sb="18" eb="20">
      <t>モンブ</t>
    </rPh>
    <rPh sb="20" eb="23">
      <t>カガクショウ</t>
    </rPh>
    <rPh sb="25" eb="27">
      <t>ハッピョウ</t>
    </rPh>
    <rPh sb="33" eb="35">
      <t>コウテキ</t>
    </rPh>
    <rPh sb="36" eb="38">
      <t>シヨウ</t>
    </rPh>
    <phoneticPr fontId="2"/>
  </si>
  <si>
    <t>＊また、本票の数値は変更が生じても修正は行いませんので、変更があっても支障のない資料としてのみご使用ください。</t>
    <rPh sb="4" eb="5">
      <t>ホン</t>
    </rPh>
    <rPh sb="5" eb="6">
      <t>ヒョウ</t>
    </rPh>
    <rPh sb="7" eb="9">
      <t>スウチ</t>
    </rPh>
    <rPh sb="10" eb="12">
      <t>ヘンコウ</t>
    </rPh>
    <rPh sb="13" eb="14">
      <t>ショウ</t>
    </rPh>
    <rPh sb="17" eb="19">
      <t>シュウセイ</t>
    </rPh>
    <rPh sb="20" eb="21">
      <t>オコナ</t>
    </rPh>
    <rPh sb="28" eb="30">
      <t>ヘンコウ</t>
    </rPh>
    <rPh sb="35" eb="37">
      <t>シショウ</t>
    </rPh>
    <rPh sb="40" eb="42">
      <t>シリョウ</t>
    </rPh>
    <rPh sb="48" eb="50">
      <t>シヨウ</t>
    </rPh>
    <phoneticPr fontId="2"/>
  </si>
  <si>
    <t>＊なお、学校基本調査による数値は8月ごろに文部科学省から公表されます。</t>
    <rPh sb="4" eb="6">
      <t>ガッコウ</t>
    </rPh>
    <rPh sb="6" eb="8">
      <t>キホン</t>
    </rPh>
    <rPh sb="8" eb="10">
      <t>チョウサ</t>
    </rPh>
    <rPh sb="13" eb="15">
      <t>スウチ</t>
    </rPh>
    <rPh sb="17" eb="18">
      <t>ガツ</t>
    </rPh>
    <rPh sb="21" eb="23">
      <t>モンブ</t>
    </rPh>
    <rPh sb="23" eb="26">
      <t>カガクショウ</t>
    </rPh>
    <rPh sb="28" eb="30">
      <t>コウヒョウ</t>
    </rPh>
    <phoneticPr fontId="2"/>
  </si>
  <si>
    <t>2024/5/31出力　豊中市教育委員会事務局　学務保健課</t>
    <rPh sb="9" eb="11">
      <t>シュツリョク</t>
    </rPh>
    <rPh sb="12" eb="15">
      <t>トヨナカシ</t>
    </rPh>
    <rPh sb="15" eb="17">
      <t>キョウイク</t>
    </rPh>
    <rPh sb="17" eb="20">
      <t>イインカイ</t>
    </rPh>
    <rPh sb="20" eb="23">
      <t>ジムキョク</t>
    </rPh>
    <rPh sb="24" eb="26">
      <t>ガクム</t>
    </rPh>
    <rPh sb="26" eb="28">
      <t>ホケン</t>
    </rPh>
    <rPh sb="28" eb="29">
      <t>カ</t>
    </rPh>
    <phoneticPr fontId="2"/>
  </si>
  <si>
    <t>中学校・義務教育学校（後期課程）　在籍生徒数調査票</t>
    <rPh sb="0" eb="1">
      <t>チュウ</t>
    </rPh>
    <rPh sb="4" eb="6">
      <t>ギム</t>
    </rPh>
    <rPh sb="6" eb="8">
      <t>キョウイク</t>
    </rPh>
    <rPh sb="8" eb="10">
      <t>ガッコウ</t>
    </rPh>
    <rPh sb="11" eb="13">
      <t>コウキ</t>
    </rPh>
    <rPh sb="13" eb="15">
      <t>カテイ</t>
    </rPh>
    <rPh sb="17" eb="19">
      <t>ザイセキ</t>
    </rPh>
    <rPh sb="19" eb="21">
      <t>セイト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</si>
</sst>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6"/>
      <name val="ＭＳ 明朝"/>
      <family val="1"/>
      <charset val="128"/>
    </font>
    <font>
      <sz val="11"/>
      <name val="明朝"/>
      <family val="1"/>
      <charset val="128"/>
    </font>
    <font>
      <sz val="12"/>
      <name val="ＨＧ丸ゴシックM"/>
      <family val="3"/>
      <charset val="128"/>
    </font>
    <font>
      <sz val="12"/>
      <name val="ＭＳ 明朝"/>
      <family val="1"/>
      <charset val="128"/>
    </font>
    <font>
      <sz val="11"/>
      <name val="ＭＳ Ｐゴシック"/>
      <family val="2"/>
      <charset val="128"/>
    </font>
    <font>
      <sz val="12"/>
      <name val="游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/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/>
  </cellStyleXfs>
  <cellXfs count="86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7" fillId="0" borderId="0" xfId="0" applyFont="1">
      <alignment vertical="center"/>
    </xf>
    <xf numFmtId="37" fontId="5" fillId="0" borderId="6" xfId="2" applyNumberFormat="1" applyFont="1" applyFill="1" applyBorder="1" applyAlignment="1" applyProtection="1">
      <alignment horizontal="left" vertical="center"/>
    </xf>
    <xf numFmtId="37" fontId="5" fillId="0" borderId="7" xfId="2" applyNumberFormat="1" applyFont="1" applyFill="1" applyBorder="1" applyAlignment="1" applyProtection="1">
      <alignment horizontal="center" vertical="center"/>
    </xf>
    <xf numFmtId="38" fontId="5" fillId="0" borderId="8" xfId="1" applyFont="1" applyFill="1" applyBorder="1" applyAlignment="1" applyProtection="1">
      <alignment horizontal="center" vertical="center"/>
    </xf>
    <xf numFmtId="38" fontId="5" fillId="0" borderId="9" xfId="1" applyFont="1" applyFill="1" applyBorder="1" applyAlignment="1" applyProtection="1">
      <alignment horizontal="center" vertical="center"/>
    </xf>
    <xf numFmtId="38" fontId="5" fillId="0" borderId="10" xfId="1" applyFont="1" applyFill="1" applyBorder="1" applyAlignment="1" applyProtection="1">
      <alignment horizontal="center" vertical="center"/>
    </xf>
    <xf numFmtId="38" fontId="5" fillId="0" borderId="11" xfId="1" applyFont="1" applyFill="1" applyBorder="1" applyAlignment="1" applyProtection="1">
      <alignment horizontal="center" vertical="center"/>
    </xf>
    <xf numFmtId="38" fontId="5" fillId="0" borderId="12" xfId="1" applyFont="1" applyFill="1" applyBorder="1" applyAlignment="1" applyProtection="1">
      <alignment horizontal="center" vertical="center"/>
    </xf>
    <xf numFmtId="38" fontId="5" fillId="0" borderId="6" xfId="1" applyFont="1" applyFill="1" applyBorder="1" applyAlignment="1" applyProtection="1">
      <alignment horizontal="center" vertical="center"/>
    </xf>
    <xf numFmtId="37" fontId="5" fillId="0" borderId="13" xfId="2" applyNumberFormat="1" applyFont="1" applyFill="1" applyBorder="1" applyAlignment="1" applyProtection="1">
      <alignment horizontal="center" vertical="center"/>
    </xf>
    <xf numFmtId="37" fontId="5" fillId="0" borderId="14" xfId="0" applyNumberFormat="1" applyFont="1" applyFill="1" applyBorder="1" applyAlignment="1" applyProtection="1">
      <alignment horizontal="center" vertical="center"/>
    </xf>
    <xf numFmtId="37" fontId="5" fillId="0" borderId="12" xfId="0" applyNumberFormat="1" applyFont="1" applyFill="1" applyBorder="1" applyAlignment="1" applyProtection="1">
      <alignment horizontal="center" vertical="center"/>
    </xf>
    <xf numFmtId="37" fontId="5" fillId="0" borderId="6" xfId="2" applyNumberFormat="1" applyFont="1" applyFill="1" applyBorder="1" applyAlignment="1" applyProtection="1">
      <alignment horizontal="center" vertical="center"/>
    </xf>
    <xf numFmtId="37" fontId="5" fillId="0" borderId="15" xfId="0" applyNumberFormat="1" applyFont="1" applyFill="1" applyBorder="1" applyAlignment="1" applyProtection="1">
      <alignment horizontal="center" vertical="center"/>
    </xf>
    <xf numFmtId="37" fontId="5" fillId="0" borderId="16" xfId="2" applyNumberFormat="1" applyFont="1" applyFill="1" applyBorder="1" applyAlignment="1" applyProtection="1">
      <alignment horizontal="center" vertical="center"/>
    </xf>
    <xf numFmtId="37" fontId="5" fillId="0" borderId="17" xfId="2" applyNumberFormat="1" applyFont="1" applyFill="1" applyBorder="1" applyAlignment="1" applyProtection="1">
      <alignment horizontal="right" vertical="center"/>
    </xf>
    <xf numFmtId="37" fontId="5" fillId="0" borderId="18" xfId="2" applyNumberFormat="1" applyFont="1" applyFill="1" applyBorder="1" applyAlignment="1" applyProtection="1">
      <alignment horizontal="distributed" vertical="center"/>
    </xf>
    <xf numFmtId="38" fontId="5" fillId="0" borderId="19" xfId="1" applyFont="1" applyFill="1" applyBorder="1" applyAlignment="1" applyProtection="1">
      <alignment vertical="center"/>
    </xf>
    <xf numFmtId="38" fontId="5" fillId="0" borderId="20" xfId="1" applyFont="1" applyFill="1" applyBorder="1" applyAlignment="1" applyProtection="1">
      <alignment vertical="center"/>
    </xf>
    <xf numFmtId="38" fontId="5" fillId="0" borderId="21" xfId="1" applyNumberFormat="1" applyFont="1" applyFill="1" applyBorder="1" applyAlignment="1" applyProtection="1">
      <alignment vertical="center"/>
    </xf>
    <xf numFmtId="38" fontId="5" fillId="0" borderId="22" xfId="1" applyFont="1" applyFill="1" applyBorder="1" applyAlignment="1" applyProtection="1">
      <alignment vertical="center"/>
    </xf>
    <xf numFmtId="38" fontId="5" fillId="0" borderId="17" xfId="1" applyFont="1" applyFill="1" applyBorder="1" applyAlignment="1" applyProtection="1">
      <alignment vertical="center"/>
    </xf>
    <xf numFmtId="37" fontId="5" fillId="0" borderId="23" xfId="2" applyNumberFormat="1" applyFont="1" applyFill="1" applyBorder="1" applyAlignment="1" applyProtection="1">
      <alignment vertical="center"/>
    </xf>
    <xf numFmtId="37" fontId="5" fillId="0" borderId="24" xfId="2" applyNumberFormat="1" applyFont="1" applyFill="1" applyBorder="1" applyAlignment="1" applyProtection="1">
      <alignment vertical="center"/>
    </xf>
    <xf numFmtId="37" fontId="5" fillId="0" borderId="25" xfId="2" applyNumberFormat="1" applyFont="1" applyFill="1" applyBorder="1" applyAlignment="1" applyProtection="1">
      <alignment vertical="center"/>
    </xf>
    <xf numFmtId="37" fontId="5" fillId="0" borderId="26" xfId="2" applyNumberFormat="1" applyFont="1" applyFill="1" applyBorder="1" applyAlignment="1" applyProtection="1">
      <alignment vertical="center"/>
    </xf>
    <xf numFmtId="37" fontId="5" fillId="0" borderId="27" xfId="2" applyNumberFormat="1" applyFont="1" applyFill="1" applyBorder="1" applyAlignment="1" applyProtection="1">
      <alignment vertical="center"/>
    </xf>
    <xf numFmtId="38" fontId="5" fillId="0" borderId="28" xfId="1" applyFont="1" applyFill="1" applyBorder="1" applyAlignment="1" applyProtection="1">
      <alignment vertical="center"/>
    </xf>
    <xf numFmtId="38" fontId="5" fillId="0" borderId="29" xfId="1" applyFont="1" applyFill="1" applyBorder="1" applyAlignment="1" applyProtection="1">
      <alignment vertical="center"/>
    </xf>
    <xf numFmtId="38" fontId="5" fillId="0" borderId="30" xfId="1" applyFont="1" applyFill="1" applyBorder="1" applyAlignment="1" applyProtection="1">
      <alignment vertical="center"/>
    </xf>
    <xf numFmtId="38" fontId="5" fillId="0" borderId="31" xfId="1" applyFont="1" applyFill="1" applyBorder="1" applyAlignment="1" applyProtection="1">
      <alignment vertical="center"/>
    </xf>
    <xf numFmtId="37" fontId="5" fillId="0" borderId="32" xfId="2" applyNumberFormat="1" applyFont="1" applyFill="1" applyBorder="1" applyAlignment="1" applyProtection="1">
      <alignment vertical="center"/>
    </xf>
    <xf numFmtId="37" fontId="5" fillId="0" borderId="33" xfId="2" applyNumberFormat="1" applyFont="1" applyFill="1" applyBorder="1" applyAlignment="1" applyProtection="1">
      <alignment vertical="center"/>
    </xf>
    <xf numFmtId="37" fontId="5" fillId="0" borderId="34" xfId="2" applyNumberFormat="1" applyFont="1" applyFill="1" applyBorder="1" applyAlignment="1" applyProtection="1">
      <alignment vertical="center"/>
    </xf>
    <xf numFmtId="37" fontId="5" fillId="0" borderId="35" xfId="2" applyNumberFormat="1" applyFont="1" applyFill="1" applyBorder="1" applyAlignment="1" applyProtection="1">
      <alignment vertical="center"/>
    </xf>
    <xf numFmtId="37" fontId="5" fillId="0" borderId="17" xfId="2" quotePrefix="1" applyNumberFormat="1" applyFont="1" applyFill="1" applyBorder="1" applyAlignment="1" applyProtection="1">
      <alignment horizontal="right" vertical="center"/>
    </xf>
    <xf numFmtId="37" fontId="5" fillId="0" borderId="36" xfId="2" applyNumberFormat="1" applyFont="1" applyFill="1" applyBorder="1" applyAlignment="1" applyProtection="1">
      <alignment horizontal="right" vertical="center"/>
    </xf>
    <xf numFmtId="37" fontId="5" fillId="0" borderId="37" xfId="2" applyNumberFormat="1" applyFont="1" applyFill="1" applyBorder="1" applyAlignment="1" applyProtection="1">
      <alignment horizontal="center" vertical="center" shrinkToFit="1"/>
    </xf>
    <xf numFmtId="38" fontId="5" fillId="0" borderId="0" xfId="1" applyFont="1" applyFill="1" applyBorder="1" applyAlignment="1" applyProtection="1">
      <alignment vertical="center"/>
    </xf>
    <xf numFmtId="38" fontId="5" fillId="0" borderId="38" xfId="1" applyFont="1" applyFill="1" applyBorder="1" applyAlignment="1" applyProtection="1">
      <alignment vertical="center"/>
    </xf>
    <xf numFmtId="37" fontId="5" fillId="0" borderId="39" xfId="2" applyNumberFormat="1" applyFont="1" applyFill="1" applyBorder="1" applyAlignment="1" applyProtection="1">
      <alignment vertical="center"/>
    </xf>
    <xf numFmtId="37" fontId="5" fillId="0" borderId="40" xfId="2" applyNumberFormat="1" applyFont="1" applyFill="1" applyBorder="1" applyAlignment="1" applyProtection="1">
      <alignment vertical="center"/>
    </xf>
    <xf numFmtId="37" fontId="5" fillId="0" borderId="41" xfId="2" applyNumberFormat="1" applyFont="1" applyFill="1" applyBorder="1" applyAlignment="1" applyProtection="1">
      <alignment vertical="center"/>
    </xf>
    <xf numFmtId="37" fontId="5" fillId="0" borderId="42" xfId="2" applyNumberFormat="1" applyFont="1" applyFill="1" applyBorder="1" applyAlignment="1" applyProtection="1">
      <alignment vertical="center"/>
    </xf>
    <xf numFmtId="37" fontId="5" fillId="0" borderId="43" xfId="2" applyNumberFormat="1" applyFont="1" applyFill="1" applyBorder="1" applyAlignment="1" applyProtection="1">
      <alignment vertical="center"/>
    </xf>
    <xf numFmtId="37" fontId="5" fillId="0" borderId="6" xfId="2" applyNumberFormat="1" applyFont="1" applyFill="1" applyBorder="1" applyAlignment="1" applyProtection="1">
      <alignment horizontal="right" vertical="center"/>
    </xf>
    <xf numFmtId="38" fontId="5" fillId="0" borderId="10" xfId="1" applyFont="1" applyFill="1" applyBorder="1" applyAlignment="1" applyProtection="1"/>
    <xf numFmtId="38" fontId="5" fillId="0" borderId="44" xfId="1" applyFont="1" applyFill="1" applyBorder="1" applyAlignment="1" applyProtection="1"/>
    <xf numFmtId="38" fontId="5" fillId="0" borderId="14" xfId="1" applyFont="1" applyFill="1" applyBorder="1" applyAlignment="1" applyProtection="1"/>
    <xf numFmtId="38" fontId="5" fillId="0" borderId="11" xfId="1" applyNumberFormat="1" applyFont="1" applyFill="1" applyBorder="1" applyAlignment="1" applyProtection="1">
      <alignment vertical="center"/>
    </xf>
    <xf numFmtId="38" fontId="5" fillId="0" borderId="45" xfId="1" applyFont="1" applyFill="1" applyBorder="1" applyAlignment="1" applyProtection="1">
      <alignment vertical="center"/>
    </xf>
    <xf numFmtId="37" fontId="5" fillId="0" borderId="13" xfId="2" applyNumberFormat="1" applyFont="1" applyFill="1" applyBorder="1" applyAlignment="1" applyProtection="1">
      <alignment vertical="center"/>
    </xf>
    <xf numFmtId="37" fontId="5" fillId="0" borderId="14" xfId="2" applyNumberFormat="1" applyFont="1" applyFill="1" applyBorder="1" applyAlignment="1" applyProtection="1">
      <alignment vertical="center"/>
    </xf>
    <xf numFmtId="37" fontId="5" fillId="0" borderId="12" xfId="2" applyNumberFormat="1" applyFont="1" applyFill="1" applyBorder="1" applyAlignment="1" applyProtection="1">
      <alignment vertical="center"/>
    </xf>
    <xf numFmtId="37" fontId="5" fillId="0" borderId="8" xfId="2" applyNumberFormat="1" applyFont="1" applyFill="1" applyBorder="1" applyAlignment="1" applyProtection="1">
      <alignment vertical="center"/>
    </xf>
    <xf numFmtId="37" fontId="5" fillId="0" borderId="9" xfId="2" applyNumberFormat="1" applyFont="1" applyFill="1" applyBorder="1" applyAlignment="1" applyProtection="1">
      <alignment vertical="center"/>
    </xf>
    <xf numFmtId="37" fontId="5" fillId="0" borderId="46" xfId="2" quotePrefix="1" applyNumberFormat="1" applyFont="1" applyFill="1" applyBorder="1" applyAlignment="1" applyProtection="1">
      <alignment horizontal="left" vertical="center"/>
    </xf>
    <xf numFmtId="37" fontId="5" fillId="0" borderId="47" xfId="2" applyNumberFormat="1" applyFont="1" applyFill="1" applyBorder="1" applyAlignment="1" applyProtection="1">
      <alignment horizontal="left" vertical="center"/>
    </xf>
    <xf numFmtId="38" fontId="5" fillId="0" borderId="26" xfId="2" applyNumberFormat="1" applyFont="1" applyFill="1" applyBorder="1" applyAlignment="1" applyProtection="1">
      <alignment vertical="center"/>
    </xf>
    <xf numFmtId="38" fontId="5" fillId="0" borderId="48" xfId="1" applyFont="1" applyFill="1" applyBorder="1" applyAlignment="1" applyProtection="1">
      <alignment vertical="center"/>
    </xf>
    <xf numFmtId="38" fontId="5" fillId="0" borderId="49" xfId="1" applyFont="1" applyFill="1" applyBorder="1" applyAlignment="1" applyProtection="1">
      <alignment vertical="center"/>
    </xf>
    <xf numFmtId="38" fontId="5" fillId="0" borderId="25" xfId="1" applyFont="1" applyFill="1" applyBorder="1" applyAlignment="1" applyProtection="1">
      <alignment vertical="center"/>
    </xf>
    <xf numFmtId="37" fontId="5" fillId="0" borderId="48" xfId="2" applyNumberFormat="1" applyFont="1" applyFill="1" applyBorder="1" applyAlignment="1" applyProtection="1">
      <alignment vertical="center"/>
    </xf>
    <xf numFmtId="37" fontId="5" fillId="0" borderId="0" xfId="2" quotePrefix="1" applyNumberFormat="1" applyFont="1" applyFill="1" applyBorder="1" applyAlignment="1" applyProtection="1">
      <alignment horizontal="left" vertical="center"/>
    </xf>
    <xf numFmtId="37" fontId="5" fillId="0" borderId="0" xfId="2" applyNumberFormat="1" applyFont="1" applyFill="1" applyBorder="1" applyAlignment="1" applyProtection="1">
      <alignment horizontal="left" vertical="center"/>
    </xf>
    <xf numFmtId="38" fontId="5" fillId="0" borderId="0" xfId="2" applyNumberFormat="1" applyFont="1" applyFill="1" applyBorder="1" applyAlignment="1" applyProtection="1">
      <alignment vertical="center"/>
    </xf>
    <xf numFmtId="38" fontId="5" fillId="0" borderId="0" xfId="1" applyNumberFormat="1" applyFont="1" applyFill="1" applyBorder="1" applyAlignment="1" applyProtection="1">
      <alignment vertical="center"/>
    </xf>
    <xf numFmtId="37" fontId="5" fillId="0" borderId="0" xfId="2" applyNumberFormat="1" applyFont="1" applyFill="1" applyBorder="1" applyAlignment="1" applyProtection="1">
      <alignment vertical="center"/>
    </xf>
    <xf numFmtId="0" fontId="8" fillId="0" borderId="0" xfId="2" applyFont="1" applyFill="1" applyAlignment="1" applyProtection="1">
      <alignment shrinkToFit="1"/>
    </xf>
    <xf numFmtId="0" fontId="8" fillId="0" borderId="0" xfId="2" applyFont="1" applyFill="1" applyAlignment="1" applyProtection="1">
      <alignment horizontal="left" shrinkToFit="1"/>
    </xf>
    <xf numFmtId="0" fontId="8" fillId="0" borderId="0" xfId="2" applyFont="1" applyFill="1" applyAlignment="1" applyProtection="1">
      <alignment horizontal="right" shrinkToFit="1"/>
    </xf>
    <xf numFmtId="37" fontId="5" fillId="0" borderId="1" xfId="2" applyNumberFormat="1" applyFont="1" applyFill="1" applyBorder="1" applyAlignment="1" applyProtection="1">
      <alignment horizontal="center" vertical="center"/>
    </xf>
    <xf numFmtId="0" fontId="6" fillId="0" borderId="2" xfId="0" applyFont="1" applyBorder="1" applyAlignment="1">
      <alignment horizontal="center" vertical="center"/>
    </xf>
    <xf numFmtId="38" fontId="5" fillId="0" borderId="1" xfId="1" applyFont="1" applyFill="1" applyBorder="1" applyAlignment="1" applyProtection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49" fontId="5" fillId="0" borderId="5" xfId="2" applyNumberFormat="1" applyFont="1" applyFill="1" applyBorder="1" applyAlignment="1" applyProtection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49" fontId="5" fillId="0" borderId="1" xfId="2" applyNumberFormat="1" applyFont="1" applyFill="1" applyBorder="1" applyAlignment="1" applyProtection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37" fontId="5" fillId="0" borderId="5" xfId="2" applyNumberFormat="1" applyFont="1" applyFill="1" applyBorder="1" applyAlignment="1" applyProtection="1">
      <alignment horizontal="center" vertical="center"/>
    </xf>
  </cellXfs>
  <cellStyles count="3">
    <cellStyle name="桁区切り" xfId="1" builtinId="6"/>
    <cellStyle name="標準" xfId="0" builtinId="0"/>
    <cellStyle name="標準_小学在数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7"/>
  <sheetViews>
    <sheetView tabSelected="1" workbookViewId="0">
      <selection activeCell="K6" sqref="K5:K6"/>
    </sheetView>
  </sheetViews>
  <sheetFormatPr defaultRowHeight="13.2"/>
  <cols>
    <col min="1" max="1" width="3.77734375" customWidth="1"/>
    <col min="2" max="2" width="13.77734375" customWidth="1"/>
    <col min="3" max="6" width="5.21875" customWidth="1"/>
    <col min="7" max="7" width="4.109375" customWidth="1"/>
    <col min="8" max="8" width="6" customWidth="1"/>
    <col min="9" max="10" width="7.33203125" customWidth="1"/>
    <col min="11" max="11" width="7.88671875" customWidth="1"/>
    <col min="12" max="13" width="7.33203125" customWidth="1"/>
    <col min="14" max="14" width="7.88671875" customWidth="1"/>
    <col min="15" max="16" width="7.33203125" customWidth="1"/>
    <col min="17" max="17" width="7.77734375" customWidth="1"/>
    <col min="18" max="20" width="8.77734375" customWidth="1"/>
  </cols>
  <sheetData>
    <row r="1" spans="1:32" ht="16.05" customHeight="1">
      <c r="A1" t="s">
        <v>44</v>
      </c>
      <c r="T1" s="1" t="s">
        <v>0</v>
      </c>
    </row>
    <row r="2" spans="1:32" ht="10.050000000000001" customHeight="1"/>
    <row r="3" spans="1:32" ht="14.4">
      <c r="A3" s="73" t="s">
        <v>1</v>
      </c>
      <c r="B3" s="74"/>
      <c r="C3" s="75" t="s">
        <v>2</v>
      </c>
      <c r="D3" s="76"/>
      <c r="E3" s="76"/>
      <c r="F3" s="76"/>
      <c r="G3" s="76"/>
      <c r="H3" s="77"/>
      <c r="I3" s="78" t="s">
        <v>3</v>
      </c>
      <c r="J3" s="79"/>
      <c r="K3" s="80"/>
      <c r="L3" s="81" t="s">
        <v>4</v>
      </c>
      <c r="M3" s="82"/>
      <c r="N3" s="83"/>
      <c r="O3" s="81" t="s">
        <v>5</v>
      </c>
      <c r="P3" s="79"/>
      <c r="Q3" s="84"/>
      <c r="R3" s="85" t="s">
        <v>6</v>
      </c>
      <c r="S3" s="76"/>
      <c r="T3" s="74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32" ht="15" thickBot="1">
      <c r="A4" s="3" t="s">
        <v>7</v>
      </c>
      <c r="B4" s="4" t="s">
        <v>8</v>
      </c>
      <c r="C4" s="5" t="s">
        <v>9</v>
      </c>
      <c r="D4" s="6" t="s">
        <v>10</v>
      </c>
      <c r="E4" s="7" t="s">
        <v>11</v>
      </c>
      <c r="F4" s="8" t="s">
        <v>12</v>
      </c>
      <c r="G4" s="9" t="s">
        <v>13</v>
      </c>
      <c r="H4" s="10" t="s">
        <v>14</v>
      </c>
      <c r="I4" s="11" t="s">
        <v>15</v>
      </c>
      <c r="J4" s="12" t="s">
        <v>16</v>
      </c>
      <c r="K4" s="13" t="s">
        <v>17</v>
      </c>
      <c r="L4" s="14" t="s">
        <v>15</v>
      </c>
      <c r="M4" s="12" t="s">
        <v>16</v>
      </c>
      <c r="N4" s="13" t="s">
        <v>17</v>
      </c>
      <c r="O4" s="14" t="s">
        <v>15</v>
      </c>
      <c r="P4" s="12" t="s">
        <v>16</v>
      </c>
      <c r="Q4" s="15" t="s">
        <v>17</v>
      </c>
      <c r="R4" s="16" t="s">
        <v>15</v>
      </c>
      <c r="S4" s="12" t="s">
        <v>16</v>
      </c>
      <c r="T4" s="13" t="s">
        <v>17</v>
      </c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2" ht="15" thickTop="1">
      <c r="A5" s="17">
        <v>1</v>
      </c>
      <c r="B5" s="18" t="s">
        <v>18</v>
      </c>
      <c r="C5" s="19">
        <v>6</v>
      </c>
      <c r="D5" s="20">
        <v>5</v>
      </c>
      <c r="E5" s="20">
        <v>6</v>
      </c>
      <c r="F5" s="21">
        <f>SUM(C5:E5)</f>
        <v>17</v>
      </c>
      <c r="G5" s="22">
        <v>7</v>
      </c>
      <c r="H5" s="23">
        <f>SUM(F5:G5)</f>
        <v>24</v>
      </c>
      <c r="I5" s="24">
        <v>109</v>
      </c>
      <c r="J5" s="25">
        <v>107</v>
      </c>
      <c r="K5" s="26">
        <v>216</v>
      </c>
      <c r="L5" s="27">
        <v>114</v>
      </c>
      <c r="M5" s="25">
        <v>82</v>
      </c>
      <c r="N5" s="26">
        <v>196</v>
      </c>
      <c r="O5" s="27">
        <v>115</v>
      </c>
      <c r="P5" s="25">
        <v>113</v>
      </c>
      <c r="Q5" s="28">
        <v>228</v>
      </c>
      <c r="R5" s="24">
        <v>338</v>
      </c>
      <c r="S5" s="25">
        <v>302</v>
      </c>
      <c r="T5" s="26">
        <v>640</v>
      </c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6" spans="1:32" ht="14.4">
      <c r="A6" s="17">
        <v>2</v>
      </c>
      <c r="B6" s="18" t="s">
        <v>19</v>
      </c>
      <c r="C6" s="29">
        <v>5</v>
      </c>
      <c r="D6" s="30">
        <v>5</v>
      </c>
      <c r="E6" s="31">
        <v>5</v>
      </c>
      <c r="F6" s="21">
        <f>SUM(C6:E6)</f>
        <v>15</v>
      </c>
      <c r="G6" s="32">
        <v>6</v>
      </c>
      <c r="H6" s="23">
        <f>SUM(F6:G6)</f>
        <v>21</v>
      </c>
      <c r="I6" s="33">
        <v>103</v>
      </c>
      <c r="J6" s="34">
        <v>99</v>
      </c>
      <c r="K6" s="35">
        <v>202</v>
      </c>
      <c r="L6" s="36">
        <v>96</v>
      </c>
      <c r="M6" s="34">
        <v>90</v>
      </c>
      <c r="N6" s="35">
        <v>186</v>
      </c>
      <c r="O6" s="36">
        <v>96</v>
      </c>
      <c r="P6" s="34">
        <v>77</v>
      </c>
      <c r="Q6" s="28">
        <v>173</v>
      </c>
      <c r="R6" s="33">
        <v>295</v>
      </c>
      <c r="S6" s="34">
        <v>266</v>
      </c>
      <c r="T6" s="35">
        <v>561</v>
      </c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</row>
    <row r="7" spans="1:32" ht="14.4">
      <c r="A7" s="17">
        <v>3</v>
      </c>
      <c r="B7" s="18" t="s">
        <v>20</v>
      </c>
      <c r="C7" s="29">
        <v>7</v>
      </c>
      <c r="D7" s="30">
        <v>8</v>
      </c>
      <c r="E7" s="31">
        <v>7</v>
      </c>
      <c r="F7" s="21">
        <f t="shared" ref="F7:F23" si="0">SUM(C7:E7)</f>
        <v>22</v>
      </c>
      <c r="G7" s="32">
        <v>8</v>
      </c>
      <c r="H7" s="23">
        <f t="shared" ref="H7:H23" si="1">SUM(F7:G7)</f>
        <v>30</v>
      </c>
      <c r="I7" s="33">
        <v>145</v>
      </c>
      <c r="J7" s="34">
        <v>146</v>
      </c>
      <c r="K7" s="35">
        <v>291</v>
      </c>
      <c r="L7" s="36">
        <v>160</v>
      </c>
      <c r="M7" s="34">
        <v>141</v>
      </c>
      <c r="N7" s="35">
        <v>301</v>
      </c>
      <c r="O7" s="36">
        <v>166</v>
      </c>
      <c r="P7" s="34">
        <v>125</v>
      </c>
      <c r="Q7" s="28">
        <v>291</v>
      </c>
      <c r="R7" s="33">
        <v>471</v>
      </c>
      <c r="S7" s="34">
        <v>412</v>
      </c>
      <c r="T7" s="35">
        <v>883</v>
      </c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</row>
    <row r="8" spans="1:32" ht="14.4">
      <c r="A8" s="17">
        <v>4</v>
      </c>
      <c r="B8" s="18" t="s">
        <v>21</v>
      </c>
      <c r="C8" s="29">
        <v>7</v>
      </c>
      <c r="D8" s="30">
        <v>6</v>
      </c>
      <c r="E8" s="31">
        <v>6</v>
      </c>
      <c r="F8" s="21">
        <f t="shared" si="0"/>
        <v>19</v>
      </c>
      <c r="G8" s="32">
        <v>7</v>
      </c>
      <c r="H8" s="23">
        <f t="shared" si="1"/>
        <v>26</v>
      </c>
      <c r="I8" s="33">
        <v>128</v>
      </c>
      <c r="J8" s="34">
        <v>139</v>
      </c>
      <c r="K8" s="35">
        <v>267</v>
      </c>
      <c r="L8" s="36">
        <v>108</v>
      </c>
      <c r="M8" s="34">
        <v>116</v>
      </c>
      <c r="N8" s="35">
        <v>224</v>
      </c>
      <c r="O8" s="36">
        <v>125</v>
      </c>
      <c r="P8" s="34">
        <v>105</v>
      </c>
      <c r="Q8" s="28">
        <v>230</v>
      </c>
      <c r="R8" s="33">
        <v>361</v>
      </c>
      <c r="S8" s="34">
        <v>360</v>
      </c>
      <c r="T8" s="35">
        <v>721</v>
      </c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</row>
    <row r="9" spans="1:32" ht="14.4">
      <c r="A9" s="17">
        <v>5</v>
      </c>
      <c r="B9" s="18" t="s">
        <v>22</v>
      </c>
      <c r="C9" s="29">
        <v>4</v>
      </c>
      <c r="D9" s="30">
        <v>4</v>
      </c>
      <c r="E9" s="31">
        <v>4</v>
      </c>
      <c r="F9" s="21">
        <f t="shared" si="0"/>
        <v>12</v>
      </c>
      <c r="G9" s="32">
        <v>7</v>
      </c>
      <c r="H9" s="23">
        <f t="shared" si="1"/>
        <v>19</v>
      </c>
      <c r="I9" s="33">
        <v>79</v>
      </c>
      <c r="J9" s="34">
        <v>45</v>
      </c>
      <c r="K9" s="35">
        <v>124</v>
      </c>
      <c r="L9" s="36">
        <v>55</v>
      </c>
      <c r="M9" s="34">
        <v>63</v>
      </c>
      <c r="N9" s="35">
        <v>118</v>
      </c>
      <c r="O9" s="36">
        <v>62</v>
      </c>
      <c r="P9" s="34">
        <v>72</v>
      </c>
      <c r="Q9" s="28">
        <v>134</v>
      </c>
      <c r="R9" s="33">
        <v>196</v>
      </c>
      <c r="S9" s="34">
        <v>180</v>
      </c>
      <c r="T9" s="35">
        <v>376</v>
      </c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</row>
    <row r="10" spans="1:32" ht="14.4">
      <c r="A10" s="17">
        <v>7</v>
      </c>
      <c r="B10" s="18" t="s">
        <v>23</v>
      </c>
      <c r="C10" s="29">
        <v>3</v>
      </c>
      <c r="D10" s="30">
        <v>3</v>
      </c>
      <c r="E10" s="31">
        <v>3</v>
      </c>
      <c r="F10" s="21">
        <f t="shared" si="0"/>
        <v>9</v>
      </c>
      <c r="G10" s="32">
        <v>5</v>
      </c>
      <c r="H10" s="23">
        <f t="shared" si="1"/>
        <v>14</v>
      </c>
      <c r="I10" s="33">
        <v>63</v>
      </c>
      <c r="J10" s="34">
        <v>59</v>
      </c>
      <c r="K10" s="35">
        <v>122</v>
      </c>
      <c r="L10" s="36">
        <v>53</v>
      </c>
      <c r="M10" s="34">
        <v>55</v>
      </c>
      <c r="N10" s="35">
        <v>108</v>
      </c>
      <c r="O10" s="36">
        <v>55</v>
      </c>
      <c r="P10" s="34">
        <v>49</v>
      </c>
      <c r="Q10" s="28">
        <v>104</v>
      </c>
      <c r="R10" s="33">
        <v>171</v>
      </c>
      <c r="S10" s="34">
        <v>163</v>
      </c>
      <c r="T10" s="35">
        <v>334</v>
      </c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</row>
    <row r="11" spans="1:32" ht="14.4">
      <c r="A11" s="17">
        <v>8</v>
      </c>
      <c r="B11" s="18" t="s">
        <v>24</v>
      </c>
      <c r="C11" s="29">
        <v>3</v>
      </c>
      <c r="D11" s="30">
        <v>3</v>
      </c>
      <c r="E11" s="31">
        <v>3</v>
      </c>
      <c r="F11" s="21">
        <f t="shared" si="0"/>
        <v>9</v>
      </c>
      <c r="G11" s="32">
        <v>5</v>
      </c>
      <c r="H11" s="23">
        <f t="shared" si="1"/>
        <v>14</v>
      </c>
      <c r="I11" s="33">
        <v>57</v>
      </c>
      <c r="J11" s="34">
        <v>58</v>
      </c>
      <c r="K11" s="35">
        <v>115</v>
      </c>
      <c r="L11" s="36">
        <v>64</v>
      </c>
      <c r="M11" s="34">
        <v>52</v>
      </c>
      <c r="N11" s="35">
        <v>116</v>
      </c>
      <c r="O11" s="36">
        <v>58</v>
      </c>
      <c r="P11" s="34">
        <v>64</v>
      </c>
      <c r="Q11" s="28">
        <v>122</v>
      </c>
      <c r="R11" s="33">
        <v>179</v>
      </c>
      <c r="S11" s="34">
        <v>174</v>
      </c>
      <c r="T11" s="35">
        <v>353</v>
      </c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</row>
    <row r="12" spans="1:32" ht="14.4">
      <c r="A12" s="17">
        <v>9</v>
      </c>
      <c r="B12" s="18" t="s">
        <v>25</v>
      </c>
      <c r="C12" s="29">
        <v>9</v>
      </c>
      <c r="D12" s="30">
        <v>9</v>
      </c>
      <c r="E12" s="31">
        <v>9</v>
      </c>
      <c r="F12" s="21">
        <f t="shared" si="0"/>
        <v>27</v>
      </c>
      <c r="G12" s="32">
        <v>10</v>
      </c>
      <c r="H12" s="23">
        <f t="shared" si="1"/>
        <v>37</v>
      </c>
      <c r="I12" s="33">
        <v>160</v>
      </c>
      <c r="J12" s="34">
        <v>184</v>
      </c>
      <c r="K12" s="35">
        <v>344</v>
      </c>
      <c r="L12" s="36">
        <v>187</v>
      </c>
      <c r="M12" s="34">
        <v>176</v>
      </c>
      <c r="N12" s="35">
        <v>363</v>
      </c>
      <c r="O12" s="36">
        <v>201</v>
      </c>
      <c r="P12" s="34">
        <v>154</v>
      </c>
      <c r="Q12" s="28">
        <v>355</v>
      </c>
      <c r="R12" s="33">
        <v>548</v>
      </c>
      <c r="S12" s="34">
        <v>514</v>
      </c>
      <c r="T12" s="35">
        <v>1062</v>
      </c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</row>
    <row r="13" spans="1:32" ht="14.4">
      <c r="A13" s="17">
        <v>11</v>
      </c>
      <c r="B13" s="18" t="s">
        <v>26</v>
      </c>
      <c r="C13" s="29">
        <v>9</v>
      </c>
      <c r="D13" s="30">
        <v>9</v>
      </c>
      <c r="E13" s="31">
        <v>9</v>
      </c>
      <c r="F13" s="21">
        <f t="shared" si="0"/>
        <v>27</v>
      </c>
      <c r="G13" s="32">
        <v>6</v>
      </c>
      <c r="H13" s="23">
        <f t="shared" si="1"/>
        <v>33</v>
      </c>
      <c r="I13" s="33">
        <v>192</v>
      </c>
      <c r="J13" s="34">
        <v>163</v>
      </c>
      <c r="K13" s="35">
        <v>355</v>
      </c>
      <c r="L13" s="36">
        <v>189</v>
      </c>
      <c r="M13" s="34">
        <v>177</v>
      </c>
      <c r="N13" s="35">
        <v>366</v>
      </c>
      <c r="O13" s="36">
        <v>180</v>
      </c>
      <c r="P13" s="34">
        <v>165</v>
      </c>
      <c r="Q13" s="28">
        <v>345</v>
      </c>
      <c r="R13" s="33">
        <v>561</v>
      </c>
      <c r="S13" s="34">
        <v>505</v>
      </c>
      <c r="T13" s="35">
        <v>1066</v>
      </c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</row>
    <row r="14" spans="1:32" ht="14.4">
      <c r="A14" s="37">
        <v>12</v>
      </c>
      <c r="B14" s="18" t="s">
        <v>27</v>
      </c>
      <c r="C14" s="29">
        <v>4</v>
      </c>
      <c r="D14" s="30">
        <v>4</v>
      </c>
      <c r="E14" s="31">
        <v>4</v>
      </c>
      <c r="F14" s="21">
        <f t="shared" si="0"/>
        <v>12</v>
      </c>
      <c r="G14" s="32">
        <v>4</v>
      </c>
      <c r="H14" s="23">
        <f t="shared" si="1"/>
        <v>16</v>
      </c>
      <c r="I14" s="33">
        <v>60</v>
      </c>
      <c r="J14" s="34">
        <v>52</v>
      </c>
      <c r="K14" s="35">
        <v>112</v>
      </c>
      <c r="L14" s="36">
        <v>70</v>
      </c>
      <c r="M14" s="34">
        <v>62</v>
      </c>
      <c r="N14" s="35">
        <v>132</v>
      </c>
      <c r="O14" s="36">
        <v>56</v>
      </c>
      <c r="P14" s="34">
        <v>62</v>
      </c>
      <c r="Q14" s="28">
        <v>118</v>
      </c>
      <c r="R14" s="33">
        <v>186</v>
      </c>
      <c r="S14" s="34">
        <v>176</v>
      </c>
      <c r="T14" s="35">
        <v>362</v>
      </c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</row>
    <row r="15" spans="1:32" ht="14.4">
      <c r="A15" s="17">
        <v>13</v>
      </c>
      <c r="B15" s="18" t="s">
        <v>28</v>
      </c>
      <c r="C15" s="29">
        <v>6</v>
      </c>
      <c r="D15" s="30">
        <v>6</v>
      </c>
      <c r="E15" s="31">
        <v>6</v>
      </c>
      <c r="F15" s="21">
        <f t="shared" si="0"/>
        <v>18</v>
      </c>
      <c r="G15" s="32">
        <v>8</v>
      </c>
      <c r="H15" s="23">
        <f t="shared" si="1"/>
        <v>26</v>
      </c>
      <c r="I15" s="33">
        <v>104</v>
      </c>
      <c r="J15" s="34">
        <v>119</v>
      </c>
      <c r="K15" s="35">
        <v>223</v>
      </c>
      <c r="L15" s="36">
        <v>133</v>
      </c>
      <c r="M15" s="34">
        <v>121</v>
      </c>
      <c r="N15" s="35">
        <v>254</v>
      </c>
      <c r="O15" s="36">
        <v>116</v>
      </c>
      <c r="P15" s="34">
        <v>107</v>
      </c>
      <c r="Q15" s="28">
        <v>223</v>
      </c>
      <c r="R15" s="33">
        <v>353</v>
      </c>
      <c r="S15" s="34">
        <v>347</v>
      </c>
      <c r="T15" s="35">
        <v>700</v>
      </c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</row>
    <row r="16" spans="1:32" ht="14.4">
      <c r="A16" s="17">
        <v>14</v>
      </c>
      <c r="B16" s="18" t="s">
        <v>29</v>
      </c>
      <c r="C16" s="29">
        <v>5</v>
      </c>
      <c r="D16" s="30">
        <v>4</v>
      </c>
      <c r="E16" s="31">
        <v>5</v>
      </c>
      <c r="F16" s="21">
        <f t="shared" si="0"/>
        <v>14</v>
      </c>
      <c r="G16" s="32">
        <v>6</v>
      </c>
      <c r="H16" s="23">
        <f t="shared" si="1"/>
        <v>20</v>
      </c>
      <c r="I16" s="33">
        <v>82</v>
      </c>
      <c r="J16" s="34">
        <v>95</v>
      </c>
      <c r="K16" s="35">
        <v>177</v>
      </c>
      <c r="L16" s="36">
        <v>78</v>
      </c>
      <c r="M16" s="34">
        <v>78</v>
      </c>
      <c r="N16" s="35">
        <v>156</v>
      </c>
      <c r="O16" s="36">
        <v>82</v>
      </c>
      <c r="P16" s="34">
        <v>88</v>
      </c>
      <c r="Q16" s="28">
        <v>170</v>
      </c>
      <c r="R16" s="33">
        <v>242</v>
      </c>
      <c r="S16" s="34">
        <v>261</v>
      </c>
      <c r="T16" s="35">
        <v>503</v>
      </c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</row>
    <row r="17" spans="1:32" ht="14.4">
      <c r="A17" s="17">
        <v>15</v>
      </c>
      <c r="B17" s="18" t="s">
        <v>30</v>
      </c>
      <c r="C17" s="29">
        <v>5</v>
      </c>
      <c r="D17" s="30">
        <v>5</v>
      </c>
      <c r="E17" s="31">
        <v>5</v>
      </c>
      <c r="F17" s="21">
        <f t="shared" si="0"/>
        <v>15</v>
      </c>
      <c r="G17" s="32">
        <v>4</v>
      </c>
      <c r="H17" s="23">
        <f t="shared" si="1"/>
        <v>19</v>
      </c>
      <c r="I17" s="33">
        <v>92</v>
      </c>
      <c r="J17" s="34">
        <v>98</v>
      </c>
      <c r="K17" s="35">
        <v>190</v>
      </c>
      <c r="L17" s="36">
        <v>90</v>
      </c>
      <c r="M17" s="34">
        <v>88</v>
      </c>
      <c r="N17" s="35">
        <v>178</v>
      </c>
      <c r="O17" s="36">
        <v>78</v>
      </c>
      <c r="P17" s="34">
        <v>88</v>
      </c>
      <c r="Q17" s="28">
        <v>166</v>
      </c>
      <c r="R17" s="33">
        <v>260</v>
      </c>
      <c r="S17" s="34">
        <v>274</v>
      </c>
      <c r="T17" s="35">
        <v>534</v>
      </c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</row>
    <row r="18" spans="1:32" ht="14.4">
      <c r="A18" s="17">
        <v>16</v>
      </c>
      <c r="B18" s="18" t="s">
        <v>31</v>
      </c>
      <c r="C18" s="29">
        <v>4</v>
      </c>
      <c r="D18" s="30">
        <v>5</v>
      </c>
      <c r="E18" s="31">
        <v>5</v>
      </c>
      <c r="F18" s="21">
        <f t="shared" si="0"/>
        <v>14</v>
      </c>
      <c r="G18" s="32">
        <v>5</v>
      </c>
      <c r="H18" s="23">
        <f t="shared" si="1"/>
        <v>19</v>
      </c>
      <c r="I18" s="33">
        <v>77</v>
      </c>
      <c r="J18" s="34">
        <v>68</v>
      </c>
      <c r="K18" s="35">
        <v>145</v>
      </c>
      <c r="L18" s="36">
        <v>92</v>
      </c>
      <c r="M18" s="34">
        <v>78</v>
      </c>
      <c r="N18" s="35">
        <v>170</v>
      </c>
      <c r="O18" s="36">
        <v>83</v>
      </c>
      <c r="P18" s="34">
        <v>108</v>
      </c>
      <c r="Q18" s="28">
        <v>191</v>
      </c>
      <c r="R18" s="33">
        <v>252</v>
      </c>
      <c r="S18" s="34">
        <v>254</v>
      </c>
      <c r="T18" s="35">
        <v>506</v>
      </c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</row>
    <row r="19" spans="1:32" ht="14.4">
      <c r="A19" s="17">
        <v>17</v>
      </c>
      <c r="B19" s="18" t="s">
        <v>32</v>
      </c>
      <c r="C19" s="29">
        <v>6</v>
      </c>
      <c r="D19" s="30">
        <v>6</v>
      </c>
      <c r="E19" s="31">
        <v>6</v>
      </c>
      <c r="F19" s="21">
        <f t="shared" si="0"/>
        <v>18</v>
      </c>
      <c r="G19" s="32">
        <v>9</v>
      </c>
      <c r="H19" s="23">
        <f t="shared" si="1"/>
        <v>27</v>
      </c>
      <c r="I19" s="33">
        <v>116</v>
      </c>
      <c r="J19" s="34">
        <v>113</v>
      </c>
      <c r="K19" s="35">
        <v>229</v>
      </c>
      <c r="L19" s="36">
        <v>122</v>
      </c>
      <c r="M19" s="34">
        <v>124</v>
      </c>
      <c r="N19" s="35">
        <v>246</v>
      </c>
      <c r="O19" s="36">
        <v>137</v>
      </c>
      <c r="P19" s="34">
        <v>106</v>
      </c>
      <c r="Q19" s="28">
        <v>243</v>
      </c>
      <c r="R19" s="33">
        <v>375</v>
      </c>
      <c r="S19" s="34">
        <v>343</v>
      </c>
      <c r="T19" s="35">
        <v>718</v>
      </c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</row>
    <row r="20" spans="1:32" ht="14.4">
      <c r="A20" s="17">
        <v>18</v>
      </c>
      <c r="B20" s="18" t="s">
        <v>33</v>
      </c>
      <c r="C20" s="29">
        <v>2</v>
      </c>
      <c r="D20" s="30">
        <v>3</v>
      </c>
      <c r="E20" s="31">
        <v>2</v>
      </c>
      <c r="F20" s="21">
        <f t="shared" si="0"/>
        <v>7</v>
      </c>
      <c r="G20" s="32">
        <v>3</v>
      </c>
      <c r="H20" s="23">
        <f t="shared" si="1"/>
        <v>10</v>
      </c>
      <c r="I20" s="33">
        <v>30</v>
      </c>
      <c r="J20" s="34">
        <v>44</v>
      </c>
      <c r="K20" s="35">
        <v>74</v>
      </c>
      <c r="L20" s="36">
        <v>41</v>
      </c>
      <c r="M20" s="34">
        <v>41</v>
      </c>
      <c r="N20" s="35">
        <v>82</v>
      </c>
      <c r="O20" s="36">
        <v>29</v>
      </c>
      <c r="P20" s="34">
        <v>47</v>
      </c>
      <c r="Q20" s="28">
        <v>76</v>
      </c>
      <c r="R20" s="33">
        <v>100</v>
      </c>
      <c r="S20" s="34">
        <v>132</v>
      </c>
      <c r="T20" s="35">
        <v>232</v>
      </c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</row>
    <row r="21" spans="1:32" ht="14.4">
      <c r="A21" s="38">
        <v>19</v>
      </c>
      <c r="B21" s="39" t="s">
        <v>34</v>
      </c>
      <c r="C21" s="40">
        <v>4</v>
      </c>
      <c r="D21" s="41">
        <v>3</v>
      </c>
      <c r="E21" s="40">
        <v>3</v>
      </c>
      <c r="F21" s="21">
        <f t="shared" si="0"/>
        <v>10</v>
      </c>
      <c r="G21" s="40">
        <v>5</v>
      </c>
      <c r="H21" s="23">
        <f t="shared" si="1"/>
        <v>15</v>
      </c>
      <c r="I21" s="42">
        <v>74</v>
      </c>
      <c r="J21" s="43">
        <v>59</v>
      </c>
      <c r="K21" s="44">
        <v>133</v>
      </c>
      <c r="L21" s="45">
        <v>72</v>
      </c>
      <c r="M21" s="43">
        <v>44</v>
      </c>
      <c r="N21" s="44">
        <v>116</v>
      </c>
      <c r="O21" s="45">
        <v>56</v>
      </c>
      <c r="P21" s="43">
        <v>56</v>
      </c>
      <c r="Q21" s="46">
        <v>112</v>
      </c>
      <c r="R21" s="42">
        <v>202</v>
      </c>
      <c r="S21" s="43">
        <v>159</v>
      </c>
      <c r="T21" s="44">
        <v>361</v>
      </c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</row>
    <row r="22" spans="1:32" ht="15" thickBot="1">
      <c r="A22" s="47">
        <v>20</v>
      </c>
      <c r="B22" s="4" t="s">
        <v>35</v>
      </c>
      <c r="C22" s="48">
        <v>1</v>
      </c>
      <c r="D22" s="49">
        <v>1</v>
      </c>
      <c r="E22" s="50">
        <v>1</v>
      </c>
      <c r="F22" s="51">
        <f t="shared" si="0"/>
        <v>3</v>
      </c>
      <c r="G22" s="48">
        <v>0</v>
      </c>
      <c r="H22" s="52">
        <f t="shared" si="1"/>
        <v>3</v>
      </c>
      <c r="I22" s="53">
        <v>2</v>
      </c>
      <c r="J22" s="54">
        <v>10</v>
      </c>
      <c r="K22" s="55">
        <v>12</v>
      </c>
      <c r="L22" s="56">
        <v>7</v>
      </c>
      <c r="M22" s="54">
        <v>7</v>
      </c>
      <c r="N22" s="55">
        <v>14</v>
      </c>
      <c r="O22" s="56">
        <v>15</v>
      </c>
      <c r="P22" s="54">
        <v>22</v>
      </c>
      <c r="Q22" s="57">
        <v>37</v>
      </c>
      <c r="R22" s="53">
        <v>24</v>
      </c>
      <c r="S22" s="54">
        <v>39</v>
      </c>
      <c r="T22" s="55">
        <v>63</v>
      </c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</row>
    <row r="23" spans="1:32" ht="15" thickTop="1">
      <c r="A23" s="58" t="s">
        <v>36</v>
      </c>
      <c r="B23" s="59" t="s">
        <v>37</v>
      </c>
      <c r="C23" s="60">
        <f t="shared" ref="C23:E23" si="2">SUM(C5:C22)</f>
        <v>90</v>
      </c>
      <c r="D23" s="61">
        <f t="shared" si="2"/>
        <v>89</v>
      </c>
      <c r="E23" s="62">
        <f t="shared" si="2"/>
        <v>89</v>
      </c>
      <c r="F23" s="21">
        <f t="shared" si="0"/>
        <v>268</v>
      </c>
      <c r="G23" s="63">
        <f>SUM(G5:G22)</f>
        <v>105</v>
      </c>
      <c r="H23" s="23">
        <f t="shared" si="1"/>
        <v>373</v>
      </c>
      <c r="I23" s="24">
        <f t="shared" ref="I23:T23" si="3">SUM(I5:I22)</f>
        <v>1673</v>
      </c>
      <c r="J23" s="25">
        <f t="shared" si="3"/>
        <v>1658</v>
      </c>
      <c r="K23" s="26">
        <f t="shared" si="3"/>
        <v>3331</v>
      </c>
      <c r="L23" s="27">
        <f t="shared" si="3"/>
        <v>1731</v>
      </c>
      <c r="M23" s="25">
        <f t="shared" si="3"/>
        <v>1595</v>
      </c>
      <c r="N23" s="26">
        <f t="shared" si="3"/>
        <v>3326</v>
      </c>
      <c r="O23" s="27">
        <f t="shared" si="3"/>
        <v>1710</v>
      </c>
      <c r="P23" s="25">
        <f t="shared" si="3"/>
        <v>1608</v>
      </c>
      <c r="Q23" s="64">
        <f t="shared" si="3"/>
        <v>3318</v>
      </c>
      <c r="R23" s="24">
        <f t="shared" si="3"/>
        <v>5114</v>
      </c>
      <c r="S23" s="25">
        <f t="shared" si="3"/>
        <v>4861</v>
      </c>
      <c r="T23" s="26">
        <f t="shared" si="3"/>
        <v>9975</v>
      </c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</row>
    <row r="24" spans="1:32" ht="14.4">
      <c r="A24" s="65"/>
      <c r="B24" s="66"/>
      <c r="C24" s="67"/>
      <c r="D24" s="40"/>
      <c r="E24" s="40"/>
      <c r="F24" s="68"/>
      <c r="G24" s="40"/>
      <c r="H24" s="40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</row>
    <row r="25" spans="1:32" ht="14.4">
      <c r="A25" s="65"/>
      <c r="B25" s="66"/>
      <c r="C25" s="67"/>
      <c r="D25" s="40"/>
      <c r="E25" s="40"/>
      <c r="F25" s="68"/>
      <c r="G25" s="40"/>
      <c r="H25" s="40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</row>
    <row r="26" spans="1:32" ht="14.4">
      <c r="A26" s="65"/>
      <c r="B26" s="66"/>
      <c r="C26" s="67"/>
      <c r="D26" s="40"/>
      <c r="E26" s="40"/>
      <c r="F26" s="68"/>
      <c r="G26" s="40"/>
      <c r="H26" s="40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</row>
    <row r="27" spans="1:32" ht="14.4">
      <c r="A27" s="65"/>
      <c r="B27" s="66"/>
      <c r="C27" s="67"/>
      <c r="D27" s="40"/>
      <c r="E27" s="40"/>
      <c r="F27" s="68"/>
      <c r="G27" s="40"/>
      <c r="H27" s="40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</row>
    <row r="28" spans="1:32" ht="14.4">
      <c r="A28" s="65"/>
      <c r="B28" s="66"/>
      <c r="C28" s="67"/>
      <c r="D28" s="40"/>
      <c r="E28" s="40"/>
      <c r="F28" s="68"/>
      <c r="G28" s="40"/>
      <c r="H28" s="40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</row>
    <row r="29" spans="1:32" ht="14.4">
      <c r="A29" s="65"/>
      <c r="B29" s="66"/>
      <c r="C29" s="67"/>
      <c r="D29" s="40"/>
      <c r="E29" s="40"/>
      <c r="F29" s="68"/>
      <c r="G29" s="40"/>
      <c r="H29" s="40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</row>
    <row r="30" spans="1:32" ht="14.4">
      <c r="A30" s="65"/>
      <c r="B30" s="66"/>
      <c r="C30" s="67"/>
      <c r="D30" s="40"/>
      <c r="E30" s="40"/>
      <c r="F30" s="68"/>
      <c r="G30" s="40"/>
      <c r="H30" s="40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</row>
    <row r="31" spans="1:3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</row>
    <row r="32" spans="1:32" ht="19.8">
      <c r="A32" s="71" t="s">
        <v>38</v>
      </c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</row>
    <row r="33" spans="1:32" ht="19.8">
      <c r="A33" s="71" t="s">
        <v>39</v>
      </c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</row>
    <row r="34" spans="1:32" ht="19.8">
      <c r="A34" s="71" t="s">
        <v>40</v>
      </c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</row>
    <row r="35" spans="1:32" ht="19.8">
      <c r="A35" s="71" t="s">
        <v>41</v>
      </c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</row>
    <row r="36" spans="1:32" ht="19.8">
      <c r="A36" s="71" t="s">
        <v>42</v>
      </c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</row>
    <row r="37" spans="1:32" ht="19.8">
      <c r="A37" s="72" t="s">
        <v>43</v>
      </c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</row>
  </sheetData>
  <mergeCells count="12">
    <mergeCell ref="A37:T37"/>
    <mergeCell ref="A3:B3"/>
    <mergeCell ref="C3:H3"/>
    <mergeCell ref="I3:K3"/>
    <mergeCell ref="L3:N3"/>
    <mergeCell ref="O3:Q3"/>
    <mergeCell ref="R3:T3"/>
    <mergeCell ref="A32:T32"/>
    <mergeCell ref="A33:T33"/>
    <mergeCell ref="A34:T34"/>
    <mergeCell ref="A35:T35"/>
    <mergeCell ref="A36:T36"/>
  </mergeCells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R60501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豊中市</dc:creator>
  <cp:lastModifiedBy>豊中市</cp:lastModifiedBy>
  <dcterms:created xsi:type="dcterms:W3CDTF">2024-06-03T07:36:57Z</dcterms:created>
  <dcterms:modified xsi:type="dcterms:W3CDTF">2024-06-03T07:38:11Z</dcterms:modified>
</cp:coreProperties>
</file>