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12315\Downloads\様式一式\様式一式\"/>
    </mc:Choice>
  </mc:AlternateContent>
  <bookViews>
    <workbookView xWindow="-110" yWindow="-110" windowWidth="25180" windowHeight="16140"/>
  </bookViews>
  <sheets>
    <sheet name="様式第１号（交付申込書）別紙" sheetId="2" r:id="rId1"/>
    <sheet name="様式第６号（実績報告書）別紙" sheetId="1" r:id="rId2"/>
    <sheet name="参照"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1" l="1"/>
  <c r="A12" i="1" s="1"/>
  <c r="D28" i="2"/>
  <c r="B12" i="2" s="1"/>
  <c r="B12" i="1" l="1"/>
  <c r="D12" i="1" s="1"/>
  <c r="C12" i="2"/>
  <c r="E12" i="2" s="1"/>
</calcChain>
</file>

<file path=xl/sharedStrings.xml><?xml version="1.0" encoding="utf-8"?>
<sst xmlns="http://schemas.openxmlformats.org/spreadsheetml/2006/main" count="58" uniqueCount="39">
  <si>
    <t>施設名</t>
    <rPh sb="0" eb="2">
      <t>シセツ</t>
    </rPh>
    <rPh sb="2" eb="3">
      <t>メイ</t>
    </rPh>
    <phoneticPr fontId="2"/>
  </si>
  <si>
    <t>施設類型</t>
    <rPh sb="0" eb="2">
      <t>シセツ</t>
    </rPh>
    <rPh sb="2" eb="4">
      <t>ルイケイ</t>
    </rPh>
    <phoneticPr fontId="2"/>
  </si>
  <si>
    <t>担当者名</t>
    <rPh sb="0" eb="3">
      <t>タントウシャ</t>
    </rPh>
    <rPh sb="3" eb="4">
      <t>メイ</t>
    </rPh>
    <phoneticPr fontId="2"/>
  </si>
  <si>
    <t>連絡先</t>
    <rPh sb="0" eb="3">
      <t>レンラクサキ</t>
    </rPh>
    <phoneticPr fontId="2"/>
  </si>
  <si>
    <t>障害児通所支援事業所</t>
  </si>
  <si>
    <t>（１）支出予定額</t>
    <rPh sb="3" eb="5">
      <t>シシュツ</t>
    </rPh>
    <rPh sb="5" eb="7">
      <t>ヨテイ</t>
    </rPh>
    <rPh sb="7" eb="8">
      <t>ガク</t>
    </rPh>
    <phoneticPr fontId="2"/>
  </si>
  <si>
    <t>（２）補助対象額</t>
    <rPh sb="3" eb="5">
      <t>ホジョ</t>
    </rPh>
    <rPh sb="5" eb="7">
      <t>タイショウ</t>
    </rPh>
    <rPh sb="7" eb="8">
      <t>ガク</t>
    </rPh>
    <phoneticPr fontId="2"/>
  </si>
  <si>
    <t>（３）補助基準額</t>
    <phoneticPr fontId="2"/>
  </si>
  <si>
    <t>障害児相談支援事業所</t>
    <rPh sb="0" eb="2">
      <t>ショウガイ</t>
    </rPh>
    <rPh sb="2" eb="3">
      <t>ジ</t>
    </rPh>
    <rPh sb="3" eb="5">
      <t>ソウダン</t>
    </rPh>
    <rPh sb="5" eb="7">
      <t>シエン</t>
    </rPh>
    <rPh sb="7" eb="9">
      <t>ジギョウ</t>
    </rPh>
    <rPh sb="9" eb="10">
      <t>ショ</t>
    </rPh>
    <phoneticPr fontId="2"/>
  </si>
  <si>
    <t>1.対象経費</t>
    <rPh sb="2" eb="4">
      <t>タイショウ</t>
    </rPh>
    <rPh sb="4" eb="6">
      <t>ケイヒ</t>
    </rPh>
    <phoneticPr fontId="2"/>
  </si>
  <si>
    <t>区分</t>
    <rPh sb="0" eb="2">
      <t>クブン</t>
    </rPh>
    <phoneticPr fontId="2"/>
  </si>
  <si>
    <t>品名</t>
    <rPh sb="0" eb="2">
      <t>ヒンメイ</t>
    </rPh>
    <phoneticPr fontId="2"/>
  </si>
  <si>
    <t>設置場所/使用場所</t>
    <rPh sb="0" eb="2">
      <t>セッチ</t>
    </rPh>
    <rPh sb="2" eb="4">
      <t>バショ</t>
    </rPh>
    <rPh sb="5" eb="7">
      <t>シヨウ</t>
    </rPh>
    <rPh sb="7" eb="9">
      <t>バショ</t>
    </rPh>
    <phoneticPr fontId="2"/>
  </si>
  <si>
    <t>備品購入</t>
    <rPh sb="0" eb="2">
      <t>ビヒン</t>
    </rPh>
    <rPh sb="2" eb="4">
      <t>コウニュウ</t>
    </rPh>
    <phoneticPr fontId="2"/>
  </si>
  <si>
    <t>（例）パーテーション</t>
    <rPh sb="1" eb="2">
      <t>レイ</t>
    </rPh>
    <phoneticPr fontId="2"/>
  </si>
  <si>
    <t>トイレ</t>
    <phoneticPr fontId="2"/>
  </si>
  <si>
    <t>記入例</t>
    <rPh sb="0" eb="2">
      <t>キニュウ</t>
    </rPh>
    <rPh sb="2" eb="3">
      <t>レイ</t>
    </rPh>
    <phoneticPr fontId="2"/>
  </si>
  <si>
    <t>新規設置費用</t>
    <rPh sb="0" eb="2">
      <t>シンキ</t>
    </rPh>
    <rPh sb="2" eb="4">
      <t>セッチ</t>
    </rPh>
    <rPh sb="4" eb="6">
      <t>ヒヨウ</t>
    </rPh>
    <phoneticPr fontId="2"/>
  </si>
  <si>
    <t>（例）施設内防犯カメラ設置費用</t>
    <rPh sb="1" eb="2">
      <t>レイ</t>
    </rPh>
    <rPh sb="3" eb="5">
      <t>シセツ</t>
    </rPh>
    <rPh sb="5" eb="6">
      <t>ナイ</t>
    </rPh>
    <rPh sb="6" eb="8">
      <t>ボウハン</t>
    </rPh>
    <rPh sb="11" eb="13">
      <t>セッチ</t>
    </rPh>
    <rPh sb="13" eb="15">
      <t>ヒヨウ</t>
    </rPh>
    <phoneticPr fontId="2"/>
  </si>
  <si>
    <t>保育室</t>
    <rPh sb="0" eb="3">
      <t>ホイクシツ</t>
    </rPh>
    <phoneticPr fontId="2"/>
  </si>
  <si>
    <t>計</t>
    <rPh sb="0" eb="1">
      <t>ケイ</t>
    </rPh>
    <phoneticPr fontId="2"/>
  </si>
  <si>
    <t>添付が必要な書類</t>
    <rPh sb="0" eb="2">
      <t>テンプ</t>
    </rPh>
    <rPh sb="3" eb="5">
      <t>ヒツヨウ</t>
    </rPh>
    <rPh sb="6" eb="8">
      <t>ショルイ</t>
    </rPh>
    <phoneticPr fontId="2"/>
  </si>
  <si>
    <t>様式第１号（交付申込書）別紙</t>
    <rPh sb="0" eb="2">
      <t>ヨウシキ</t>
    </rPh>
    <rPh sb="2" eb="3">
      <t>ダイ</t>
    </rPh>
    <rPh sb="4" eb="5">
      <t>ゴウ</t>
    </rPh>
    <rPh sb="6" eb="8">
      <t>コウフ</t>
    </rPh>
    <rPh sb="8" eb="11">
      <t>モウシコミショ</t>
    </rPh>
    <rPh sb="12" eb="14">
      <t>ベッシ</t>
    </rPh>
    <phoneticPr fontId="2"/>
  </si>
  <si>
    <t>豊中市障害児通所支援事業所等における性被害防止対策に係る設備等支援事業費補助金
事業計画書および内訳書</t>
    <rPh sb="3" eb="6">
      <t>ショウガイジ</t>
    </rPh>
    <rPh sb="6" eb="8">
      <t>ツウショ</t>
    </rPh>
    <rPh sb="8" eb="10">
      <t>シエン</t>
    </rPh>
    <rPh sb="10" eb="13">
      <t>ジギョウショ</t>
    </rPh>
    <rPh sb="35" eb="36">
      <t>ヒ</t>
    </rPh>
    <phoneticPr fontId="2"/>
  </si>
  <si>
    <r>
      <t xml:space="preserve">（４）補助額
</t>
    </r>
    <r>
      <rPr>
        <b/>
        <sz val="9"/>
        <color theme="1"/>
        <rFont val="Yu Gothic"/>
        <family val="3"/>
        <charset val="128"/>
        <scheme val="minor"/>
      </rPr>
      <t>（2）と（3）のうち低い方の額×3/4
※1,000円未満切り捨て</t>
    </r>
    <rPh sb="3" eb="5">
      <t>ホジョ</t>
    </rPh>
    <rPh sb="5" eb="6">
      <t>ガク</t>
    </rPh>
    <rPh sb="18" eb="19">
      <t>ヒク</t>
    </rPh>
    <rPh sb="20" eb="21">
      <t>ホウ</t>
    </rPh>
    <rPh sb="22" eb="23">
      <t>ガク</t>
    </rPh>
    <rPh sb="34" eb="35">
      <t>エン</t>
    </rPh>
    <rPh sb="35" eb="37">
      <t>ミマン</t>
    </rPh>
    <rPh sb="37" eb="38">
      <t>キ</t>
    </rPh>
    <rPh sb="39" eb="40">
      <t>ス</t>
    </rPh>
    <phoneticPr fontId="2"/>
  </si>
  <si>
    <r>
      <t xml:space="preserve">金額（円）
</t>
    </r>
    <r>
      <rPr>
        <sz val="9"/>
        <color theme="1"/>
        <rFont val="Yu Gothic"/>
        <family val="3"/>
        <charset val="128"/>
        <scheme val="minor"/>
      </rPr>
      <t>※数字のみで記載してください</t>
    </r>
    <rPh sb="0" eb="2">
      <t>キンガク</t>
    </rPh>
    <rPh sb="3" eb="4">
      <t>エン</t>
    </rPh>
    <rPh sb="7" eb="9">
      <t>スウジ</t>
    </rPh>
    <rPh sb="12" eb="14">
      <t>キサイ</t>
    </rPh>
    <phoneticPr fontId="2"/>
  </si>
  <si>
    <t>２．利用方法と期待される効果</t>
    <rPh sb="2" eb="4">
      <t>リヨウ</t>
    </rPh>
    <rPh sb="4" eb="6">
      <t>ホウホウ</t>
    </rPh>
    <rPh sb="7" eb="9">
      <t>キタイ</t>
    </rPh>
    <rPh sb="12" eb="14">
      <t>コウカ</t>
    </rPh>
    <phoneticPr fontId="10"/>
  </si>
  <si>
    <t>設置する性被害防止対策に係る装置・機器等の見積書など</t>
    <rPh sb="0" eb="2">
      <t>セッチ</t>
    </rPh>
    <rPh sb="4" eb="5">
      <t>セイ</t>
    </rPh>
    <rPh sb="5" eb="7">
      <t>ヒガイ</t>
    </rPh>
    <rPh sb="7" eb="9">
      <t>ボウシ</t>
    </rPh>
    <rPh sb="9" eb="11">
      <t>タイサク</t>
    </rPh>
    <rPh sb="12" eb="13">
      <t>カカ</t>
    </rPh>
    <rPh sb="14" eb="16">
      <t>ソウチ</t>
    </rPh>
    <rPh sb="17" eb="19">
      <t>キキ</t>
    </rPh>
    <rPh sb="19" eb="20">
      <t>トウ</t>
    </rPh>
    <rPh sb="21" eb="24">
      <t>ミツモリショ</t>
    </rPh>
    <phoneticPr fontId="2"/>
  </si>
  <si>
    <t>様式第６号（実績報告書）別紙</t>
  </si>
  <si>
    <t>（１）支出額</t>
    <rPh sb="3" eb="5">
      <t>シシュツ</t>
    </rPh>
    <rPh sb="5" eb="6">
      <t>テイガク</t>
    </rPh>
    <phoneticPr fontId="2"/>
  </si>
  <si>
    <t>納品日/設置日</t>
    <rPh sb="0" eb="3">
      <t>ノウヒンビ</t>
    </rPh>
    <rPh sb="4" eb="7">
      <t>セッチビ</t>
    </rPh>
    <phoneticPr fontId="2"/>
  </si>
  <si>
    <t>支払日</t>
    <rPh sb="0" eb="3">
      <t>シハライビ</t>
    </rPh>
    <phoneticPr fontId="2"/>
  </si>
  <si>
    <t>金額</t>
    <rPh sb="0" eb="2">
      <t>キンガク</t>
    </rPh>
    <phoneticPr fontId="2"/>
  </si>
  <si>
    <t>・設置する性被害防止対策に係る装置・機器等の領収書及び納品書</t>
    <rPh sb="1" eb="3">
      <t>セッチ</t>
    </rPh>
    <rPh sb="5" eb="6">
      <t>セイ</t>
    </rPh>
    <rPh sb="6" eb="8">
      <t>ヒガイ</t>
    </rPh>
    <rPh sb="8" eb="10">
      <t>ボウシ</t>
    </rPh>
    <rPh sb="10" eb="12">
      <t>タイサク</t>
    </rPh>
    <rPh sb="13" eb="14">
      <t>カカ</t>
    </rPh>
    <rPh sb="15" eb="17">
      <t>ソウチ</t>
    </rPh>
    <rPh sb="18" eb="20">
      <t>キキ</t>
    </rPh>
    <rPh sb="20" eb="21">
      <t>トウ</t>
    </rPh>
    <rPh sb="22" eb="25">
      <t>リョウシュウショ</t>
    </rPh>
    <rPh sb="25" eb="26">
      <t>オヨ</t>
    </rPh>
    <rPh sb="27" eb="30">
      <t>ノウヒンショ</t>
    </rPh>
    <phoneticPr fontId="2"/>
  </si>
  <si>
    <t>記入例</t>
    <rPh sb="0" eb="3">
      <t>キニュウレイ</t>
    </rPh>
    <phoneticPr fontId="2"/>
  </si>
  <si>
    <r>
      <t xml:space="preserve">（４）補助額
</t>
    </r>
    <r>
      <rPr>
        <b/>
        <sz val="9"/>
        <color theme="1"/>
        <rFont val="Yu Gothic"/>
        <family val="3"/>
        <charset val="128"/>
        <scheme val="minor"/>
      </rPr>
      <t>（2）と（3）のうち低い方の額×3/4
※1,000円未満切り捨て</t>
    </r>
    <rPh sb="3" eb="5">
      <t>ホジョ</t>
    </rPh>
    <rPh sb="5" eb="6">
      <t>ガク</t>
    </rPh>
    <rPh sb="17" eb="18">
      <t>ヒク</t>
    </rPh>
    <rPh sb="19" eb="20">
      <t>ホウ</t>
    </rPh>
    <rPh sb="21" eb="22">
      <t>ガク</t>
    </rPh>
    <rPh sb="33" eb="34">
      <t>エン</t>
    </rPh>
    <rPh sb="34" eb="36">
      <t>ミマン</t>
    </rPh>
    <rPh sb="36" eb="37">
      <t>キ</t>
    </rPh>
    <rPh sb="38" eb="39">
      <t>ス</t>
    </rPh>
    <phoneticPr fontId="2"/>
  </si>
  <si>
    <t>豊中市障害児通所支援事業所等における性被害防止対策に係る設備等支援事業費補助金事業実績報告書（内訳）</t>
    <rPh sb="35" eb="36">
      <t>ヒ</t>
    </rPh>
    <rPh sb="39" eb="41">
      <t>ジギョウ</t>
    </rPh>
    <rPh sb="41" eb="43">
      <t>ジッセキ</t>
    </rPh>
    <rPh sb="43" eb="46">
      <t>ホウコクショ</t>
    </rPh>
    <rPh sb="47" eb="49">
      <t>ウチワケ</t>
    </rPh>
    <phoneticPr fontId="2"/>
  </si>
  <si>
    <t>２．利用方法と購入・設置による効果</t>
    <rPh sb="2" eb="4">
      <t>リヨウ</t>
    </rPh>
    <rPh sb="4" eb="6">
      <t>ホウホウ</t>
    </rPh>
    <rPh sb="7" eb="9">
      <t>コウニュウ</t>
    </rPh>
    <rPh sb="10" eb="12">
      <t>セッチ</t>
    </rPh>
    <rPh sb="15" eb="17">
      <t>コウカ</t>
    </rPh>
    <phoneticPr fontId="10"/>
  </si>
  <si>
    <t>1．対象経費</t>
    <rPh sb="2" eb="4">
      <t>タイショウ</t>
    </rPh>
    <rPh sb="4" eb="6">
      <t>ケイヒ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</si>
</sst>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Yu Gothic"/>
      <family val="2"/>
      <scheme val="minor"/>
    </font>
    <font>
      <sz val="11"/>
      <color theme="1"/>
      <name val="Yu Gothic"/>
      <family val="2"/>
      <scheme val="minor"/>
    </font>
    <font>
      <sz val="6"/>
      <name val="Yu Gothic"/>
      <family val="3"/>
      <charset val="128"/>
      <scheme val="minor"/>
    </font>
    <font>
      <b/>
      <sz val="14"/>
      <color theme="1"/>
      <name val="Yu Gothic"/>
      <family val="3"/>
      <charset val="128"/>
      <scheme val="minor"/>
    </font>
    <font>
      <sz val="11"/>
      <color theme="1"/>
      <name val="Yu Gothic"/>
      <family val="3"/>
      <charset val="128"/>
      <scheme val="minor"/>
    </font>
    <font>
      <b/>
      <sz val="11"/>
      <color theme="1"/>
      <name val="Yu Gothic"/>
      <family val="3"/>
      <charset val="128"/>
      <scheme val="minor"/>
    </font>
    <font>
      <b/>
      <sz val="9"/>
      <color theme="1"/>
      <name val="Yu Gothic"/>
      <family val="3"/>
      <charset val="128"/>
      <scheme val="minor"/>
    </font>
    <font>
      <sz val="12"/>
      <color theme="1"/>
      <name val="Yu Gothic"/>
      <family val="2"/>
      <scheme val="minor"/>
    </font>
    <font>
      <sz val="9"/>
      <color theme="1"/>
      <name val="Yu Gothic"/>
      <family val="3"/>
      <charset val="128"/>
      <scheme val="minor"/>
    </font>
    <font>
      <sz val="11"/>
      <color theme="1"/>
      <name val="ＭＳ Ｐゴシック"/>
      <family val="2"/>
      <charset val="128"/>
    </font>
    <font>
      <sz val="6"/>
      <name val="ＭＳ Ｐゴシック"/>
      <family val="2"/>
      <charset val="128"/>
    </font>
    <font>
      <b/>
      <sz val="12"/>
      <color theme="1"/>
      <name val="Yu Gothic"/>
      <family val="3"/>
      <charset val="128"/>
      <scheme val="minor"/>
    </font>
    <font>
      <sz val="12"/>
      <color theme="1"/>
      <name val="Yu Gothic"/>
      <family val="3"/>
      <charset val="128"/>
      <scheme val="minor"/>
    </font>
    <font>
      <sz val="8"/>
      <color theme="1"/>
      <name val="Yu Gothic"/>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2" tint="-9.9978637043366805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diagonalUp="1">
      <left/>
      <right style="medium">
        <color indexed="64"/>
      </right>
      <top style="medium">
        <color indexed="64"/>
      </top>
      <bottom style="medium">
        <color indexed="64"/>
      </bottom>
      <diagonal style="thin">
        <color indexed="64"/>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diagonalUp="1">
      <left/>
      <right style="thin">
        <color indexed="64"/>
      </right>
      <top style="medium">
        <color indexed="64"/>
      </top>
      <bottom style="medium">
        <color indexed="64"/>
      </bottom>
      <diagonal style="thin">
        <color indexed="64"/>
      </diagonal>
    </border>
  </borders>
  <cellStyleXfs count="3">
    <xf numFmtId="0" fontId="0" fillId="0" borderId="0"/>
    <xf numFmtId="38" fontId="1" fillId="0" borderId="0" applyFont="0" applyFill="0" applyBorder="0" applyAlignment="0" applyProtection="0">
      <alignment vertical="center"/>
    </xf>
    <xf numFmtId="0" fontId="9" fillId="0" borderId="0">
      <alignment vertical="center"/>
    </xf>
  </cellStyleXfs>
  <cellXfs count="79">
    <xf numFmtId="0" fontId="0" fillId="0" borderId="0" xfId="0"/>
    <xf numFmtId="38" fontId="3" fillId="0" borderId="0" xfId="1" applyFont="1" applyAlignment="1" applyProtection="1">
      <alignment horizontal="center" vertical="center"/>
    </xf>
    <xf numFmtId="38" fontId="4" fillId="0" borderId="1" xfId="1" applyFont="1" applyBorder="1" applyAlignment="1" applyProtection="1">
      <alignment vertical="center" wrapText="1"/>
    </xf>
    <xf numFmtId="38" fontId="5" fillId="0" borderId="7" xfId="1" applyFont="1" applyFill="1" applyBorder="1" applyAlignment="1" applyProtection="1">
      <alignment vertical="center"/>
    </xf>
    <xf numFmtId="38" fontId="1" fillId="0" borderId="1" xfId="1" applyFont="1" applyBorder="1" applyAlignment="1" applyProtection="1"/>
    <xf numFmtId="38" fontId="4" fillId="0" borderId="1" xfId="1" applyFont="1" applyBorder="1" applyAlignment="1" applyProtection="1"/>
    <xf numFmtId="38" fontId="12" fillId="0" borderId="7" xfId="1" applyFont="1" applyFill="1" applyBorder="1" applyAlignment="1" applyProtection="1">
      <alignment vertical="center"/>
    </xf>
    <xf numFmtId="38" fontId="12" fillId="0" borderId="7" xfId="1" applyFont="1" applyFill="1" applyBorder="1" applyAlignment="1" applyProtection="1">
      <alignment horizontal="right" vertical="center" wrapText="1"/>
    </xf>
    <xf numFmtId="38" fontId="0" fillId="0" borderId="0" xfId="1" applyFont="1" applyAlignment="1" applyProtection="1">
      <alignment vertical="center"/>
    </xf>
    <xf numFmtId="38" fontId="3" fillId="0" borderId="0" xfId="1" applyFont="1" applyAlignment="1" applyProtection="1">
      <alignment vertical="center"/>
    </xf>
    <xf numFmtId="38" fontId="7" fillId="0" borderId="22" xfId="1" applyFont="1" applyBorder="1" applyAlignment="1" applyProtection="1">
      <alignment horizontal="center" vertical="center"/>
    </xf>
    <xf numFmtId="38" fontId="12" fillId="0" borderId="15" xfId="1" applyFont="1" applyBorder="1" applyAlignment="1" applyProtection="1">
      <alignment horizontal="center" vertical="center"/>
    </xf>
    <xf numFmtId="38" fontId="12" fillId="0" borderId="25" xfId="1" applyFont="1" applyBorder="1" applyAlignment="1" applyProtection="1">
      <alignment horizontal="center" vertical="center"/>
    </xf>
    <xf numFmtId="38" fontId="12" fillId="0" borderId="26" xfId="1" applyFont="1" applyBorder="1" applyAlignment="1" applyProtection="1">
      <alignment horizontal="center" vertical="center"/>
    </xf>
    <xf numFmtId="38" fontId="7" fillId="2" borderId="27" xfId="1" applyFont="1" applyFill="1" applyBorder="1" applyAlignment="1" applyProtection="1">
      <alignment horizontal="center" vertical="center"/>
    </xf>
    <xf numFmtId="38" fontId="0" fillId="0" borderId="0" xfId="1" applyFont="1" applyBorder="1" applyAlignment="1" applyProtection="1">
      <alignment vertical="center"/>
    </xf>
    <xf numFmtId="49" fontId="0" fillId="0" borderId="0" xfId="1" applyNumberFormat="1" applyFont="1" applyFill="1" applyBorder="1" applyAlignment="1" applyProtection="1">
      <alignment horizontal="center" vertical="center" shrinkToFit="1"/>
    </xf>
    <xf numFmtId="38" fontId="7" fillId="0" borderId="0" xfId="1" applyFont="1" applyBorder="1" applyAlignment="1" applyProtection="1">
      <alignment vertical="center"/>
    </xf>
    <xf numFmtId="38" fontId="7" fillId="0" borderId="0" xfId="1" applyFont="1" applyAlignment="1" applyProtection="1">
      <alignment vertical="center"/>
    </xf>
    <xf numFmtId="38" fontId="0" fillId="0" borderId="8" xfId="1" applyFont="1" applyBorder="1" applyAlignment="1" applyProtection="1">
      <alignment vertical="center"/>
    </xf>
    <xf numFmtId="38" fontId="0" fillId="0" borderId="9" xfId="1" applyFont="1" applyBorder="1" applyAlignment="1" applyProtection="1">
      <alignment vertical="center"/>
    </xf>
    <xf numFmtId="38" fontId="0" fillId="4" borderId="11" xfId="1" applyFont="1" applyFill="1" applyBorder="1" applyAlignment="1" applyProtection="1">
      <alignment vertical="center"/>
    </xf>
    <xf numFmtId="38" fontId="0" fillId="4" borderId="12" xfId="1" applyFont="1" applyFill="1" applyBorder="1" applyAlignment="1" applyProtection="1">
      <alignment vertical="center" shrinkToFit="1"/>
    </xf>
    <xf numFmtId="38" fontId="7" fillId="4" borderId="13" xfId="1" applyFont="1" applyFill="1" applyBorder="1" applyAlignment="1" applyProtection="1">
      <alignment horizontal="right" vertical="center"/>
    </xf>
    <xf numFmtId="38" fontId="7" fillId="4" borderId="14" xfId="1" applyFont="1" applyFill="1" applyBorder="1" applyAlignment="1" applyProtection="1">
      <alignment horizontal="right" vertical="center" shrinkToFit="1"/>
    </xf>
    <xf numFmtId="38" fontId="0" fillId="4" borderId="15" xfId="1" applyFont="1" applyFill="1" applyBorder="1" applyAlignment="1" applyProtection="1">
      <alignment vertical="center"/>
    </xf>
    <xf numFmtId="38" fontId="0" fillId="4" borderId="16" xfId="1" applyFont="1" applyFill="1" applyBorder="1" applyAlignment="1" applyProtection="1">
      <alignment vertical="center" shrinkToFit="1"/>
    </xf>
    <xf numFmtId="38" fontId="7" fillId="4" borderId="1" xfId="1" applyFont="1" applyFill="1" applyBorder="1" applyAlignment="1" applyProtection="1">
      <alignment horizontal="right" vertical="center"/>
    </xf>
    <xf numFmtId="38" fontId="7" fillId="4" borderId="17" xfId="1" applyFont="1" applyFill="1" applyBorder="1" applyAlignment="1" applyProtection="1">
      <alignment horizontal="right" vertical="center" shrinkToFit="1"/>
    </xf>
    <xf numFmtId="38" fontId="0" fillId="2" borderId="15" xfId="1" applyFont="1" applyFill="1" applyBorder="1" applyAlignment="1" applyProtection="1">
      <alignment vertical="center"/>
      <protection locked="0"/>
    </xf>
    <xf numFmtId="38" fontId="0" fillId="2" borderId="16" xfId="1" applyFont="1" applyFill="1" applyBorder="1" applyAlignment="1" applyProtection="1">
      <alignment vertical="center" shrinkToFit="1"/>
      <protection locked="0"/>
    </xf>
    <xf numFmtId="38" fontId="7" fillId="2" borderId="1" xfId="1" applyFont="1" applyFill="1" applyBorder="1" applyAlignment="1" applyProtection="1">
      <alignment horizontal="right" vertical="center"/>
      <protection locked="0"/>
    </xf>
    <xf numFmtId="38" fontId="7" fillId="2" borderId="17" xfId="1" applyFont="1" applyFill="1" applyBorder="1" applyAlignment="1" applyProtection="1">
      <alignment horizontal="right" vertical="center" shrinkToFit="1"/>
      <protection locked="0"/>
    </xf>
    <xf numFmtId="38" fontId="0" fillId="0" borderId="18" xfId="1" applyFont="1" applyBorder="1" applyAlignment="1" applyProtection="1">
      <alignment vertical="center"/>
    </xf>
    <xf numFmtId="38" fontId="0" fillId="2" borderId="19" xfId="1" applyFont="1" applyFill="1" applyBorder="1" applyAlignment="1" applyProtection="1">
      <alignment vertical="center"/>
      <protection locked="0"/>
    </xf>
    <xf numFmtId="38" fontId="7" fillId="0" borderId="9" xfId="1" applyFont="1" applyBorder="1" applyAlignment="1" applyProtection="1">
      <alignment vertical="center"/>
    </xf>
    <xf numFmtId="38" fontId="7" fillId="0" borderId="20" xfId="1" applyFont="1" applyBorder="1" applyAlignment="1" applyProtection="1">
      <alignment vertical="center"/>
    </xf>
    <xf numFmtId="0" fontId="0" fillId="0" borderId="0" xfId="0" applyAlignment="1">
      <alignment vertical="center"/>
    </xf>
    <xf numFmtId="38" fontId="11" fillId="0" borderId="0" xfId="1" applyFont="1" applyAlignment="1" applyProtection="1">
      <alignment vertical="center"/>
    </xf>
    <xf numFmtId="0" fontId="5" fillId="0" borderId="0" xfId="0" applyFont="1" applyAlignment="1">
      <alignment vertical="center"/>
    </xf>
    <xf numFmtId="38" fontId="0" fillId="2" borderId="26" xfId="1" applyFont="1" applyFill="1" applyBorder="1" applyAlignment="1" applyProtection="1">
      <alignment vertical="center"/>
    </xf>
    <xf numFmtId="38" fontId="0" fillId="0" borderId="8" xfId="1" applyFont="1" applyBorder="1" applyAlignment="1" applyProtection="1">
      <alignment horizontal="center" vertical="center"/>
    </xf>
    <xf numFmtId="38" fontId="0" fillId="0" borderId="9" xfId="1" applyFont="1" applyBorder="1" applyAlignment="1" applyProtection="1">
      <alignment horizontal="center" vertical="center"/>
    </xf>
    <xf numFmtId="38" fontId="1" fillId="0" borderId="10" xfId="1" applyFont="1" applyBorder="1" applyAlignment="1" applyProtection="1">
      <alignment horizontal="center" vertical="center"/>
    </xf>
    <xf numFmtId="38" fontId="0" fillId="0" borderId="9" xfId="1" applyFont="1" applyBorder="1" applyAlignment="1" applyProtection="1">
      <alignment horizontal="center" vertical="center" wrapText="1"/>
    </xf>
    <xf numFmtId="0" fontId="5" fillId="0" borderId="0" xfId="2" applyFont="1" applyAlignment="1">
      <alignment vertical="center"/>
    </xf>
    <xf numFmtId="38" fontId="5" fillId="0" borderId="0" xfId="1" applyFont="1" applyAlignment="1" applyProtection="1">
      <alignment vertical="center"/>
    </xf>
    <xf numFmtId="38" fontId="1" fillId="0" borderId="7" xfId="1" applyFont="1" applyFill="1" applyBorder="1" applyAlignment="1" applyProtection="1">
      <alignment vertical="center"/>
    </xf>
    <xf numFmtId="38" fontId="0" fillId="0" borderId="7" xfId="1" applyFont="1" applyFill="1" applyBorder="1" applyAlignment="1" applyProtection="1">
      <alignment horizontal="right" vertical="center" wrapText="1"/>
    </xf>
    <xf numFmtId="38" fontId="8" fillId="0" borderId="0" xfId="1" applyFont="1" applyAlignment="1" applyProtection="1">
      <alignment vertical="center"/>
    </xf>
    <xf numFmtId="38" fontId="0" fillId="0" borderId="28" xfId="1" applyFont="1" applyBorder="1" applyAlignment="1" applyProtection="1">
      <alignment vertical="center"/>
    </xf>
    <xf numFmtId="38" fontId="0" fillId="0" borderId="29" xfId="1" applyFont="1" applyBorder="1" applyAlignment="1" applyProtection="1">
      <alignment vertical="center"/>
    </xf>
    <xf numFmtId="38" fontId="7" fillId="0" borderId="30" xfId="1" applyFont="1" applyBorder="1" applyAlignment="1" applyProtection="1">
      <alignment vertical="center"/>
    </xf>
    <xf numFmtId="14" fontId="7" fillId="4" borderId="31" xfId="1" applyNumberFormat="1" applyFont="1" applyFill="1" applyBorder="1" applyAlignment="1" applyProtection="1">
      <alignment vertical="center"/>
    </xf>
    <xf numFmtId="38" fontId="7" fillId="4" borderId="32" xfId="1" applyFont="1" applyFill="1" applyBorder="1" applyAlignment="1" applyProtection="1">
      <alignment vertical="center"/>
    </xf>
    <xf numFmtId="38" fontId="13" fillId="0" borderId="0" xfId="1" applyFont="1" applyAlignment="1" applyProtection="1">
      <alignment vertical="center"/>
    </xf>
    <xf numFmtId="38" fontId="0" fillId="4" borderId="1" xfId="1" applyFont="1" applyFill="1" applyBorder="1" applyAlignment="1" applyProtection="1">
      <alignment vertical="center" shrinkToFit="1"/>
    </xf>
    <xf numFmtId="14" fontId="7" fillId="4" borderId="33" xfId="1" applyNumberFormat="1" applyFont="1" applyFill="1" applyBorder="1" applyAlignment="1" applyProtection="1">
      <alignment vertical="center"/>
    </xf>
    <xf numFmtId="38" fontId="7" fillId="4" borderId="24" xfId="1" applyFont="1" applyFill="1" applyBorder="1" applyAlignment="1" applyProtection="1">
      <alignment vertical="center"/>
    </xf>
    <xf numFmtId="38" fontId="0" fillId="2" borderId="33" xfId="1" applyFont="1" applyFill="1" applyBorder="1" applyAlignment="1" applyProtection="1">
      <alignment vertical="center"/>
      <protection locked="0"/>
    </xf>
    <xf numFmtId="14" fontId="7" fillId="2" borderId="33" xfId="1" applyNumberFormat="1" applyFont="1" applyFill="1" applyBorder="1" applyAlignment="1" applyProtection="1">
      <alignment vertical="center"/>
      <protection locked="0"/>
    </xf>
    <xf numFmtId="38" fontId="7" fillId="2" borderId="24" xfId="1" applyFont="1" applyFill="1" applyBorder="1" applyAlignment="1" applyProtection="1">
      <alignment vertical="center"/>
      <protection locked="0"/>
    </xf>
    <xf numFmtId="38" fontId="0" fillId="2" borderId="34" xfId="1" applyFont="1" applyFill="1" applyBorder="1" applyAlignment="1" applyProtection="1">
      <alignment vertical="center"/>
      <protection locked="0"/>
    </xf>
    <xf numFmtId="14" fontId="7" fillId="2" borderId="34" xfId="1" applyNumberFormat="1" applyFont="1" applyFill="1" applyBorder="1" applyAlignment="1" applyProtection="1">
      <alignment vertical="center"/>
      <protection locked="0"/>
    </xf>
    <xf numFmtId="38" fontId="7" fillId="2" borderId="35" xfId="1" applyFont="1" applyFill="1" applyBorder="1" applyAlignment="1" applyProtection="1">
      <alignment vertical="center"/>
      <protection locked="0"/>
    </xf>
    <xf numFmtId="38" fontId="7" fillId="0" borderId="36" xfId="1" applyFont="1" applyBorder="1" applyAlignment="1" applyProtection="1">
      <alignment vertical="center"/>
    </xf>
    <xf numFmtId="0" fontId="0" fillId="2" borderId="8" xfId="0" applyFill="1" applyBorder="1" applyAlignment="1" applyProtection="1">
      <alignment horizontal="left" vertical="center" wrapText="1" shrinkToFit="1"/>
      <protection locked="0"/>
    </xf>
    <xf numFmtId="0" fontId="0" fillId="2" borderId="21" xfId="0" applyFill="1" applyBorder="1" applyAlignment="1" applyProtection="1">
      <alignment horizontal="left" vertical="center" wrapText="1" shrinkToFit="1"/>
      <protection locked="0"/>
    </xf>
    <xf numFmtId="0" fontId="0" fillId="2" borderId="10" xfId="0" applyFill="1" applyBorder="1" applyAlignment="1" applyProtection="1">
      <alignment horizontal="left" vertical="center" wrapText="1" shrinkToFit="1"/>
      <protection locked="0"/>
    </xf>
    <xf numFmtId="38" fontId="0" fillId="2" borderId="12" xfId="1" applyFont="1" applyFill="1" applyBorder="1" applyAlignment="1" applyProtection="1">
      <alignment horizontal="center" vertical="center"/>
    </xf>
    <xf numFmtId="38" fontId="0" fillId="2" borderId="23" xfId="1" applyFont="1" applyFill="1" applyBorder="1" applyAlignment="1" applyProtection="1">
      <alignment horizontal="center" vertical="center"/>
    </xf>
    <xf numFmtId="38" fontId="0" fillId="2" borderId="1" xfId="1" applyFont="1" applyFill="1" applyBorder="1" applyAlignment="1" applyProtection="1">
      <alignment horizontal="center" vertical="center"/>
    </xf>
    <xf numFmtId="38" fontId="0" fillId="2" borderId="24" xfId="1" applyFont="1" applyFill="1" applyBorder="1" applyAlignment="1" applyProtection="1">
      <alignment horizontal="center" vertical="center"/>
    </xf>
    <xf numFmtId="0" fontId="5" fillId="3" borderId="3" xfId="1" applyNumberFormat="1" applyFont="1" applyFill="1" applyBorder="1" applyAlignment="1" applyProtection="1">
      <alignment horizontal="center" vertical="center" wrapText="1"/>
    </xf>
    <xf numFmtId="0" fontId="5" fillId="3" borderId="5" xfId="1" applyNumberFormat="1" applyFont="1" applyFill="1" applyBorder="1" applyAlignment="1" applyProtection="1">
      <alignment horizontal="center" vertical="center" wrapText="1"/>
    </xf>
    <xf numFmtId="38" fontId="3" fillId="0" borderId="0" xfId="1" applyFont="1" applyAlignment="1" applyProtection="1">
      <alignment horizontal="center" vertical="center" wrapText="1"/>
    </xf>
    <xf numFmtId="0" fontId="5" fillId="3" borderId="2" xfId="1" applyNumberFormat="1" applyFont="1" applyFill="1" applyBorder="1" applyAlignment="1" applyProtection="1">
      <alignment horizontal="center" vertical="center" wrapText="1"/>
    </xf>
    <xf numFmtId="0" fontId="5" fillId="3" borderId="4" xfId="1" applyNumberFormat="1" applyFont="1" applyFill="1" applyBorder="1" applyAlignment="1" applyProtection="1">
      <alignment horizontal="center" vertical="center" wrapText="1"/>
    </xf>
    <xf numFmtId="0" fontId="5" fillId="3" borderId="6" xfId="1" applyNumberFormat="1" applyFont="1" applyFill="1" applyBorder="1" applyAlignment="1" applyProtection="1">
      <alignment horizontal="center" vertical="center" wrapText="1"/>
    </xf>
  </cellXfs>
  <cellStyles count="3">
    <cellStyle name="桁区切り" xfId="1" builtinId="6"/>
    <cellStyle name="標準" xfId="0" builtinId="0"/>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tabSelected="1" workbookViewId="0">
      <selection activeCell="J10" sqref="J10"/>
    </sheetView>
  </sheetViews>
  <sheetFormatPr defaultColWidth="8.83203125" defaultRowHeight="18"/>
  <cols>
    <col min="1" max="1" width="0.9140625" style="8" customWidth="1"/>
    <col min="2" max="5" width="26.83203125" style="8" customWidth="1"/>
    <col min="6" max="6" width="7.5" style="8" customWidth="1"/>
    <col min="7" max="7" width="20.08203125" style="8" customWidth="1"/>
    <col min="8" max="8" width="13.5" style="8" customWidth="1"/>
    <col min="9" max="9" width="12.08203125" style="8" customWidth="1"/>
    <col min="10" max="10" width="11.83203125" style="8" customWidth="1"/>
    <col min="11" max="11" width="14.9140625" style="8" customWidth="1"/>
    <col min="12" max="12" width="14.5" style="8" customWidth="1"/>
    <col min="13" max="16384" width="8.83203125" style="8"/>
  </cols>
  <sheetData>
    <row r="1" spans="1:13" ht="18.649999999999999" customHeight="1">
      <c r="B1" s="8" t="s">
        <v>22</v>
      </c>
    </row>
    <row r="2" spans="1:13" ht="11" customHeight="1"/>
    <row r="3" spans="1:13" ht="47.5" customHeight="1">
      <c r="A3" s="9"/>
      <c r="B3" s="75" t="s">
        <v>23</v>
      </c>
      <c r="C3" s="75"/>
      <c r="D3" s="75"/>
      <c r="E3" s="75"/>
      <c r="F3" s="1"/>
      <c r="G3" s="9"/>
      <c r="H3" s="9"/>
      <c r="I3" s="9"/>
      <c r="J3" s="9"/>
    </row>
    <row r="4" spans="1:13" ht="35.5" customHeight="1" thickBot="1"/>
    <row r="5" spans="1:13" ht="26" customHeight="1">
      <c r="B5" s="10" t="s">
        <v>0</v>
      </c>
      <c r="C5" s="69"/>
      <c r="D5" s="69"/>
      <c r="E5" s="70"/>
    </row>
    <row r="6" spans="1:13" ht="26" customHeight="1">
      <c r="B6" s="11" t="s">
        <v>1</v>
      </c>
      <c r="C6" s="71"/>
      <c r="D6" s="71"/>
      <c r="E6" s="72"/>
    </row>
    <row r="7" spans="1:13" ht="26" customHeight="1" thickBot="1">
      <c r="B7" s="12" t="s">
        <v>2</v>
      </c>
      <c r="C7" s="40"/>
      <c r="D7" s="13" t="s">
        <v>3</v>
      </c>
      <c r="E7" s="14"/>
    </row>
    <row r="8" spans="1:13" ht="38" customHeight="1" thickBot="1">
      <c r="E8" s="15"/>
      <c r="G8" s="16"/>
      <c r="M8" s="15"/>
    </row>
    <row r="9" spans="1:13">
      <c r="B9" s="76" t="s">
        <v>5</v>
      </c>
      <c r="C9" s="73" t="s">
        <v>6</v>
      </c>
      <c r="D9" s="76" t="s">
        <v>7</v>
      </c>
      <c r="E9" s="73" t="s">
        <v>24</v>
      </c>
    </row>
    <row r="10" spans="1:13" ht="34.75" customHeight="1">
      <c r="B10" s="77"/>
      <c r="C10" s="74"/>
      <c r="D10" s="77"/>
      <c r="E10" s="74"/>
    </row>
    <row r="11" spans="1:13" ht="34.75" customHeight="1">
      <c r="B11" s="78"/>
      <c r="C11" s="74"/>
      <c r="D11" s="78"/>
      <c r="E11" s="74"/>
    </row>
    <row r="12" spans="1:13" ht="33.5" customHeight="1" thickBot="1">
      <c r="B12" s="6">
        <f>D28</f>
        <v>0</v>
      </c>
      <c r="C12" s="7">
        <f>B12</f>
        <v>0</v>
      </c>
      <c r="D12" s="7">
        <v>100000</v>
      </c>
      <c r="E12" s="3">
        <f>ROUNDDOWN(IF(B12=0,0,MIN(C12,D12))*3/4,-3)</f>
        <v>0</v>
      </c>
    </row>
    <row r="13" spans="1:13" ht="20">
      <c r="C13" s="17"/>
      <c r="D13" s="17"/>
      <c r="E13" s="17"/>
      <c r="F13" s="18"/>
      <c r="G13" s="18"/>
      <c r="H13" s="18"/>
      <c r="I13" s="18"/>
      <c r="J13" s="18"/>
      <c r="K13" s="18"/>
    </row>
    <row r="14" spans="1:13" ht="20.5" thickBot="1">
      <c r="B14" s="46" t="s">
        <v>9</v>
      </c>
      <c r="C14" s="18"/>
      <c r="D14" s="18"/>
      <c r="E14" s="18"/>
      <c r="F14" s="18"/>
      <c r="G14" s="18"/>
      <c r="H14" s="18"/>
      <c r="I14" s="18"/>
      <c r="J14" s="18"/>
      <c r="K14" s="18"/>
    </row>
    <row r="15" spans="1:13" ht="44" customHeight="1" thickBot="1">
      <c r="B15" s="41" t="s">
        <v>10</v>
      </c>
      <c r="C15" s="42" t="s">
        <v>11</v>
      </c>
      <c r="D15" s="44" t="s">
        <v>25</v>
      </c>
      <c r="E15" s="43" t="s">
        <v>12</v>
      </c>
      <c r="F15" s="18"/>
      <c r="H15" s="18"/>
      <c r="I15" s="18"/>
      <c r="J15" s="18"/>
      <c r="K15" s="18"/>
      <c r="L15" s="18"/>
    </row>
    <row r="16" spans="1:13" ht="20">
      <c r="B16" s="21" t="s">
        <v>13</v>
      </c>
      <c r="C16" s="22" t="s">
        <v>14</v>
      </c>
      <c r="D16" s="23">
        <v>10340</v>
      </c>
      <c r="E16" s="24" t="s">
        <v>15</v>
      </c>
      <c r="F16" s="49" t="s">
        <v>34</v>
      </c>
      <c r="H16" s="18"/>
      <c r="I16" s="18"/>
      <c r="J16" s="18"/>
      <c r="K16" s="18"/>
      <c r="L16" s="18"/>
    </row>
    <row r="17" spans="1:12" ht="20">
      <c r="B17" s="25" t="s">
        <v>17</v>
      </c>
      <c r="C17" s="26" t="s">
        <v>18</v>
      </c>
      <c r="D17" s="27">
        <v>54380</v>
      </c>
      <c r="E17" s="28" t="s">
        <v>19</v>
      </c>
      <c r="F17" s="49" t="s">
        <v>34</v>
      </c>
      <c r="H17" s="18"/>
      <c r="I17" s="18"/>
      <c r="J17" s="18"/>
      <c r="K17" s="18"/>
      <c r="L17" s="18"/>
    </row>
    <row r="18" spans="1:12" ht="20">
      <c r="B18" s="29"/>
      <c r="C18" s="30"/>
      <c r="D18" s="31"/>
      <c r="E18" s="32"/>
      <c r="F18" s="18"/>
      <c r="G18" s="18"/>
      <c r="H18" s="18"/>
      <c r="I18" s="18"/>
      <c r="J18" s="18"/>
      <c r="K18" s="18"/>
      <c r="L18" s="18"/>
    </row>
    <row r="19" spans="1:12" ht="20">
      <c r="B19" s="29"/>
      <c r="C19" s="30"/>
      <c r="D19" s="31"/>
      <c r="E19" s="32"/>
      <c r="F19" s="18"/>
      <c r="G19" s="18"/>
      <c r="H19" s="18"/>
      <c r="I19" s="18"/>
      <c r="J19" s="18"/>
      <c r="K19" s="18"/>
      <c r="L19" s="18"/>
    </row>
    <row r="20" spans="1:12" ht="20">
      <c r="B20" s="29"/>
      <c r="C20" s="30"/>
      <c r="D20" s="31"/>
      <c r="E20" s="32"/>
      <c r="F20" s="18"/>
      <c r="G20" s="18"/>
      <c r="H20" s="18"/>
      <c r="I20" s="18"/>
      <c r="J20" s="18"/>
      <c r="K20" s="18"/>
      <c r="L20" s="18"/>
    </row>
    <row r="21" spans="1:12" ht="20">
      <c r="A21" s="33"/>
      <c r="B21" s="29"/>
      <c r="C21" s="30"/>
      <c r="D21" s="31"/>
      <c r="E21" s="32"/>
      <c r="F21" s="18"/>
      <c r="G21" s="18"/>
      <c r="H21" s="18"/>
      <c r="I21" s="18"/>
      <c r="J21" s="18"/>
      <c r="K21" s="18"/>
      <c r="L21" s="18"/>
    </row>
    <row r="22" spans="1:12" ht="20">
      <c r="B22" s="34"/>
      <c r="C22" s="30"/>
      <c r="D22" s="31"/>
      <c r="E22" s="32"/>
      <c r="G22" s="18"/>
      <c r="H22" s="18"/>
      <c r="I22" s="18"/>
      <c r="J22" s="18"/>
      <c r="K22" s="18"/>
      <c r="L22" s="18"/>
    </row>
    <row r="23" spans="1:12" ht="20">
      <c r="B23" s="29"/>
      <c r="C23" s="30"/>
      <c r="D23" s="31"/>
      <c r="E23" s="32"/>
      <c r="G23" s="18"/>
      <c r="H23" s="18"/>
      <c r="I23" s="18"/>
      <c r="J23" s="18"/>
      <c r="K23" s="18"/>
      <c r="L23" s="18"/>
    </row>
    <row r="24" spans="1:12" ht="20">
      <c r="B24" s="34"/>
      <c r="C24" s="30"/>
      <c r="D24" s="31"/>
      <c r="E24" s="32"/>
      <c r="G24" s="18"/>
      <c r="H24" s="18"/>
      <c r="I24" s="18"/>
      <c r="J24" s="18"/>
      <c r="K24" s="18"/>
      <c r="L24" s="18"/>
    </row>
    <row r="25" spans="1:12" ht="20">
      <c r="B25" s="29"/>
      <c r="C25" s="30"/>
      <c r="D25" s="31"/>
      <c r="E25" s="32"/>
    </row>
    <row r="26" spans="1:12" ht="20">
      <c r="B26" s="34"/>
      <c r="C26" s="30"/>
      <c r="D26" s="31"/>
      <c r="E26" s="32"/>
    </row>
    <row r="27" spans="1:12" ht="20.5" thickBot="1">
      <c r="B27" s="29"/>
      <c r="C27" s="30"/>
      <c r="D27" s="31"/>
      <c r="E27" s="32"/>
    </row>
    <row r="28" spans="1:12" ht="20.5" thickBot="1">
      <c r="B28" s="19"/>
      <c r="C28" s="20" t="s">
        <v>20</v>
      </c>
      <c r="D28" s="35">
        <f>SUM(D18:D27)</f>
        <v>0</v>
      </c>
      <c r="E28" s="36"/>
    </row>
    <row r="29" spans="1:12" ht="26.4" customHeight="1"/>
    <row r="30" spans="1:12" ht="17.5" customHeight="1"/>
    <row r="31" spans="1:12" ht="18.5" thickBot="1">
      <c r="B31" s="45" t="s">
        <v>26</v>
      </c>
      <c r="C31" s="37"/>
      <c r="D31" s="37"/>
      <c r="E31" s="37"/>
    </row>
    <row r="32" spans="1:12" ht="86.5" customHeight="1" thickBot="1">
      <c r="B32" s="66"/>
      <c r="C32" s="67"/>
      <c r="D32" s="67"/>
      <c r="E32" s="68"/>
    </row>
    <row r="33" spans="2:5">
      <c r="B33" s="37"/>
      <c r="C33" s="37"/>
      <c r="D33" s="37"/>
      <c r="E33" s="37"/>
    </row>
    <row r="34" spans="2:5" ht="20">
      <c r="B34" s="38" t="s">
        <v>21</v>
      </c>
      <c r="C34" s="38" t="s">
        <v>27</v>
      </c>
      <c r="D34" s="39"/>
      <c r="E34" s="39"/>
    </row>
    <row r="36" spans="2:5" ht="78" customHeight="1"/>
  </sheetData>
  <mergeCells count="8">
    <mergeCell ref="B32:E32"/>
    <mergeCell ref="C5:E5"/>
    <mergeCell ref="C6:E6"/>
    <mergeCell ref="E9:E11"/>
    <mergeCell ref="B3:E3"/>
    <mergeCell ref="B9:B11"/>
    <mergeCell ref="C9:C11"/>
    <mergeCell ref="D9:D11"/>
  </mergeCells>
  <phoneticPr fontId="2"/>
  <pageMargins left="0.7" right="0.7" top="0.75" bottom="0.75" header="0.3" footer="0.3"/>
  <pageSetup paperSize="9" scale="69" fitToHeight="0"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参照!$A$6:$A$7</xm:f>
          </x14:formula1>
          <xm:sqref>B16:B27</xm:sqref>
        </x14:dataValidation>
        <x14:dataValidation type="list" allowBlank="1" showInputMessage="1" showErrorMessage="1">
          <x14:formula1>
            <xm:f>参照!$A$2:$A$3</xm:f>
          </x14:formula1>
          <xm:sqref>C6:E6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workbookViewId="0">
      <selection activeCell="H4" sqref="H4"/>
    </sheetView>
  </sheetViews>
  <sheetFormatPr defaultRowHeight="18"/>
  <cols>
    <col min="1" max="2" width="22.83203125" style="37" customWidth="1"/>
    <col min="3" max="5" width="21.75" style="37" customWidth="1"/>
    <col min="6" max="6" width="5.08203125" style="37" customWidth="1"/>
    <col min="7" max="16384" width="8.6640625" style="37"/>
  </cols>
  <sheetData>
    <row r="1" spans="1:6" ht="42.5" customHeight="1">
      <c r="A1" s="37" t="s">
        <v>28</v>
      </c>
    </row>
    <row r="2" spans="1:6" ht="44.5" customHeight="1">
      <c r="A2" s="75" t="s">
        <v>36</v>
      </c>
      <c r="B2" s="75"/>
      <c r="C2" s="75"/>
      <c r="D2" s="75"/>
      <c r="E2" s="75"/>
    </row>
    <row r="3" spans="1:6" ht="33.5" customHeight="1" thickBot="1">
      <c r="A3" s="8"/>
      <c r="B3" s="8"/>
      <c r="C3" s="8"/>
      <c r="D3" s="8"/>
      <c r="E3" s="8"/>
    </row>
    <row r="4" spans="1:6" ht="29" customHeight="1">
      <c r="A4" s="10" t="s">
        <v>0</v>
      </c>
      <c r="B4" s="69"/>
      <c r="C4" s="69"/>
      <c r="D4" s="70"/>
    </row>
    <row r="5" spans="1:6" ht="29" customHeight="1">
      <c r="A5" s="11" t="s">
        <v>1</v>
      </c>
      <c r="B5" s="71"/>
      <c r="C5" s="71"/>
      <c r="D5" s="72"/>
    </row>
    <row r="6" spans="1:6" ht="29" customHeight="1" thickBot="1">
      <c r="A6" s="12" t="s">
        <v>2</v>
      </c>
      <c r="B6" s="40"/>
      <c r="C6" s="13" t="s">
        <v>3</v>
      </c>
      <c r="D6" s="14"/>
    </row>
    <row r="7" spans="1:6" ht="29" customHeight="1">
      <c r="A7" s="8"/>
      <c r="B7" s="15"/>
      <c r="C7" s="8"/>
    </row>
    <row r="8" spans="1:6" ht="18.5" thickBot="1">
      <c r="A8" s="8"/>
      <c r="B8" s="8"/>
      <c r="C8" s="8"/>
      <c r="D8" s="15"/>
      <c r="E8" s="15"/>
    </row>
    <row r="9" spans="1:6" ht="18" customHeight="1">
      <c r="A9" s="76" t="s">
        <v>29</v>
      </c>
      <c r="B9" s="73" t="s">
        <v>6</v>
      </c>
      <c r="C9" s="76" t="s">
        <v>7</v>
      </c>
      <c r="D9" s="73" t="s">
        <v>35</v>
      </c>
    </row>
    <row r="10" spans="1:6">
      <c r="A10" s="77"/>
      <c r="B10" s="74"/>
      <c r="C10" s="77"/>
      <c r="D10" s="74"/>
    </row>
    <row r="11" spans="1:6">
      <c r="A11" s="78"/>
      <c r="B11" s="74"/>
      <c r="C11" s="78"/>
      <c r="D11" s="74"/>
    </row>
    <row r="12" spans="1:6" ht="35.5" customHeight="1" thickBot="1">
      <c r="A12" s="47">
        <f>E28</f>
        <v>0</v>
      </c>
      <c r="B12" s="48">
        <f>A12</f>
        <v>0</v>
      </c>
      <c r="C12" s="48">
        <v>100000</v>
      </c>
      <c r="D12" s="3">
        <f>ROUNDDOWN(IF(A12=0,0,MIN(B12,C12))*3/4,-3)</f>
        <v>0</v>
      </c>
    </row>
    <row r="13" spans="1:6" ht="20">
      <c r="A13" s="8"/>
      <c r="B13" s="18"/>
      <c r="C13" s="18"/>
      <c r="D13" s="18"/>
      <c r="E13" s="18"/>
    </row>
    <row r="14" spans="1:6" ht="20.5" thickBot="1">
      <c r="A14" s="46" t="s">
        <v>38</v>
      </c>
      <c r="B14" s="18"/>
      <c r="C14" s="18"/>
      <c r="D14" s="18"/>
      <c r="E14" s="18"/>
    </row>
    <row r="15" spans="1:6" ht="25.5" customHeight="1" thickBot="1">
      <c r="A15" s="50" t="s">
        <v>10</v>
      </c>
      <c r="B15" s="51" t="s">
        <v>11</v>
      </c>
      <c r="C15" s="51" t="s">
        <v>30</v>
      </c>
      <c r="D15" s="51" t="s">
        <v>31</v>
      </c>
      <c r="E15" s="52" t="s">
        <v>32</v>
      </c>
    </row>
    <row r="16" spans="1:6" ht="25.5" customHeight="1">
      <c r="A16" s="21" t="s">
        <v>13</v>
      </c>
      <c r="B16" s="22" t="s">
        <v>14</v>
      </c>
      <c r="C16" s="53">
        <v>45509</v>
      </c>
      <c r="D16" s="53">
        <v>45514</v>
      </c>
      <c r="E16" s="54">
        <v>10340</v>
      </c>
      <c r="F16" s="55" t="s">
        <v>16</v>
      </c>
    </row>
    <row r="17" spans="1:6" ht="25.5" customHeight="1">
      <c r="A17" s="25" t="s">
        <v>17</v>
      </c>
      <c r="B17" s="56" t="s">
        <v>18</v>
      </c>
      <c r="C17" s="57">
        <v>45570</v>
      </c>
      <c r="D17" s="57">
        <v>45585</v>
      </c>
      <c r="E17" s="58">
        <v>54380</v>
      </c>
      <c r="F17" s="55" t="s">
        <v>16</v>
      </c>
    </row>
    <row r="18" spans="1:6" ht="25.5" customHeight="1">
      <c r="A18" s="29"/>
      <c r="B18" s="59"/>
      <c r="C18" s="60"/>
      <c r="D18" s="60"/>
      <c r="E18" s="61"/>
    </row>
    <row r="19" spans="1:6" ht="25.5" customHeight="1">
      <c r="A19" s="29"/>
      <c r="B19" s="59"/>
      <c r="C19" s="60"/>
      <c r="D19" s="60"/>
      <c r="E19" s="61"/>
    </row>
    <row r="20" spans="1:6" ht="25.5" customHeight="1">
      <c r="A20" s="29"/>
      <c r="B20" s="59"/>
      <c r="C20" s="60"/>
      <c r="D20" s="60"/>
      <c r="E20" s="61"/>
    </row>
    <row r="21" spans="1:6" ht="25.5" customHeight="1">
      <c r="A21" s="29"/>
      <c r="B21" s="59"/>
      <c r="C21" s="60"/>
      <c r="D21" s="60"/>
      <c r="E21" s="61"/>
    </row>
    <row r="22" spans="1:6" ht="25.5" customHeight="1">
      <c r="A22" s="29"/>
      <c r="B22" s="59"/>
      <c r="C22" s="60"/>
      <c r="D22" s="60"/>
      <c r="E22" s="61"/>
    </row>
    <row r="23" spans="1:6" ht="25.5" customHeight="1">
      <c r="A23" s="29"/>
      <c r="B23" s="62"/>
      <c r="C23" s="63"/>
      <c r="D23" s="63"/>
      <c r="E23" s="64"/>
    </row>
    <row r="24" spans="1:6" ht="25.5" customHeight="1">
      <c r="A24" s="29"/>
      <c r="B24" s="62"/>
      <c r="C24" s="63"/>
      <c r="D24" s="63"/>
      <c r="E24" s="64"/>
    </row>
    <row r="25" spans="1:6" ht="25.5" customHeight="1">
      <c r="A25" s="29"/>
      <c r="B25" s="62"/>
      <c r="C25" s="63"/>
      <c r="D25" s="63"/>
      <c r="E25" s="64"/>
    </row>
    <row r="26" spans="1:6" ht="25.5" customHeight="1">
      <c r="A26" s="29"/>
      <c r="B26" s="62"/>
      <c r="C26" s="63"/>
      <c r="D26" s="63"/>
      <c r="E26" s="64"/>
    </row>
    <row r="27" spans="1:6" ht="25.5" customHeight="1" thickBot="1">
      <c r="A27" s="29"/>
      <c r="B27" s="62"/>
      <c r="C27" s="63"/>
      <c r="D27" s="63"/>
      <c r="E27" s="64"/>
    </row>
    <row r="28" spans="1:6" ht="25.5" customHeight="1" thickBot="1">
      <c r="A28" s="50"/>
      <c r="B28" s="65"/>
      <c r="C28" s="65"/>
      <c r="D28" s="65"/>
      <c r="E28" s="52">
        <f>SUM(E18:E27)</f>
        <v>0</v>
      </c>
    </row>
    <row r="30" spans="1:6" ht="18.5" thickBot="1">
      <c r="A30" s="45" t="s">
        <v>37</v>
      </c>
    </row>
    <row r="31" spans="1:6" ht="86.5" customHeight="1" thickBot="1">
      <c r="A31" s="66"/>
      <c r="B31" s="67"/>
      <c r="C31" s="67"/>
      <c r="D31" s="67"/>
      <c r="E31" s="68"/>
    </row>
    <row r="33" spans="1:4" ht="20">
      <c r="A33" s="38" t="s">
        <v>21</v>
      </c>
      <c r="B33" s="38" t="s">
        <v>33</v>
      </c>
      <c r="C33" s="39"/>
      <c r="D33" s="39"/>
    </row>
  </sheetData>
  <mergeCells count="8">
    <mergeCell ref="A31:E31"/>
    <mergeCell ref="B4:D4"/>
    <mergeCell ref="B5:D5"/>
    <mergeCell ref="A2:E2"/>
    <mergeCell ref="A9:A11"/>
    <mergeCell ref="B9:B11"/>
    <mergeCell ref="C9:C11"/>
    <mergeCell ref="D9:D11"/>
  </mergeCells>
  <phoneticPr fontId="2"/>
  <dataValidations count="1">
    <dataValidation type="list" allowBlank="1" showInputMessage="1" showErrorMessage="1" sqref="A16:A17">
      <formula1>$H$16:$H$17</formula1>
    </dataValidation>
  </dataValidations>
  <pageMargins left="0.70866141732283472" right="0.70866141732283472" top="0.74803149606299213" bottom="0.74803149606299213" header="0.31496062992125984" footer="0.31496062992125984"/>
  <pageSetup paperSize="9" scale="69" fitToHeight="0"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参照!$A$2:$A$3</xm:f>
          </x14:formula1>
          <xm:sqref>B5:D5</xm:sqref>
        </x14:dataValidation>
        <x14:dataValidation type="list" allowBlank="1" showInputMessage="1" showErrorMessage="1">
          <x14:formula1>
            <xm:f>参照!$A$6:$A$7</xm:f>
          </x14:formula1>
          <xm:sqref>A18:A27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B6" sqref="B6"/>
    </sheetView>
  </sheetViews>
  <sheetFormatPr defaultRowHeight="21.5" customHeight="1"/>
  <cols>
    <col min="1" max="1" width="24.58203125" customWidth="1"/>
  </cols>
  <sheetData>
    <row r="1" spans="1:1" ht="21.5" customHeight="1">
      <c r="A1" t="s">
        <v>1</v>
      </c>
    </row>
    <row r="2" spans="1:1" ht="21.5" customHeight="1">
      <c r="A2" s="2" t="s">
        <v>4</v>
      </c>
    </row>
    <row r="3" spans="1:1" ht="21.5" customHeight="1">
      <c r="A3" s="2" t="s">
        <v>8</v>
      </c>
    </row>
    <row r="5" spans="1:1" ht="21.5" customHeight="1">
      <c r="A5" s="4" t="s">
        <v>10</v>
      </c>
    </row>
    <row r="6" spans="1:1" ht="21.5" customHeight="1">
      <c r="A6" s="5" t="s">
        <v>13</v>
      </c>
    </row>
    <row r="7" spans="1:1" ht="21.5" customHeight="1">
      <c r="A7" s="5" t="s">
        <v>17</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様式第１号（交付申込書）別紙</vt:lpstr>
      <vt:lpstr>様式第６号（実績報告書）別紙</vt:lpstr>
      <vt:lpstr>参照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橋爪 千恵</dc:creator>
  <cp:lastModifiedBy>Administrator</cp:lastModifiedBy>
  <cp:lastPrinted>2025-06-12T11:40:44Z</cp:lastPrinted>
  <dcterms:created xsi:type="dcterms:W3CDTF">2015-06-05T18:19:34Z</dcterms:created>
  <dcterms:modified xsi:type="dcterms:W3CDTF">2025-06-25T02:18:40Z</dcterms:modified>
</cp:coreProperties>
</file>