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96\Downloads\１．【様式案】\１．【様式案】\"/>
    </mc:Choice>
  </mc:AlternateContent>
  <bookViews>
    <workbookView xWindow="0" yWindow="0" windowWidth="23040" windowHeight="8160" tabRatio="810"/>
  </bookViews>
  <sheets>
    <sheet name="勤務形態一覧表" sheetId="1" r:id="rId1"/>
    <sheet name="勤務形態一覧表 (例)" sheetId="24" r:id="rId2"/>
  </sheets>
  <definedNames>
    <definedName name="_xlnm.Print_Area" localSheetId="0">勤務形態一覧表!$A$1:$AV$34</definedName>
    <definedName name="_xlnm.Print_Area" localSheetId="1">'勤務形態一覧表 (例)'!$A$1:$AV$33</definedName>
  </definedNames>
  <calcPr calcId="162913"/>
</workbook>
</file>

<file path=xl/calcChain.xml><?xml version="1.0" encoding="utf-8"?>
<calcChain xmlns="http://schemas.openxmlformats.org/spreadsheetml/2006/main">
  <c r="AT13" i="24" l="1"/>
  <c r="AT14" i="24"/>
  <c r="AT15" i="24"/>
  <c r="AT17" i="24"/>
  <c r="AT18" i="24"/>
  <c r="AP9" i="24"/>
  <c r="AP24" i="24" l="1"/>
  <c r="AR24" i="24" s="1"/>
  <c r="AP23" i="24"/>
  <c r="AR23" i="24" s="1"/>
  <c r="AP22" i="24"/>
  <c r="AR22" i="24" s="1"/>
  <c r="AP21" i="24"/>
  <c r="AR21" i="24" s="1"/>
  <c r="AP20" i="24"/>
  <c r="AR20" i="24" s="1"/>
  <c r="AP19" i="24"/>
  <c r="AR19" i="24" s="1"/>
  <c r="AP18" i="24"/>
  <c r="AR18" i="24" s="1"/>
  <c r="AP17" i="24"/>
  <c r="AR17" i="24" s="1"/>
  <c r="AP16" i="24"/>
  <c r="AR16" i="24" s="1"/>
  <c r="AP15" i="24"/>
  <c r="AR15" i="24" s="1"/>
  <c r="AP14" i="24"/>
  <c r="AR14" i="24" s="1"/>
  <c r="AP13" i="24"/>
  <c r="AR13" i="24" s="1"/>
  <c r="AP12" i="24"/>
  <c r="AR12" i="24" s="1"/>
  <c r="AP11" i="24"/>
  <c r="AR11" i="24" s="1"/>
  <c r="AP10" i="24"/>
  <c r="AR10" i="24" s="1"/>
  <c r="AR9" i="24"/>
  <c r="AP8" i="24"/>
  <c r="AR8" i="24" s="1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U5" i="24"/>
  <c r="AB5" i="24" s="1"/>
  <c r="AI5" i="24" s="1"/>
  <c r="AP10" i="1" l="1"/>
  <c r="AR10" i="1" s="1"/>
  <c r="AP11" i="1"/>
  <c r="AR11" i="1" s="1"/>
  <c r="AP12" i="1"/>
  <c r="AR12" i="1" s="1"/>
  <c r="AP13" i="1"/>
  <c r="AR13" i="1" s="1"/>
  <c r="AP14" i="1"/>
  <c r="AR14" i="1" s="1"/>
  <c r="AP15" i="1"/>
  <c r="AR15" i="1" s="1"/>
  <c r="AP16" i="1"/>
  <c r="AR16" i="1" s="1"/>
  <c r="AP17" i="1"/>
  <c r="AR17" i="1" s="1"/>
  <c r="AP18" i="1"/>
  <c r="AR18" i="1" s="1"/>
  <c r="AP19" i="1"/>
  <c r="AR19" i="1" s="1"/>
  <c r="AP20" i="1"/>
  <c r="AR20" i="1" s="1"/>
  <c r="AP21" i="1"/>
  <c r="AR21" i="1" s="1"/>
  <c r="AP22" i="1"/>
  <c r="AR22" i="1" s="1"/>
  <c r="AP23" i="1"/>
  <c r="AR23" i="1" s="1"/>
  <c r="AP24" i="1"/>
  <c r="AR24" i="1" s="1"/>
  <c r="AP25" i="1"/>
  <c r="AR25" i="1" s="1"/>
  <c r="AP9" i="1"/>
  <c r="AR9" i="1" s="1"/>
  <c r="AK7" i="1"/>
  <c r="AL7" i="1"/>
  <c r="AM7" i="1"/>
  <c r="AN7" i="1"/>
  <c r="AO7" i="1"/>
  <c r="AJ7" i="1"/>
  <c r="AI7" i="1"/>
  <c r="AD7" i="1"/>
  <c r="AE7" i="1"/>
  <c r="AF7" i="1"/>
  <c r="AG7" i="1"/>
  <c r="AH7" i="1"/>
  <c r="AC7" i="1"/>
  <c r="AB7" i="1"/>
  <c r="Y7" i="1"/>
  <c r="Z7" i="1"/>
  <c r="AA7" i="1"/>
  <c r="W7" i="1"/>
  <c r="X7" i="1"/>
  <c r="V7" i="1"/>
  <c r="U7" i="1"/>
  <c r="U5" i="1"/>
  <c r="AB5" i="1" s="1"/>
  <c r="AI5" i="1" s="1"/>
  <c r="AP8" i="1"/>
  <c r="AR8" i="1" s="1"/>
</calcChain>
</file>

<file path=xl/comments1.xml><?xml version="1.0" encoding="utf-8"?>
<comments xmlns="http://schemas.openxmlformats.org/spreadsheetml/2006/main">
  <authors>
    <author>大阪府</author>
  </authors>
  <commentList>
    <comment ref="AR5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40時間以上となると
赤く警告表示されます。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AR5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40時間以上となると
赤く警告表示されます。</t>
        </r>
      </text>
    </comment>
  </commentList>
</comments>
</file>

<file path=xl/sharedStrings.xml><?xml version="1.0" encoding="utf-8"?>
<sst xmlns="http://schemas.openxmlformats.org/spreadsheetml/2006/main" count="193" uniqueCount="79">
  <si>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</si>
  <si>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</si>
  <si>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</si>
  <si>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</si>
  <si>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職　　種</t>
    <rPh sb="0" eb="1">
      <t>ショク</t>
    </rPh>
    <rPh sb="3" eb="4">
      <t>タネ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</si>
  <si>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</si>
  <si>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</si>
  <si>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</si>
  <si>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</si>
  <si>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</si>
  <si>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</si>
  <si>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</si>
  <si>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</si>
  <si>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</si>
  <si>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</si>
  <si>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</si>
  <si>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</si>
  <si>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</si>
  <si>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</si>
  <si>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備考６</t>
    <rPh sb="0" eb="2">
      <t>ビコウ</t>
    </rPh>
    <phoneticPr fontId="2"/>
  </si>
  <si>
    <t>備考７</t>
    <rPh sb="0" eb="2">
      <t>ビコウ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</si>
  <si>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</si>
  <si>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</si>
  <si>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</si>
  <si>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</si>
  <si>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</si>
  <si>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</si>
  <si>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</si>
  <si>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</si>
  <si>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</si>
  <si>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</si>
  <si>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</si>
  <si>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Ａ</t>
  </si>
  <si>
    <t>　</t>
  </si>
  <si>
    <t>申請する事業・施設に係る従業者全員（管理者含む）について、４週間分の勤務すべき時間数を記入してください。夜勤、宿直等については、日ごとの勤務時間を明記した上で、網かけをする等その旨を表示してくだ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52" eb="54">
      <t>ヤキン</t>
    </rPh>
    <rPh sb="55" eb="57">
      <t>シュクチョク</t>
    </rPh>
    <rPh sb="57" eb="58">
      <t>トウ</t>
    </rPh>
    <rPh sb="64" eb="65">
      <t>ヒ</t>
    </rPh>
    <rPh sb="68" eb="70">
      <t>キンム</t>
    </rPh>
    <rPh sb="70" eb="72">
      <t>ジカン</t>
    </rPh>
    <rPh sb="73" eb="75">
      <t>メイキ</t>
    </rPh>
    <rPh sb="77" eb="78">
      <t>ウエ</t>
    </rPh>
    <rPh sb="80" eb="81">
      <t>アミ</t>
    </rPh>
    <rPh sb="86" eb="87">
      <t>ナド</t>
    </rPh>
    <rPh sb="89" eb="90">
      <t>ムネ</t>
    </rPh>
    <rPh sb="91" eb="93">
      <t>ヒョウジ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</si>
  <si>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職種ごとにＡ（常勤・専従）、Ｂ（常勤・兼務）、Ｃ（常勤以外・専従）、Ｄ（常勤以外・兼務）の区分ごとにまとめて記入し、「週平均の勤務時間」については、職種ごとに小計してください。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</si>
  <si>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くだ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</si>
  <si>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</si>
  <si>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勤務時間数は、休憩時間を除いた実勤務時間を記載してください。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phoneticPr fontId="2"/>
  </si>
  <si>
    <t>保育士</t>
  </si>
  <si>
    <t>児童指導員</t>
  </si>
  <si>
    <t>加算</t>
  </si>
  <si>
    <t>運転手</t>
  </si>
  <si>
    <t>Ｃ</t>
  </si>
  <si>
    <t>Ｄ</t>
  </si>
  <si>
    <t>必要職員数</t>
    <rPh sb="0" eb="2">
      <t>ヒツヨウ</t>
    </rPh>
    <rPh sb="2" eb="4">
      <t>ショクイン</t>
    </rPh>
    <rPh sb="4" eb="5">
      <t>スウ</t>
    </rPh>
    <phoneticPr fontId="2"/>
  </si>
  <si>
    <t>加算の体制</t>
    <phoneticPr fontId="2"/>
  </si>
  <si>
    <t>週平均
の勤務
時間数</t>
    <rPh sb="0" eb="3">
      <t>シュウヘイキン</t>
    </rPh>
    <rPh sb="5" eb="7">
      <t>キンム</t>
    </rPh>
    <rPh sb="8" eb="11">
      <t>ジカンスウ</t>
    </rPh>
    <phoneticPr fontId="2"/>
  </si>
  <si>
    <t>加算
対象</t>
    <rPh sb="0" eb="2">
      <t>カサン</t>
    </rPh>
    <rPh sb="3" eb="5">
      <t>タイショウ</t>
    </rPh>
    <phoneticPr fontId="2"/>
  </si>
  <si>
    <t>常勤換
算後の
人数</t>
    <rPh sb="0" eb="2">
      <t>ジョウキン</t>
    </rPh>
    <rPh sb="2" eb="3">
      <t>カン</t>
    </rPh>
    <rPh sb="4" eb="5">
      <t>サン</t>
    </rPh>
    <rPh sb="5" eb="6">
      <t>ゴ</t>
    </rPh>
    <rPh sb="8" eb="9">
      <t>ヒト</t>
    </rPh>
    <rPh sb="9" eb="10">
      <t>カズ</t>
    </rPh>
    <phoneticPr fontId="2"/>
  </si>
  <si>
    <t>←プルダウンから選択</t>
    <rPh sb="8" eb="10">
      <t>センタク</t>
    </rPh>
    <phoneticPr fontId="2"/>
  </si>
  <si>
    <t>備考８</t>
    <rPh sb="0" eb="2">
      <t>ビコウ</t>
    </rPh>
    <phoneticPr fontId="2"/>
  </si>
  <si>
    <t>備考欄には、算定する加算の種類を記載してください。</t>
    <rPh sb="0" eb="2">
      <t>ビコウ</t>
    </rPh>
    <rPh sb="2" eb="3">
      <t>ラン</t>
    </rPh>
    <rPh sb="6" eb="8">
      <t>サンテイ</t>
    </rPh>
    <rPh sb="10" eb="12">
      <t>カサン</t>
    </rPh>
    <rPh sb="13" eb="15">
      <t>シュルイ</t>
    </rPh>
    <rPh sb="16" eb="18">
      <t>キサイ</t>
    </rPh>
    <phoneticPr fontId="2"/>
  </si>
  <si>
    <t>加算等に係る加配職員については、「加算対象の加配」欄から「加算」を選択してください。</t>
    <rPh sb="25" eb="26">
      <t>ラン</t>
    </rPh>
    <rPh sb="29" eb="31">
      <t>カサン</t>
    </rPh>
    <rPh sb="33" eb="35">
      <t>センタク</t>
    </rPh>
    <phoneticPr fontId="2"/>
  </si>
  <si>
    <t>　</t>
    <phoneticPr fontId="2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</si>
  <si>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</si>
  <si>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（</t>
    <phoneticPr fontId="2"/>
  </si>
  <si>
    <t>年</t>
    <phoneticPr fontId="2"/>
  </si>
  <si>
    <t>月分）</t>
    <phoneticPr fontId="2"/>
  </si>
  <si>
    <t>強度行動障害加算</t>
  </si>
  <si>
    <t>事業所の名称</t>
    <rPh sb="0" eb="3">
      <t>ジギョウショ</t>
    </rPh>
    <rPh sb="4" eb="6">
      <t>メイショウ</t>
    </rPh>
    <phoneticPr fontId="2"/>
  </si>
  <si>
    <t>管理者</t>
  </si>
  <si>
    <t>児童発達支援管理責任者</t>
  </si>
  <si>
    <t>その他の従業者</t>
  </si>
  <si>
    <t>　</t>
    <phoneticPr fontId="2"/>
  </si>
  <si>
    <t>児童指導員等加配加算（Ⅰ）その他の従業者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5" eb="16">
      <t>タ</t>
    </rPh>
    <rPh sb="17" eb="20">
      <t>ジュウギョウシャ</t>
    </rPh>
    <phoneticPr fontId="2"/>
  </si>
  <si>
    <t>□□　□□</t>
    <phoneticPr fontId="2"/>
  </si>
  <si>
    <t>▲▲　▲▲</t>
    <phoneticPr fontId="2"/>
  </si>
  <si>
    <t>△△　△△</t>
    <phoneticPr fontId="2"/>
  </si>
  <si>
    <t>▼▼　▼▼</t>
    <phoneticPr fontId="2"/>
  </si>
  <si>
    <t>○○　○○</t>
    <phoneticPr fontId="2"/>
  </si>
  <si>
    <t>◆◆　◆◆</t>
    <phoneticPr fontId="2"/>
  </si>
  <si>
    <t>★★　★★</t>
    <phoneticPr fontId="2"/>
  </si>
  <si>
    <t>●●　●●</t>
    <phoneticPr fontId="2"/>
  </si>
  <si>
    <t>　</t>
    <phoneticPr fontId="2"/>
  </si>
  <si>
    <t>月分）</t>
    <phoneticPr fontId="2"/>
  </si>
  <si>
    <t>児童指導員等加配</t>
    <phoneticPr fontId="2"/>
  </si>
  <si>
    <t>福祉専門職員配置等</t>
    <phoneticPr fontId="2"/>
  </si>
  <si>
    <t>専門的支援体制加算</t>
    <rPh sb="5" eb="7">
      <t>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</si>
</sst>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.0_);[Red]\(0.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color indexed="81"/>
      <name val="游ゴシック"/>
      <family val="3"/>
      <charset val="128"/>
    </font>
    <font>
      <b/>
      <sz val="12"/>
      <name val="游ゴシック"/>
      <family val="3"/>
      <charset val="128"/>
    </font>
    <font>
      <sz val="10.5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0.5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8" fontId="5" fillId="0" borderId="8" xfId="0" quotePrefix="1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178" fontId="5" fillId="0" borderId="9" xfId="0" quotePrefix="1" applyNumberFormat="1" applyFont="1" applyFill="1" applyBorder="1" applyAlignment="1">
      <alignment vertical="center" shrinkToFit="1"/>
    </xf>
    <xf numFmtId="178" fontId="5" fillId="0" borderId="2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178" fontId="5" fillId="0" borderId="16" xfId="0" applyNumberFormat="1" applyFont="1" applyFill="1" applyBorder="1" applyAlignment="1">
      <alignment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178" fontId="5" fillId="0" borderId="12" xfId="0" applyNumberFormat="1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5" fillId="0" borderId="17" xfId="0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8" fontId="5" fillId="0" borderId="2" xfId="0" quotePrefix="1" applyNumberFormat="1" applyFont="1" applyFill="1" applyBorder="1" applyAlignment="1">
      <alignment vertical="center" shrinkToFit="1"/>
    </xf>
    <xf numFmtId="0" fontId="5" fillId="0" borderId="6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9" fillId="0" borderId="2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4" fillId="0" borderId="3" xfId="0" applyFont="1" applyFill="1" applyBorder="1" applyAlignment="1">
      <alignment vertical="top"/>
    </xf>
    <xf numFmtId="0" fontId="7" fillId="0" borderId="0" xfId="0" applyFont="1" applyFill="1" applyAlignment="1">
      <alignment horizontal="left" vertical="top"/>
    </xf>
    <xf numFmtId="0" fontId="9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5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49" fontId="5" fillId="2" borderId="25" xfId="0" applyNumberFormat="1" applyFont="1" applyFill="1" applyBorder="1" applyAlignment="1">
      <alignment horizontal="distributed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78" fontId="16" fillId="0" borderId="10" xfId="0" applyNumberFormat="1" applyFont="1" applyFill="1" applyBorder="1" applyAlignment="1">
      <alignment vertical="center" shrinkToFit="1"/>
    </xf>
    <xf numFmtId="178" fontId="16" fillId="0" borderId="16" xfId="0" applyNumberFormat="1" applyFont="1" applyFill="1" applyBorder="1" applyAlignment="1">
      <alignment vertical="center" shrinkToFit="1"/>
    </xf>
    <xf numFmtId="178" fontId="16" fillId="0" borderId="6" xfId="0" applyNumberFormat="1" applyFont="1" applyFill="1" applyBorder="1" applyAlignment="1">
      <alignment vertical="center" shrinkToFit="1"/>
    </xf>
    <xf numFmtId="178" fontId="16" fillId="0" borderId="8" xfId="0" quotePrefix="1" applyNumberFormat="1" applyFont="1" applyFill="1" applyBorder="1" applyAlignment="1">
      <alignment vertical="center" shrinkToFit="1"/>
    </xf>
    <xf numFmtId="178" fontId="16" fillId="0" borderId="9" xfId="0" applyNumberFormat="1" applyFont="1" applyFill="1" applyBorder="1" applyAlignment="1">
      <alignment vertical="center" shrinkToFit="1"/>
    </xf>
    <xf numFmtId="178" fontId="16" fillId="0" borderId="2" xfId="0" quotePrefix="1" applyNumberFormat="1" applyFont="1" applyFill="1" applyBorder="1" applyAlignment="1">
      <alignment vertical="center" shrinkToFit="1"/>
    </xf>
    <xf numFmtId="178" fontId="16" fillId="2" borderId="9" xfId="0" applyNumberFormat="1" applyFont="1" applyFill="1" applyBorder="1" applyAlignment="1">
      <alignment vertical="center" shrinkToFit="1"/>
    </xf>
    <xf numFmtId="178" fontId="16" fillId="0" borderId="8" xfId="0" applyNumberFormat="1" applyFont="1" applyFill="1" applyBorder="1" applyAlignment="1">
      <alignment vertical="center" shrinkToFit="1"/>
    </xf>
    <xf numFmtId="178" fontId="16" fillId="0" borderId="2" xfId="0" applyNumberFormat="1" applyFont="1" applyFill="1" applyBorder="1" applyAlignment="1">
      <alignment vertical="center" shrinkToFit="1"/>
    </xf>
    <xf numFmtId="178" fontId="16" fillId="3" borderId="8" xfId="0" quotePrefix="1" applyNumberFormat="1" applyFont="1" applyFill="1" applyBorder="1" applyAlignment="1">
      <alignment vertical="center" shrinkToFit="1"/>
    </xf>
    <xf numFmtId="178" fontId="16" fillId="3" borderId="9" xfId="0" applyNumberFormat="1" applyFont="1" applyFill="1" applyBorder="1" applyAlignment="1">
      <alignment vertical="center" shrinkToFit="1"/>
    </xf>
    <xf numFmtId="178" fontId="16" fillId="3" borderId="2" xfId="0" quotePrefix="1" applyNumberFormat="1" applyFont="1" applyFill="1" applyBorder="1" applyAlignment="1">
      <alignment vertical="center" shrinkToFit="1"/>
    </xf>
    <xf numFmtId="178" fontId="16" fillId="3" borderId="8" xfId="0" applyNumberFormat="1" applyFont="1" applyFill="1" applyBorder="1" applyAlignment="1">
      <alignment vertical="center" shrinkToFit="1"/>
    </xf>
    <xf numFmtId="178" fontId="16" fillId="3" borderId="2" xfId="0" applyNumberFormat="1" applyFont="1" applyFill="1" applyBorder="1" applyAlignment="1">
      <alignment vertical="center" shrinkToFit="1"/>
    </xf>
    <xf numFmtId="178" fontId="16" fillId="0" borderId="9" xfId="0" quotePrefix="1" applyNumberFormat="1" applyFont="1" applyFill="1" applyBorder="1" applyAlignment="1">
      <alignment vertical="center" shrinkToFit="1"/>
    </xf>
    <xf numFmtId="178" fontId="16" fillId="2" borderId="9" xfId="0" quotePrefix="1" applyNumberFormat="1" applyFont="1" applyFill="1" applyBorder="1" applyAlignment="1">
      <alignment vertical="center" shrinkToFit="1"/>
    </xf>
    <xf numFmtId="178" fontId="16" fillId="2" borderId="8" xfId="0" quotePrefix="1" applyNumberFormat="1" applyFont="1" applyFill="1" applyBorder="1" applyAlignment="1">
      <alignment vertical="center" shrinkToFit="1"/>
    </xf>
    <xf numFmtId="178" fontId="16" fillId="2" borderId="2" xfId="0" quotePrefix="1" applyNumberFormat="1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top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distributed" vertical="center"/>
    </xf>
    <xf numFmtId="0" fontId="5" fillId="2" borderId="25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77" fontId="5" fillId="0" borderId="18" xfId="0" applyNumberFormat="1" applyFont="1" applyFill="1" applyBorder="1" applyAlignment="1">
      <alignment horizontal="center" vertical="center"/>
    </xf>
    <xf numFmtId="177" fontId="5" fillId="0" borderId="22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9" fillId="0" borderId="2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10" fillId="0" borderId="1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top" indent="1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7" fontId="16" fillId="0" borderId="17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center" vertical="center"/>
    </xf>
    <xf numFmtId="176" fontId="16" fillId="0" borderId="35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shrinkToFit="1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77" fontId="16" fillId="0" borderId="18" xfId="0" applyNumberFormat="1" applyFont="1" applyFill="1" applyBorder="1" applyAlignment="1">
      <alignment horizontal="center" vertical="center"/>
    </xf>
    <xf numFmtId="177" fontId="16" fillId="0" borderId="22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176" fontId="16" fillId="0" borderId="22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12"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215153</xdr:colOff>
      <xdr:row>4</xdr:row>
      <xdr:rowOff>107576</xdr:rowOff>
    </xdr:from>
    <xdr:to>
      <xdr:col>6</xdr:col>
      <xdr:colOff>37203</xdr:colOff>
      <xdr:row>6</xdr:row>
      <xdr:rowOff>278877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995082" y="1972235"/>
          <a:ext cx="601980" cy="79883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176158</xdr:colOff>
      <xdr:row>8</xdr:row>
      <xdr:rowOff>94088</xdr:rowOff>
    </xdr:from>
    <xdr:to>
      <xdr:col>26</xdr:col>
      <xdr:colOff>19985</xdr:colOff>
      <xdr:row>11</xdr:row>
      <xdr:rowOff>185940</xdr:rowOff>
    </xdr:to>
    <xdr:sp macro="" textlink="">
      <xdr:nvSpPr>
        <xdr:cNvPr id="5" name="AutoShape 15"/>
        <xdr:cNvSpPr>
          <a:spLocks noChangeArrowheads="1"/>
        </xdr:cNvSpPr>
      </xdr:nvSpPr>
      <xdr:spPr bwMode="auto">
        <a:xfrm>
          <a:off x="3062793" y="2756606"/>
          <a:ext cx="3877945" cy="1033146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/>
        <a:lstStyle/>
        <a:p>
          <a:pPr>
            <a:lnSpc>
              <a:spcPts val="1700"/>
            </a:lnSpc>
          </a:pPr>
          <a:r>
            <a:rPr lang="ja-JP" altLang="en-US" sz="1400">
              <a:solidFill>
                <a:srgbClr val="FF0000"/>
              </a:solidFill>
            </a:rPr>
            <a:t>一定の要件の元で職員を配置することにより、報酬上の加算が可能となるサービスを申請する場合で、かつ当該要件に基づく職員を配置する場合に、当該職員について「加算」と記入します。</a:t>
          </a:r>
        </a:p>
      </xdr:txBody>
    </xdr:sp>
    <xdr:clientData/>
  </xdr:twoCellAnchor>
  <xdr:twoCellAnchor>
    <xdr:from>
      <xdr:col>29</xdr:col>
      <xdr:colOff>46318</xdr:colOff>
      <xdr:row>2</xdr:row>
      <xdr:rowOff>250988</xdr:rowOff>
    </xdr:from>
    <xdr:to>
      <xdr:col>47</xdr:col>
      <xdr:colOff>1534458</xdr:colOff>
      <xdr:row>3</xdr:row>
      <xdr:rowOff>396539</xdr:rowOff>
    </xdr:to>
    <xdr:sp macro="" textlink="">
      <xdr:nvSpPr>
        <xdr:cNvPr id="7" name="AutoShape 15"/>
        <xdr:cNvSpPr>
          <a:spLocks noChangeArrowheads="1"/>
        </xdr:cNvSpPr>
      </xdr:nvSpPr>
      <xdr:spPr bwMode="auto">
        <a:xfrm>
          <a:off x="8002494" y="863576"/>
          <a:ext cx="6508376" cy="548963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43</xdr:col>
      <xdr:colOff>5043</xdr:colOff>
      <xdr:row>4</xdr:row>
      <xdr:rowOff>80682</xdr:rowOff>
    </xdr:from>
    <xdr:to>
      <xdr:col>44</xdr:col>
      <xdr:colOff>268941</xdr:colOff>
      <xdr:row>6</xdr:row>
      <xdr:rowOff>286871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>
          <a:off x="11515725" y="1945341"/>
          <a:ext cx="541804" cy="833718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17930</xdr:colOff>
      <xdr:row>14</xdr:row>
      <xdr:rowOff>251011</xdr:rowOff>
    </xdr:from>
    <xdr:to>
      <xdr:col>13</xdr:col>
      <xdr:colOff>35858</xdr:colOff>
      <xdr:row>16</xdr:row>
      <xdr:rowOff>90618</xdr:rowOff>
    </xdr:to>
    <xdr:sp macro="" textlink="">
      <xdr:nvSpPr>
        <xdr:cNvPr id="14" name="AutoShape 9"/>
        <xdr:cNvSpPr>
          <a:spLocks noChangeArrowheads="1"/>
        </xdr:cNvSpPr>
      </xdr:nvSpPr>
      <xdr:spPr bwMode="auto">
        <a:xfrm>
          <a:off x="17930" y="5253317"/>
          <a:ext cx="3442446" cy="467136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89646</xdr:colOff>
      <xdr:row>4</xdr:row>
      <xdr:rowOff>107576</xdr:rowOff>
    </xdr:from>
    <xdr:to>
      <xdr:col>30</xdr:col>
      <xdr:colOff>89647</xdr:colOff>
      <xdr:row>14</xdr:row>
      <xdr:rowOff>170329</xdr:rowOff>
    </xdr:to>
    <xdr:cxnSp macro="">
      <xdr:nvCxnSpPr>
        <xdr:cNvPr id="23" name="直線矢印コネクタ 22"/>
        <xdr:cNvCxnSpPr/>
      </xdr:nvCxnSpPr>
      <xdr:spPr>
        <a:xfrm flipV="1">
          <a:off x="8086164" y="1972235"/>
          <a:ext cx="1" cy="32004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152398</xdr:colOff>
      <xdr:row>14</xdr:row>
      <xdr:rowOff>179294</xdr:rowOff>
    </xdr:from>
    <xdr:to>
      <xdr:col>42</xdr:col>
      <xdr:colOff>116540</xdr:colOff>
      <xdr:row>17</xdr:row>
      <xdr:rowOff>36830</xdr:rowOff>
    </xdr:to>
    <xdr:sp macro="" textlink="">
      <xdr:nvSpPr>
        <xdr:cNvPr id="25" name="AutoShape 9"/>
        <xdr:cNvSpPr>
          <a:spLocks noChangeArrowheads="1"/>
        </xdr:cNvSpPr>
      </xdr:nvSpPr>
      <xdr:spPr bwMode="auto">
        <a:xfrm>
          <a:off x="7073151" y="4724400"/>
          <a:ext cx="4276165" cy="798830"/>
        </a:xfrm>
        <a:prstGeom prst="roundRect">
          <a:avLst>
            <a:gd name="adj" fmla="val 16667"/>
          </a:avLst>
        </a:prstGeom>
        <a:solidFill>
          <a:schemeClr val="bg1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/>
      </xdr:spPr>
      <xdr:txBody>
        <a:bodyPr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一定の要件の元で職員を配置することにより、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報酬上の加算が可能となるサービスを申請する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場合に、当該加算の種類を記入します。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43</xdr:col>
      <xdr:colOff>268943</xdr:colOff>
      <xdr:row>7</xdr:row>
      <xdr:rowOff>17929</xdr:rowOff>
    </xdr:from>
    <xdr:to>
      <xdr:col>43</xdr:col>
      <xdr:colOff>268943</xdr:colOff>
      <xdr:row>10</xdr:row>
      <xdr:rowOff>89647</xdr:rowOff>
    </xdr:to>
    <xdr:cxnSp macro="">
      <xdr:nvCxnSpPr>
        <xdr:cNvPr id="27" name="直線矢印コネクタ 26"/>
        <xdr:cNvCxnSpPr/>
      </xdr:nvCxnSpPr>
      <xdr:spPr>
        <a:xfrm flipV="1">
          <a:off x="11779625" y="2366682"/>
          <a:ext cx="0" cy="101301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179295</xdr:colOff>
      <xdr:row>10</xdr:row>
      <xdr:rowOff>89647</xdr:rowOff>
    </xdr:from>
    <xdr:to>
      <xdr:col>47</xdr:col>
      <xdr:colOff>1425388</xdr:colOff>
      <xdr:row>12</xdr:row>
      <xdr:rowOff>62753</xdr:rowOff>
    </xdr:to>
    <xdr:sp macro="" textlink="">
      <xdr:nvSpPr>
        <xdr:cNvPr id="28" name="AutoShape 9"/>
        <xdr:cNvSpPr>
          <a:spLocks noChangeArrowheads="1"/>
        </xdr:cNvSpPr>
      </xdr:nvSpPr>
      <xdr:spPr bwMode="auto">
        <a:xfrm>
          <a:off x="10865224" y="3379694"/>
          <a:ext cx="3182470" cy="600635"/>
        </a:xfrm>
        <a:prstGeom prst="roundRect">
          <a:avLst>
            <a:gd name="adj" fmla="val 16667"/>
          </a:avLst>
        </a:prstGeom>
        <a:solidFill>
          <a:schemeClr val="bg1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/>
      </xdr:spPr>
      <xdr:txBody>
        <a:bodyPr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就業規則や雇用契約等で定めている</a:t>
          </a:r>
        </a:p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週平均の勤務時間数を記入します。</a:t>
          </a:r>
        </a:p>
        <a:p>
          <a:endParaRPr lang="ja-JP" altLang="en-US"/>
        </a:p>
      </xdr:txBody>
    </xdr:sp>
    <xdr:clientData/>
  </xdr:twoCellAnchor>
  <xdr:twoCellAnchor>
    <xdr:from>
      <xdr:col>4</xdr:col>
      <xdr:colOff>188259</xdr:colOff>
      <xdr:row>16</xdr:row>
      <xdr:rowOff>134471</xdr:rowOff>
    </xdr:from>
    <xdr:to>
      <xdr:col>4</xdr:col>
      <xdr:colOff>188259</xdr:colOff>
      <xdr:row>19</xdr:row>
      <xdr:rowOff>206189</xdr:rowOff>
    </xdr:to>
    <xdr:cxnSp macro="">
      <xdr:nvCxnSpPr>
        <xdr:cNvPr id="31" name="直線矢印コネクタ 30"/>
        <xdr:cNvCxnSpPr/>
      </xdr:nvCxnSpPr>
      <xdr:spPr>
        <a:xfrm flipV="1">
          <a:off x="1228165" y="5764306"/>
          <a:ext cx="0" cy="101301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170330</xdr:colOff>
      <xdr:row>19</xdr:row>
      <xdr:rowOff>206188</xdr:rowOff>
    </xdr:from>
    <xdr:to>
      <xdr:col>17</xdr:col>
      <xdr:colOff>206189</xdr:colOff>
      <xdr:row>22</xdr:row>
      <xdr:rowOff>143435</xdr:rowOff>
    </xdr:to>
    <xdr:sp macro="" textlink="">
      <xdr:nvSpPr>
        <xdr:cNvPr id="32" name="AutoShape 9"/>
        <xdr:cNvSpPr>
          <a:spLocks noChangeArrowheads="1"/>
        </xdr:cNvSpPr>
      </xdr:nvSpPr>
      <xdr:spPr bwMode="auto">
        <a:xfrm>
          <a:off x="430306" y="6777317"/>
          <a:ext cx="4276165" cy="878542"/>
        </a:xfrm>
        <a:prstGeom prst="roundRect">
          <a:avLst>
            <a:gd name="adj" fmla="val 16667"/>
          </a:avLst>
        </a:prstGeom>
        <a:solidFill>
          <a:schemeClr val="bg1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/>
      </xdr:spPr>
      <xdr:txBody>
        <a:bodyPr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管理者及び児童発達支援管理責任者・直接処遇職員（指導員等含む）・運転手については１行空けて記載してください。</a:t>
          </a:r>
        </a:p>
        <a:p>
          <a:endParaRPr lang="ja-JP" altLang="en-US"/>
        </a:p>
      </xdr:txBody>
    </xdr:sp>
    <xdr:clientData/>
  </xdr:twoCellAnchor>
  <xdr:twoCellAnchor>
    <xdr:from>
      <xdr:col>6</xdr:col>
      <xdr:colOff>98616</xdr:colOff>
      <xdr:row>5</xdr:row>
      <xdr:rowOff>206187</xdr:rowOff>
    </xdr:from>
    <xdr:to>
      <xdr:col>11</xdr:col>
      <xdr:colOff>176158</xdr:colOff>
      <xdr:row>9</xdr:row>
      <xdr:rowOff>296898</xdr:rowOff>
    </xdr:to>
    <xdr:cxnSp macro="">
      <xdr:nvCxnSpPr>
        <xdr:cNvPr id="36" name="カギ線コネクタ 35"/>
        <xdr:cNvCxnSpPr>
          <a:stCxn id="5" idx="1"/>
        </xdr:cNvCxnSpPr>
      </xdr:nvCxnSpPr>
      <xdr:spPr>
        <a:xfrm rot="10800000">
          <a:off x="1658475" y="1927411"/>
          <a:ext cx="1404318" cy="1345769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224118</xdr:colOff>
      <xdr:row>1</xdr:row>
      <xdr:rowOff>242047</xdr:rowOff>
    </xdr:from>
    <xdr:to>
      <xdr:col>9</xdr:col>
      <xdr:colOff>8965</xdr:colOff>
      <xdr:row>3</xdr:row>
      <xdr:rowOff>26894</xdr:rowOff>
    </xdr:to>
    <xdr:sp macro="" textlink="">
      <xdr:nvSpPr>
        <xdr:cNvPr id="40" name="正方形/長方形 39"/>
        <xdr:cNvSpPr/>
      </xdr:nvSpPr>
      <xdr:spPr>
        <a:xfrm>
          <a:off x="484094" y="331694"/>
          <a:ext cx="1873624" cy="69924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35"/>
  <sheetViews>
    <sheetView showGridLines="0" showZeros="0" tabSelected="1" view="pageBreakPreview" zoomScale="75" zoomScaleNormal="75" zoomScaleSheetLayoutView="75" workbookViewId="0">
      <selection activeCell="AT4" sqref="AE4:AV4"/>
    </sheetView>
  </sheetViews>
  <sheetFormatPr defaultColWidth="9" defaultRowHeight="18" x14ac:dyDescent="0.2"/>
  <cols>
    <col min="1" max="8" width="3.81640625" style="1" customWidth="1"/>
    <col min="9" max="41" width="3.90625" style="1" customWidth="1"/>
    <col min="42" max="47" width="4.08984375" style="1" customWidth="1"/>
    <col min="48" max="48" width="23.81640625" style="1" customWidth="1"/>
    <col min="49" max="49" width="2" style="1" customWidth="1"/>
    <col min="50" max="16384" width="9" style="1"/>
  </cols>
  <sheetData>
    <row r="1" spans="1:56" ht="7.5" customHeight="1" x14ac:dyDescent="0.2"/>
    <row r="2" spans="1:56" ht="40.5" customHeight="1" thickBot="1" x14ac:dyDescent="0.25">
      <c r="A2" s="120"/>
      <c r="B2" s="120"/>
      <c r="C2" s="120"/>
      <c r="D2" s="120"/>
      <c r="E2" s="120"/>
      <c r="F2" s="34"/>
      <c r="G2" s="77" t="s">
        <v>55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43" t="s">
        <v>56</v>
      </c>
      <c r="AK2" s="77"/>
      <c r="AL2" s="77"/>
      <c r="AM2" s="77"/>
      <c r="AN2" s="77"/>
      <c r="AO2" s="76" t="s">
        <v>57</v>
      </c>
      <c r="AP2" s="77"/>
      <c r="AQ2" s="77"/>
      <c r="AR2" s="43" t="s">
        <v>75</v>
      </c>
      <c r="AS2" s="43"/>
      <c r="AT2" s="43"/>
      <c r="AU2" s="35"/>
    </row>
    <row r="3" spans="1:56" s="40" customFormat="1" ht="32.25" customHeight="1" x14ac:dyDescent="0.2">
      <c r="A3" s="121" t="s">
        <v>60</v>
      </c>
      <c r="B3" s="87"/>
      <c r="C3" s="87"/>
      <c r="D3" s="87"/>
      <c r="E3" s="87"/>
      <c r="F3" s="87"/>
      <c r="G3" s="87"/>
      <c r="H3" s="88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6" t="s">
        <v>0</v>
      </c>
      <c r="Z3" s="87"/>
      <c r="AA3" s="87"/>
      <c r="AB3" s="87"/>
      <c r="AC3" s="87"/>
      <c r="AD3" s="88"/>
      <c r="AE3" s="79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1"/>
      <c r="AX3" s="40" t="s">
        <v>50</v>
      </c>
    </row>
    <row r="4" spans="1:56" s="40" customFormat="1" ht="32.25" customHeight="1" thickBot="1" x14ac:dyDescent="0.25">
      <c r="A4" s="171" t="s">
        <v>1</v>
      </c>
      <c r="B4" s="82"/>
      <c r="C4" s="82"/>
      <c r="D4" s="97"/>
      <c r="E4" s="89"/>
      <c r="F4" s="82"/>
      <c r="G4" s="82"/>
      <c r="H4" s="39" t="s">
        <v>2</v>
      </c>
      <c r="I4" s="122" t="s">
        <v>3</v>
      </c>
      <c r="J4" s="123"/>
      <c r="K4" s="123"/>
      <c r="L4" s="123"/>
      <c r="M4" s="124"/>
      <c r="N4" s="89"/>
      <c r="O4" s="82"/>
      <c r="P4" s="36" t="s">
        <v>2</v>
      </c>
      <c r="Q4" s="89" t="s">
        <v>45</v>
      </c>
      <c r="R4" s="82"/>
      <c r="S4" s="82"/>
      <c r="T4" s="82"/>
      <c r="U4" s="97"/>
      <c r="V4" s="82"/>
      <c r="W4" s="82"/>
      <c r="X4" s="36" t="s">
        <v>2</v>
      </c>
      <c r="Y4" s="89" t="s">
        <v>46</v>
      </c>
      <c r="Z4" s="82"/>
      <c r="AA4" s="82"/>
      <c r="AB4" s="82"/>
      <c r="AC4" s="82"/>
      <c r="AD4" s="82"/>
      <c r="AE4" s="203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5"/>
      <c r="AW4" s="1"/>
      <c r="AX4" s="40" t="s">
        <v>50</v>
      </c>
      <c r="BA4" s="1"/>
      <c r="BB4" s="1"/>
      <c r="BC4" s="1"/>
      <c r="BD4" s="1"/>
    </row>
    <row r="5" spans="1:56" ht="24.75" customHeight="1" x14ac:dyDescent="0.2">
      <c r="A5" s="125" t="s">
        <v>4</v>
      </c>
      <c r="B5" s="126"/>
      <c r="C5" s="126"/>
      <c r="D5" s="126"/>
      <c r="E5" s="158" t="s">
        <v>48</v>
      </c>
      <c r="F5" s="159"/>
      <c r="G5" s="155" t="s">
        <v>5</v>
      </c>
      <c r="H5" s="155"/>
      <c r="I5" s="126" t="s">
        <v>6</v>
      </c>
      <c r="J5" s="126"/>
      <c r="K5" s="126"/>
      <c r="L5" s="126"/>
      <c r="M5" s="28" t="s">
        <v>7</v>
      </c>
      <c r="N5" s="137" t="s">
        <v>33</v>
      </c>
      <c r="O5" s="152"/>
      <c r="P5" s="105" t="s">
        <v>8</v>
      </c>
      <c r="Q5" s="105"/>
      <c r="R5" s="27" t="s">
        <v>22</v>
      </c>
      <c r="S5" s="147" t="s">
        <v>7</v>
      </c>
      <c r="T5" s="148"/>
      <c r="U5" s="137" t="str">
        <f>N5</f>
        <v>　</v>
      </c>
      <c r="V5" s="138"/>
      <c r="W5" s="105" t="s">
        <v>8</v>
      </c>
      <c r="X5" s="105"/>
      <c r="Y5" s="27" t="s">
        <v>23</v>
      </c>
      <c r="Z5" s="147" t="s">
        <v>7</v>
      </c>
      <c r="AA5" s="148"/>
      <c r="AB5" s="137" t="str">
        <f>U5</f>
        <v>　</v>
      </c>
      <c r="AC5" s="138"/>
      <c r="AD5" s="105" t="s">
        <v>8</v>
      </c>
      <c r="AE5" s="106"/>
      <c r="AF5" s="52" t="s">
        <v>24</v>
      </c>
      <c r="AG5" s="153" t="s">
        <v>7</v>
      </c>
      <c r="AH5" s="154"/>
      <c r="AI5" s="139" t="str">
        <f>AB5</f>
        <v>　</v>
      </c>
      <c r="AJ5" s="140"/>
      <c r="AK5" s="106" t="s">
        <v>8</v>
      </c>
      <c r="AL5" s="106"/>
      <c r="AM5" s="52" t="s">
        <v>21</v>
      </c>
      <c r="AN5" s="153" t="s">
        <v>7</v>
      </c>
      <c r="AO5" s="154"/>
      <c r="AP5" s="113" t="s">
        <v>9</v>
      </c>
      <c r="AQ5" s="108"/>
      <c r="AR5" s="107" t="s">
        <v>47</v>
      </c>
      <c r="AS5" s="108"/>
      <c r="AT5" s="107" t="s">
        <v>49</v>
      </c>
      <c r="AU5" s="108"/>
      <c r="AV5" s="102" t="s">
        <v>10</v>
      </c>
    </row>
    <row r="6" spans="1:56" ht="24.75" customHeight="1" x14ac:dyDescent="0.2">
      <c r="A6" s="127"/>
      <c r="B6" s="128"/>
      <c r="C6" s="128"/>
      <c r="D6" s="128"/>
      <c r="E6" s="160"/>
      <c r="F6" s="161"/>
      <c r="G6" s="156"/>
      <c r="H6" s="156"/>
      <c r="I6" s="128"/>
      <c r="J6" s="128"/>
      <c r="K6" s="128"/>
      <c r="L6" s="128"/>
      <c r="M6" s="26" t="s">
        <v>11</v>
      </c>
      <c r="N6" s="2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4">
        <v>7</v>
      </c>
      <c r="U6" s="2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4">
        <v>14</v>
      </c>
      <c r="AB6" s="2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4">
        <v>21</v>
      </c>
      <c r="AI6" s="2">
        <v>22</v>
      </c>
      <c r="AJ6" s="3">
        <v>23</v>
      </c>
      <c r="AK6" s="3">
        <v>24</v>
      </c>
      <c r="AL6" s="3">
        <v>25</v>
      </c>
      <c r="AM6" s="3">
        <v>26</v>
      </c>
      <c r="AN6" s="3">
        <v>27</v>
      </c>
      <c r="AO6" s="4">
        <v>28</v>
      </c>
      <c r="AP6" s="113"/>
      <c r="AQ6" s="108"/>
      <c r="AR6" s="107"/>
      <c r="AS6" s="108"/>
      <c r="AT6" s="107"/>
      <c r="AU6" s="108"/>
      <c r="AV6" s="103"/>
    </row>
    <row r="7" spans="1:56" ht="24.75" customHeight="1" thickBot="1" x14ac:dyDescent="0.25">
      <c r="A7" s="129"/>
      <c r="B7" s="130"/>
      <c r="C7" s="130"/>
      <c r="D7" s="130"/>
      <c r="E7" s="162"/>
      <c r="F7" s="163"/>
      <c r="G7" s="157"/>
      <c r="H7" s="157"/>
      <c r="I7" s="130"/>
      <c r="J7" s="130"/>
      <c r="K7" s="130"/>
      <c r="L7" s="130"/>
      <c r="M7" s="29" t="s">
        <v>12</v>
      </c>
      <c r="N7" s="5"/>
      <c r="O7" s="6"/>
      <c r="P7" s="6"/>
      <c r="Q7" s="6"/>
      <c r="R7" s="6"/>
      <c r="S7" s="6"/>
      <c r="T7" s="7"/>
      <c r="U7" s="5">
        <f t="shared" ref="U7:AA7" si="0">N7</f>
        <v>0</v>
      </c>
      <c r="V7" s="6">
        <f t="shared" si="0"/>
        <v>0</v>
      </c>
      <c r="W7" s="6">
        <f t="shared" si="0"/>
        <v>0</v>
      </c>
      <c r="X7" s="6">
        <f t="shared" si="0"/>
        <v>0</v>
      </c>
      <c r="Y7" s="6">
        <f t="shared" si="0"/>
        <v>0</v>
      </c>
      <c r="Z7" s="6">
        <f t="shared" si="0"/>
        <v>0</v>
      </c>
      <c r="AA7" s="6">
        <f t="shared" si="0"/>
        <v>0</v>
      </c>
      <c r="AB7" s="5">
        <f t="shared" ref="AB7:AH7" si="1">N7</f>
        <v>0</v>
      </c>
      <c r="AC7" s="6">
        <f t="shared" si="1"/>
        <v>0</v>
      </c>
      <c r="AD7" s="6">
        <f t="shared" si="1"/>
        <v>0</v>
      </c>
      <c r="AE7" s="6">
        <f t="shared" si="1"/>
        <v>0</v>
      </c>
      <c r="AF7" s="6">
        <f t="shared" si="1"/>
        <v>0</v>
      </c>
      <c r="AG7" s="6">
        <f t="shared" si="1"/>
        <v>0</v>
      </c>
      <c r="AH7" s="6">
        <f t="shared" si="1"/>
        <v>0</v>
      </c>
      <c r="AI7" s="5">
        <f t="shared" ref="AI7:AO7" si="2">N7</f>
        <v>0</v>
      </c>
      <c r="AJ7" s="6">
        <f t="shared" si="2"/>
        <v>0</v>
      </c>
      <c r="AK7" s="6">
        <f t="shared" si="2"/>
        <v>0</v>
      </c>
      <c r="AL7" s="6">
        <f t="shared" si="2"/>
        <v>0</v>
      </c>
      <c r="AM7" s="6">
        <f t="shared" si="2"/>
        <v>0</v>
      </c>
      <c r="AN7" s="6">
        <f t="shared" si="2"/>
        <v>0</v>
      </c>
      <c r="AO7" s="6">
        <f t="shared" si="2"/>
        <v>0</v>
      </c>
      <c r="AP7" s="114"/>
      <c r="AQ7" s="110"/>
      <c r="AR7" s="109"/>
      <c r="AS7" s="110"/>
      <c r="AT7" s="109"/>
      <c r="AU7" s="110"/>
      <c r="AV7" s="104"/>
    </row>
    <row r="8" spans="1:56" ht="25.75" customHeight="1" x14ac:dyDescent="0.2">
      <c r="A8" s="134"/>
      <c r="B8" s="135"/>
      <c r="C8" s="135"/>
      <c r="D8" s="136"/>
      <c r="E8" s="164" t="s">
        <v>33</v>
      </c>
      <c r="F8" s="165"/>
      <c r="G8" s="172"/>
      <c r="H8" s="172"/>
      <c r="I8" s="150"/>
      <c r="J8" s="150"/>
      <c r="K8" s="150"/>
      <c r="L8" s="150"/>
      <c r="M8" s="151"/>
      <c r="N8" s="13"/>
      <c r="O8" s="14"/>
      <c r="P8" s="14"/>
      <c r="Q8" s="14"/>
      <c r="R8" s="14"/>
      <c r="S8" s="14"/>
      <c r="T8" s="15"/>
      <c r="U8" s="13"/>
      <c r="V8" s="14"/>
      <c r="W8" s="14"/>
      <c r="X8" s="14"/>
      <c r="Y8" s="14"/>
      <c r="Z8" s="14"/>
      <c r="AA8" s="15"/>
      <c r="AB8" s="13"/>
      <c r="AC8" s="14"/>
      <c r="AD8" s="14"/>
      <c r="AE8" s="14"/>
      <c r="AF8" s="14"/>
      <c r="AG8" s="14"/>
      <c r="AH8" s="15"/>
      <c r="AI8" s="13"/>
      <c r="AJ8" s="14"/>
      <c r="AK8" s="14"/>
      <c r="AL8" s="14"/>
      <c r="AM8" s="14"/>
      <c r="AN8" s="14"/>
      <c r="AO8" s="15"/>
      <c r="AP8" s="98">
        <f>SUM(N8:AO8:AO8)</f>
        <v>0</v>
      </c>
      <c r="AQ8" s="99"/>
      <c r="AR8" s="111">
        <f>SUM(AP8/4)</f>
        <v>0</v>
      </c>
      <c r="AS8" s="112"/>
      <c r="AT8" s="111"/>
      <c r="AU8" s="112"/>
      <c r="AV8" s="31"/>
      <c r="AX8" s="96"/>
      <c r="AY8" s="96"/>
      <c r="AZ8" s="96"/>
    </row>
    <row r="9" spans="1:56" ht="25.75" customHeight="1" x14ac:dyDescent="0.2">
      <c r="A9" s="131"/>
      <c r="B9" s="132"/>
      <c r="C9" s="132"/>
      <c r="D9" s="133"/>
      <c r="E9" s="90" t="s">
        <v>54</v>
      </c>
      <c r="F9" s="91"/>
      <c r="G9" s="115"/>
      <c r="H9" s="115"/>
      <c r="I9" s="118"/>
      <c r="J9" s="118"/>
      <c r="K9" s="118"/>
      <c r="L9" s="118"/>
      <c r="M9" s="119"/>
      <c r="N9" s="8"/>
      <c r="O9" s="9"/>
      <c r="P9" s="9"/>
      <c r="Q9" s="9"/>
      <c r="R9" s="9"/>
      <c r="S9" s="9"/>
      <c r="T9" s="30"/>
      <c r="U9" s="8"/>
      <c r="V9" s="9"/>
      <c r="W9" s="9"/>
      <c r="X9" s="9"/>
      <c r="Y9" s="9"/>
      <c r="Z9" s="9"/>
      <c r="AA9" s="30"/>
      <c r="AB9" s="8"/>
      <c r="AC9" s="9"/>
      <c r="AD9" s="9"/>
      <c r="AE9" s="9"/>
      <c r="AF9" s="9"/>
      <c r="AG9" s="9"/>
      <c r="AH9" s="30"/>
      <c r="AI9" s="8"/>
      <c r="AJ9" s="9"/>
      <c r="AK9" s="9"/>
      <c r="AL9" s="9"/>
      <c r="AM9" s="9"/>
      <c r="AN9" s="9"/>
      <c r="AO9" s="30"/>
      <c r="AP9" s="100">
        <f>SUM(N9:AO9:AO9)</f>
        <v>0</v>
      </c>
      <c r="AQ9" s="101"/>
      <c r="AR9" s="92">
        <f>SUM(AP9/4)</f>
        <v>0</v>
      </c>
      <c r="AS9" s="93"/>
      <c r="AT9" s="92"/>
      <c r="AU9" s="93"/>
      <c r="AV9" s="32"/>
      <c r="AX9" s="96"/>
      <c r="AY9" s="96"/>
      <c r="AZ9" s="96"/>
    </row>
    <row r="10" spans="1:56" ht="25.75" customHeight="1" x14ac:dyDescent="0.2">
      <c r="A10" s="131"/>
      <c r="B10" s="132"/>
      <c r="C10" s="132"/>
      <c r="D10" s="133"/>
      <c r="E10" s="90" t="s">
        <v>74</v>
      </c>
      <c r="F10" s="91"/>
      <c r="G10" s="115"/>
      <c r="H10" s="115"/>
      <c r="I10" s="118"/>
      <c r="J10" s="118"/>
      <c r="K10" s="118"/>
      <c r="L10" s="118"/>
      <c r="M10" s="119"/>
      <c r="N10" s="10"/>
      <c r="O10" s="9"/>
      <c r="P10" s="9"/>
      <c r="Q10" s="9"/>
      <c r="R10" s="9"/>
      <c r="S10" s="9"/>
      <c r="T10" s="12"/>
      <c r="U10" s="10"/>
      <c r="V10" s="9"/>
      <c r="W10" s="9"/>
      <c r="X10" s="9"/>
      <c r="Y10" s="9"/>
      <c r="Z10" s="9"/>
      <c r="AA10" s="12"/>
      <c r="AB10" s="10"/>
      <c r="AC10" s="9"/>
      <c r="AD10" s="9"/>
      <c r="AE10" s="9"/>
      <c r="AF10" s="9"/>
      <c r="AG10" s="9"/>
      <c r="AH10" s="12"/>
      <c r="AI10" s="10"/>
      <c r="AJ10" s="9"/>
      <c r="AK10" s="9"/>
      <c r="AL10" s="9"/>
      <c r="AM10" s="9"/>
      <c r="AN10" s="9"/>
      <c r="AO10" s="12"/>
      <c r="AP10" s="100">
        <f>SUM(N10:AO10:AO10)</f>
        <v>0</v>
      </c>
      <c r="AQ10" s="101"/>
      <c r="AR10" s="92">
        <f t="shared" ref="AR10:AR25" si="3">SUM(AP10/4)</f>
        <v>0</v>
      </c>
      <c r="AS10" s="93"/>
      <c r="AT10" s="92"/>
      <c r="AU10" s="93"/>
      <c r="AV10" s="32"/>
      <c r="AX10" s="96"/>
      <c r="AY10" s="96"/>
      <c r="AZ10" s="96"/>
    </row>
    <row r="11" spans="1:56" ht="25.75" customHeight="1" x14ac:dyDescent="0.2">
      <c r="A11" s="131"/>
      <c r="B11" s="132"/>
      <c r="C11" s="132"/>
      <c r="D11" s="133"/>
      <c r="E11" s="90" t="s">
        <v>33</v>
      </c>
      <c r="F11" s="91"/>
      <c r="G11" s="115"/>
      <c r="H11" s="115"/>
      <c r="I11" s="118"/>
      <c r="J11" s="118"/>
      <c r="K11" s="118"/>
      <c r="L11" s="118"/>
      <c r="M11" s="119"/>
      <c r="N11" s="8"/>
      <c r="O11" s="9"/>
      <c r="P11" s="9"/>
      <c r="Q11" s="9"/>
      <c r="R11" s="9"/>
      <c r="S11" s="9"/>
      <c r="T11" s="30"/>
      <c r="U11" s="8"/>
      <c r="V11" s="9"/>
      <c r="W11" s="9"/>
      <c r="X11" s="9"/>
      <c r="Y11" s="9"/>
      <c r="Z11" s="9"/>
      <c r="AA11" s="30"/>
      <c r="AB11" s="8"/>
      <c r="AC11" s="9"/>
      <c r="AD11" s="9"/>
      <c r="AE11" s="9"/>
      <c r="AF11" s="9"/>
      <c r="AG11" s="9"/>
      <c r="AH11" s="30"/>
      <c r="AI11" s="8"/>
      <c r="AJ11" s="9"/>
      <c r="AK11" s="9"/>
      <c r="AL11" s="9"/>
      <c r="AM11" s="9"/>
      <c r="AN11" s="9"/>
      <c r="AO11" s="30"/>
      <c r="AP11" s="100">
        <f>SUM(N11:AO11:AO11)</f>
        <v>0</v>
      </c>
      <c r="AQ11" s="101"/>
      <c r="AR11" s="92">
        <f t="shared" si="3"/>
        <v>0</v>
      </c>
      <c r="AS11" s="93"/>
      <c r="AT11" s="92"/>
      <c r="AU11" s="93"/>
      <c r="AV11" s="32"/>
      <c r="AX11" s="96"/>
      <c r="AY11" s="96"/>
      <c r="AZ11" s="96"/>
    </row>
    <row r="12" spans="1:56" ht="25.75" customHeight="1" x14ac:dyDescent="0.2">
      <c r="A12" s="131"/>
      <c r="B12" s="132"/>
      <c r="C12" s="132"/>
      <c r="D12" s="133"/>
      <c r="E12" s="90" t="s">
        <v>33</v>
      </c>
      <c r="F12" s="91"/>
      <c r="G12" s="115"/>
      <c r="H12" s="115"/>
      <c r="I12" s="118"/>
      <c r="J12" s="118"/>
      <c r="K12" s="118"/>
      <c r="L12" s="118"/>
      <c r="M12" s="119"/>
      <c r="N12" s="10"/>
      <c r="O12" s="9"/>
      <c r="P12" s="9"/>
      <c r="Q12" s="9"/>
      <c r="R12" s="9"/>
      <c r="S12" s="9"/>
      <c r="T12" s="12"/>
      <c r="U12" s="10"/>
      <c r="V12" s="9"/>
      <c r="W12" s="9"/>
      <c r="X12" s="9"/>
      <c r="Y12" s="9"/>
      <c r="Z12" s="9"/>
      <c r="AA12" s="12"/>
      <c r="AB12" s="10"/>
      <c r="AC12" s="9"/>
      <c r="AD12" s="9"/>
      <c r="AE12" s="9"/>
      <c r="AF12" s="9"/>
      <c r="AG12" s="9"/>
      <c r="AH12" s="12"/>
      <c r="AI12" s="10"/>
      <c r="AJ12" s="9"/>
      <c r="AK12" s="9"/>
      <c r="AL12" s="9"/>
      <c r="AM12" s="9"/>
      <c r="AN12" s="9"/>
      <c r="AO12" s="12"/>
      <c r="AP12" s="100">
        <f>SUM(N12:AO12:AO12)</f>
        <v>0</v>
      </c>
      <c r="AQ12" s="101"/>
      <c r="AR12" s="92">
        <f t="shared" si="3"/>
        <v>0</v>
      </c>
      <c r="AS12" s="93"/>
      <c r="AT12" s="92"/>
      <c r="AU12" s="93"/>
      <c r="AV12" s="32"/>
      <c r="AX12" s="41"/>
      <c r="AY12" s="41"/>
      <c r="AZ12" s="41"/>
    </row>
    <row r="13" spans="1:56" ht="25.75" customHeight="1" x14ac:dyDescent="0.2">
      <c r="A13" s="131"/>
      <c r="B13" s="132"/>
      <c r="C13" s="132"/>
      <c r="D13" s="133"/>
      <c r="E13" s="90" t="s">
        <v>33</v>
      </c>
      <c r="F13" s="91"/>
      <c r="G13" s="115"/>
      <c r="H13" s="115"/>
      <c r="I13" s="118"/>
      <c r="J13" s="118"/>
      <c r="K13" s="118"/>
      <c r="L13" s="118"/>
      <c r="M13" s="119"/>
      <c r="N13" s="8"/>
      <c r="O13" s="11"/>
      <c r="P13" s="11"/>
      <c r="Q13" s="11"/>
      <c r="R13" s="11"/>
      <c r="S13" s="11"/>
      <c r="T13" s="30"/>
      <c r="U13" s="8"/>
      <c r="V13" s="11"/>
      <c r="W13" s="11"/>
      <c r="X13" s="11"/>
      <c r="Y13" s="11"/>
      <c r="Z13" s="11"/>
      <c r="AA13" s="30"/>
      <c r="AB13" s="8"/>
      <c r="AC13" s="11"/>
      <c r="AD13" s="11"/>
      <c r="AE13" s="11"/>
      <c r="AF13" s="11"/>
      <c r="AG13" s="11"/>
      <c r="AH13" s="30"/>
      <c r="AI13" s="8"/>
      <c r="AJ13" s="11"/>
      <c r="AK13" s="11"/>
      <c r="AL13" s="11"/>
      <c r="AM13" s="11"/>
      <c r="AN13" s="11"/>
      <c r="AO13" s="30"/>
      <c r="AP13" s="100">
        <f>SUM(N13:AO13:AO13)</f>
        <v>0</v>
      </c>
      <c r="AQ13" s="101"/>
      <c r="AR13" s="92">
        <f t="shared" si="3"/>
        <v>0</v>
      </c>
      <c r="AS13" s="93"/>
      <c r="AT13" s="92"/>
      <c r="AU13" s="93"/>
      <c r="AV13" s="4"/>
    </row>
    <row r="14" spans="1:56" ht="25.75" customHeight="1" x14ac:dyDescent="0.2">
      <c r="A14" s="131"/>
      <c r="B14" s="132"/>
      <c r="C14" s="132"/>
      <c r="D14" s="133"/>
      <c r="E14" s="90" t="s">
        <v>33</v>
      </c>
      <c r="F14" s="91"/>
      <c r="G14" s="115"/>
      <c r="H14" s="115"/>
      <c r="I14" s="118"/>
      <c r="J14" s="118"/>
      <c r="K14" s="118"/>
      <c r="L14" s="118"/>
      <c r="M14" s="119"/>
      <c r="N14" s="8"/>
      <c r="O14" s="9"/>
      <c r="P14" s="9"/>
      <c r="Q14" s="9"/>
      <c r="R14" s="9"/>
      <c r="S14" s="9"/>
      <c r="T14" s="30"/>
      <c r="U14" s="8"/>
      <c r="V14" s="9"/>
      <c r="W14" s="9"/>
      <c r="X14" s="9"/>
      <c r="Y14" s="9"/>
      <c r="Z14" s="9"/>
      <c r="AA14" s="30"/>
      <c r="AB14" s="8"/>
      <c r="AC14" s="9"/>
      <c r="AD14" s="9"/>
      <c r="AE14" s="9"/>
      <c r="AF14" s="9"/>
      <c r="AG14" s="9"/>
      <c r="AH14" s="30"/>
      <c r="AI14" s="8"/>
      <c r="AJ14" s="9"/>
      <c r="AK14" s="9"/>
      <c r="AL14" s="9"/>
      <c r="AM14" s="9"/>
      <c r="AN14" s="9"/>
      <c r="AO14" s="30"/>
      <c r="AP14" s="100">
        <f>SUM(N14:AO14:AO14)</f>
        <v>0</v>
      </c>
      <c r="AQ14" s="101"/>
      <c r="AR14" s="92">
        <f t="shared" si="3"/>
        <v>0</v>
      </c>
      <c r="AS14" s="93"/>
      <c r="AT14" s="92"/>
      <c r="AU14" s="93"/>
      <c r="AV14" s="4"/>
    </row>
    <row r="15" spans="1:56" ht="25.75" customHeight="1" x14ac:dyDescent="0.2">
      <c r="A15" s="131"/>
      <c r="B15" s="132"/>
      <c r="C15" s="132"/>
      <c r="D15" s="133"/>
      <c r="E15" s="90" t="s">
        <v>33</v>
      </c>
      <c r="F15" s="91"/>
      <c r="G15" s="115"/>
      <c r="H15" s="115"/>
      <c r="I15" s="118"/>
      <c r="J15" s="118"/>
      <c r="K15" s="118"/>
      <c r="L15" s="118"/>
      <c r="M15" s="119"/>
      <c r="N15" s="10"/>
      <c r="O15" s="11"/>
      <c r="P15" s="11"/>
      <c r="Q15" s="11"/>
      <c r="R15" s="11"/>
      <c r="S15" s="11"/>
      <c r="T15" s="12"/>
      <c r="U15" s="10"/>
      <c r="V15" s="11"/>
      <c r="W15" s="11"/>
      <c r="X15" s="11"/>
      <c r="Y15" s="11"/>
      <c r="Z15" s="11"/>
      <c r="AA15" s="12"/>
      <c r="AB15" s="10"/>
      <c r="AC15" s="11"/>
      <c r="AD15" s="11"/>
      <c r="AE15" s="11"/>
      <c r="AF15" s="11"/>
      <c r="AG15" s="11"/>
      <c r="AH15" s="12"/>
      <c r="AI15" s="10"/>
      <c r="AJ15" s="11"/>
      <c r="AK15" s="11"/>
      <c r="AL15" s="11"/>
      <c r="AM15" s="11"/>
      <c r="AN15" s="11"/>
      <c r="AO15" s="12"/>
      <c r="AP15" s="100">
        <f>SUM(N15:AO15:AO15)</f>
        <v>0</v>
      </c>
      <c r="AQ15" s="101"/>
      <c r="AR15" s="92">
        <f t="shared" si="3"/>
        <v>0</v>
      </c>
      <c r="AS15" s="93"/>
      <c r="AT15" s="92"/>
      <c r="AU15" s="93"/>
      <c r="AV15" s="4"/>
    </row>
    <row r="16" spans="1:56" ht="25.75" customHeight="1" x14ac:dyDescent="0.2">
      <c r="A16" s="131"/>
      <c r="B16" s="132"/>
      <c r="C16" s="132"/>
      <c r="D16" s="133"/>
      <c r="E16" s="90" t="s">
        <v>33</v>
      </c>
      <c r="F16" s="91"/>
      <c r="G16" s="115"/>
      <c r="H16" s="115"/>
      <c r="I16" s="118"/>
      <c r="J16" s="118"/>
      <c r="K16" s="118"/>
      <c r="L16" s="118"/>
      <c r="M16" s="119"/>
      <c r="N16" s="10"/>
      <c r="O16" s="9"/>
      <c r="P16" s="9"/>
      <c r="Q16" s="9"/>
      <c r="R16" s="9"/>
      <c r="S16" s="9"/>
      <c r="T16" s="12"/>
      <c r="U16" s="10"/>
      <c r="V16" s="9"/>
      <c r="W16" s="9"/>
      <c r="X16" s="9"/>
      <c r="Y16" s="9"/>
      <c r="Z16" s="9"/>
      <c r="AA16" s="12"/>
      <c r="AB16" s="10"/>
      <c r="AC16" s="9"/>
      <c r="AD16" s="9"/>
      <c r="AE16" s="9"/>
      <c r="AF16" s="9"/>
      <c r="AG16" s="9"/>
      <c r="AH16" s="12"/>
      <c r="AI16" s="10"/>
      <c r="AJ16" s="9"/>
      <c r="AK16" s="9"/>
      <c r="AL16" s="9"/>
      <c r="AM16" s="9"/>
      <c r="AN16" s="9"/>
      <c r="AO16" s="12"/>
      <c r="AP16" s="100">
        <f>SUM(N16:AO16:AO16)</f>
        <v>0</v>
      </c>
      <c r="AQ16" s="101"/>
      <c r="AR16" s="92">
        <f t="shared" si="3"/>
        <v>0</v>
      </c>
      <c r="AS16" s="93"/>
      <c r="AT16" s="92"/>
      <c r="AU16" s="93"/>
      <c r="AV16" s="4"/>
    </row>
    <row r="17" spans="1:56" ht="25.75" customHeight="1" x14ac:dyDescent="0.2">
      <c r="A17" s="131"/>
      <c r="B17" s="132"/>
      <c r="C17" s="132"/>
      <c r="D17" s="133"/>
      <c r="E17" s="90" t="s">
        <v>33</v>
      </c>
      <c r="F17" s="91"/>
      <c r="G17" s="115"/>
      <c r="H17" s="115"/>
      <c r="I17" s="118"/>
      <c r="J17" s="118"/>
      <c r="K17" s="118"/>
      <c r="L17" s="118"/>
      <c r="M17" s="119"/>
      <c r="N17" s="10"/>
      <c r="O17" s="9"/>
      <c r="P17" s="9"/>
      <c r="Q17" s="9"/>
      <c r="R17" s="9"/>
      <c r="S17" s="9"/>
      <c r="T17" s="12"/>
      <c r="U17" s="10"/>
      <c r="V17" s="9"/>
      <c r="W17" s="9"/>
      <c r="X17" s="9"/>
      <c r="Y17" s="9"/>
      <c r="Z17" s="9"/>
      <c r="AA17" s="12"/>
      <c r="AB17" s="10"/>
      <c r="AC17" s="9"/>
      <c r="AD17" s="9"/>
      <c r="AE17" s="9"/>
      <c r="AF17" s="9"/>
      <c r="AG17" s="9"/>
      <c r="AH17" s="12"/>
      <c r="AI17" s="10"/>
      <c r="AJ17" s="9"/>
      <c r="AK17" s="9"/>
      <c r="AL17" s="9"/>
      <c r="AM17" s="9"/>
      <c r="AN17" s="9"/>
      <c r="AO17" s="12"/>
      <c r="AP17" s="100">
        <f>SUM(N17:AO17:AO17)</f>
        <v>0</v>
      </c>
      <c r="AQ17" s="101"/>
      <c r="AR17" s="92">
        <f t="shared" si="3"/>
        <v>0</v>
      </c>
      <c r="AS17" s="93"/>
      <c r="AT17" s="92"/>
      <c r="AU17" s="93"/>
      <c r="AV17" s="32"/>
    </row>
    <row r="18" spans="1:56" ht="25.75" customHeight="1" x14ac:dyDescent="0.2">
      <c r="A18" s="131"/>
      <c r="B18" s="132"/>
      <c r="C18" s="132"/>
      <c r="D18" s="133"/>
      <c r="E18" s="90" t="s">
        <v>33</v>
      </c>
      <c r="F18" s="91"/>
      <c r="G18" s="115"/>
      <c r="H18" s="115"/>
      <c r="I18" s="118"/>
      <c r="J18" s="118"/>
      <c r="K18" s="118"/>
      <c r="L18" s="118"/>
      <c r="M18" s="119"/>
      <c r="N18" s="10"/>
      <c r="O18" s="9"/>
      <c r="P18" s="9"/>
      <c r="Q18" s="9"/>
      <c r="R18" s="9"/>
      <c r="S18" s="9"/>
      <c r="T18" s="12"/>
      <c r="U18" s="10"/>
      <c r="V18" s="9"/>
      <c r="W18" s="9"/>
      <c r="X18" s="9"/>
      <c r="Y18" s="9"/>
      <c r="Z18" s="9"/>
      <c r="AA18" s="12"/>
      <c r="AB18" s="10"/>
      <c r="AC18" s="9"/>
      <c r="AD18" s="9"/>
      <c r="AE18" s="9"/>
      <c r="AF18" s="9"/>
      <c r="AG18" s="9"/>
      <c r="AH18" s="12"/>
      <c r="AI18" s="10"/>
      <c r="AJ18" s="9"/>
      <c r="AK18" s="9"/>
      <c r="AL18" s="9"/>
      <c r="AM18" s="9"/>
      <c r="AN18" s="9"/>
      <c r="AO18" s="12"/>
      <c r="AP18" s="100">
        <f>SUM(N18:AO18:AO18)</f>
        <v>0</v>
      </c>
      <c r="AQ18" s="101"/>
      <c r="AR18" s="92">
        <f t="shared" si="3"/>
        <v>0</v>
      </c>
      <c r="AS18" s="93"/>
      <c r="AT18" s="92"/>
      <c r="AU18" s="93"/>
      <c r="AV18" s="32"/>
    </row>
    <row r="19" spans="1:56" ht="25.75" customHeight="1" x14ac:dyDescent="0.2">
      <c r="A19" s="131"/>
      <c r="B19" s="132"/>
      <c r="C19" s="132"/>
      <c r="D19" s="133"/>
      <c r="E19" s="90" t="s">
        <v>33</v>
      </c>
      <c r="F19" s="91"/>
      <c r="G19" s="115"/>
      <c r="H19" s="115"/>
      <c r="I19" s="118"/>
      <c r="J19" s="118"/>
      <c r="K19" s="118"/>
      <c r="L19" s="118"/>
      <c r="M19" s="119"/>
      <c r="N19" s="10"/>
      <c r="O19" s="9"/>
      <c r="P19" s="9"/>
      <c r="Q19" s="9"/>
      <c r="R19" s="9"/>
      <c r="S19" s="9"/>
      <c r="T19" s="12"/>
      <c r="U19" s="10"/>
      <c r="V19" s="9"/>
      <c r="W19" s="9"/>
      <c r="X19" s="9"/>
      <c r="Y19" s="9"/>
      <c r="Z19" s="9"/>
      <c r="AA19" s="12"/>
      <c r="AB19" s="10"/>
      <c r="AC19" s="9"/>
      <c r="AD19" s="9"/>
      <c r="AE19" s="9"/>
      <c r="AF19" s="9"/>
      <c r="AG19" s="9"/>
      <c r="AH19" s="12"/>
      <c r="AI19" s="10"/>
      <c r="AJ19" s="9"/>
      <c r="AK19" s="9"/>
      <c r="AL19" s="9"/>
      <c r="AM19" s="9"/>
      <c r="AN19" s="9"/>
      <c r="AO19" s="12"/>
      <c r="AP19" s="100">
        <f>SUM(N19:AO19:AO19)</f>
        <v>0</v>
      </c>
      <c r="AQ19" s="101"/>
      <c r="AR19" s="92">
        <f t="shared" si="3"/>
        <v>0</v>
      </c>
      <c r="AS19" s="93"/>
      <c r="AT19" s="92"/>
      <c r="AU19" s="93"/>
      <c r="AV19" s="32"/>
    </row>
    <row r="20" spans="1:56" ht="25.75" customHeight="1" x14ac:dyDescent="0.2">
      <c r="A20" s="131"/>
      <c r="B20" s="132"/>
      <c r="C20" s="132"/>
      <c r="D20" s="133"/>
      <c r="E20" s="90" t="s">
        <v>33</v>
      </c>
      <c r="F20" s="91"/>
      <c r="G20" s="115"/>
      <c r="H20" s="115"/>
      <c r="I20" s="118"/>
      <c r="J20" s="118"/>
      <c r="K20" s="118"/>
      <c r="L20" s="118"/>
      <c r="M20" s="119"/>
      <c r="N20" s="10"/>
      <c r="O20" s="9"/>
      <c r="P20" s="9"/>
      <c r="Q20" s="9"/>
      <c r="R20" s="9"/>
      <c r="S20" s="9"/>
      <c r="T20" s="12"/>
      <c r="U20" s="10"/>
      <c r="V20" s="9"/>
      <c r="W20" s="9"/>
      <c r="X20" s="9"/>
      <c r="Y20" s="9"/>
      <c r="Z20" s="9"/>
      <c r="AA20" s="12"/>
      <c r="AB20" s="10"/>
      <c r="AC20" s="9"/>
      <c r="AD20" s="9"/>
      <c r="AE20" s="9"/>
      <c r="AF20" s="9"/>
      <c r="AG20" s="9"/>
      <c r="AH20" s="12"/>
      <c r="AI20" s="10"/>
      <c r="AJ20" s="9"/>
      <c r="AK20" s="9"/>
      <c r="AL20" s="9"/>
      <c r="AM20" s="9"/>
      <c r="AN20" s="9"/>
      <c r="AO20" s="12"/>
      <c r="AP20" s="100">
        <f>SUM(N20:AO20:AO20)</f>
        <v>0</v>
      </c>
      <c r="AQ20" s="101"/>
      <c r="AR20" s="92">
        <f t="shared" si="3"/>
        <v>0</v>
      </c>
      <c r="AS20" s="93"/>
      <c r="AT20" s="92"/>
      <c r="AU20" s="93"/>
      <c r="AV20" s="32"/>
    </row>
    <row r="21" spans="1:56" ht="25.75" customHeight="1" x14ac:dyDescent="0.2">
      <c r="A21" s="131"/>
      <c r="B21" s="132"/>
      <c r="C21" s="132"/>
      <c r="D21" s="133"/>
      <c r="E21" s="90" t="s">
        <v>33</v>
      </c>
      <c r="F21" s="91"/>
      <c r="G21" s="115"/>
      <c r="H21" s="115"/>
      <c r="I21" s="118"/>
      <c r="J21" s="118"/>
      <c r="K21" s="118"/>
      <c r="L21" s="118"/>
      <c r="M21" s="119"/>
      <c r="N21" s="10"/>
      <c r="O21" s="9"/>
      <c r="P21" s="9"/>
      <c r="Q21" s="9"/>
      <c r="R21" s="9"/>
      <c r="S21" s="9"/>
      <c r="T21" s="12"/>
      <c r="U21" s="10"/>
      <c r="V21" s="9"/>
      <c r="W21" s="9"/>
      <c r="X21" s="9"/>
      <c r="Y21" s="9"/>
      <c r="Z21" s="9"/>
      <c r="AA21" s="12"/>
      <c r="AB21" s="10"/>
      <c r="AC21" s="9"/>
      <c r="AD21" s="9"/>
      <c r="AE21" s="9"/>
      <c r="AF21" s="9"/>
      <c r="AG21" s="9"/>
      <c r="AH21" s="12"/>
      <c r="AI21" s="10"/>
      <c r="AJ21" s="9"/>
      <c r="AK21" s="9"/>
      <c r="AL21" s="9"/>
      <c r="AM21" s="9"/>
      <c r="AN21" s="9"/>
      <c r="AO21" s="12"/>
      <c r="AP21" s="100">
        <f>SUM(N21:AO21:AO21)</f>
        <v>0</v>
      </c>
      <c r="AQ21" s="101"/>
      <c r="AR21" s="92">
        <f t="shared" si="3"/>
        <v>0</v>
      </c>
      <c r="AS21" s="93"/>
      <c r="AT21" s="92"/>
      <c r="AU21" s="93"/>
      <c r="AV21" s="32"/>
    </row>
    <row r="22" spans="1:56" ht="25.75" customHeight="1" x14ac:dyDescent="0.2">
      <c r="A22" s="131"/>
      <c r="B22" s="132"/>
      <c r="C22" s="132"/>
      <c r="D22" s="133"/>
      <c r="E22" s="90" t="s">
        <v>33</v>
      </c>
      <c r="F22" s="91"/>
      <c r="G22" s="115"/>
      <c r="H22" s="115"/>
      <c r="I22" s="118"/>
      <c r="J22" s="118"/>
      <c r="K22" s="118"/>
      <c r="L22" s="118"/>
      <c r="M22" s="119"/>
      <c r="N22" s="10"/>
      <c r="O22" s="9"/>
      <c r="P22" s="9"/>
      <c r="Q22" s="9"/>
      <c r="R22" s="9"/>
      <c r="S22" s="9"/>
      <c r="T22" s="12"/>
      <c r="U22" s="10"/>
      <c r="V22" s="9"/>
      <c r="W22" s="9"/>
      <c r="X22" s="9"/>
      <c r="Y22" s="9"/>
      <c r="Z22" s="9"/>
      <c r="AA22" s="12"/>
      <c r="AB22" s="10"/>
      <c r="AC22" s="9"/>
      <c r="AD22" s="9"/>
      <c r="AE22" s="9"/>
      <c r="AF22" s="9"/>
      <c r="AG22" s="9"/>
      <c r="AH22" s="12"/>
      <c r="AI22" s="10"/>
      <c r="AJ22" s="9"/>
      <c r="AK22" s="9"/>
      <c r="AL22" s="9"/>
      <c r="AM22" s="9"/>
      <c r="AN22" s="9"/>
      <c r="AO22" s="12"/>
      <c r="AP22" s="100">
        <f>SUM(N22:AO22:AO22)</f>
        <v>0</v>
      </c>
      <c r="AQ22" s="101"/>
      <c r="AR22" s="92">
        <f t="shared" si="3"/>
        <v>0</v>
      </c>
      <c r="AS22" s="93"/>
      <c r="AT22" s="92"/>
      <c r="AU22" s="93"/>
      <c r="AV22" s="32"/>
    </row>
    <row r="23" spans="1:56" ht="25.75" customHeight="1" x14ac:dyDescent="0.2">
      <c r="A23" s="131"/>
      <c r="B23" s="132"/>
      <c r="C23" s="132"/>
      <c r="D23" s="133"/>
      <c r="E23" s="90" t="s">
        <v>33</v>
      </c>
      <c r="F23" s="91"/>
      <c r="G23" s="115"/>
      <c r="H23" s="115"/>
      <c r="I23" s="118"/>
      <c r="J23" s="118"/>
      <c r="K23" s="118"/>
      <c r="L23" s="118"/>
      <c r="M23" s="119"/>
      <c r="N23" s="10"/>
      <c r="O23" s="9"/>
      <c r="P23" s="9"/>
      <c r="Q23" s="9"/>
      <c r="R23" s="9"/>
      <c r="S23" s="9"/>
      <c r="T23" s="12"/>
      <c r="U23" s="10"/>
      <c r="V23" s="9"/>
      <c r="W23" s="9"/>
      <c r="X23" s="9"/>
      <c r="Y23" s="9"/>
      <c r="Z23" s="9"/>
      <c r="AA23" s="12"/>
      <c r="AB23" s="10"/>
      <c r="AC23" s="9"/>
      <c r="AD23" s="9"/>
      <c r="AE23" s="9"/>
      <c r="AF23" s="9"/>
      <c r="AG23" s="9"/>
      <c r="AH23" s="12"/>
      <c r="AI23" s="10"/>
      <c r="AJ23" s="9"/>
      <c r="AK23" s="9"/>
      <c r="AL23" s="9"/>
      <c r="AM23" s="9"/>
      <c r="AN23" s="9"/>
      <c r="AO23" s="12"/>
      <c r="AP23" s="100">
        <f>SUM(N23:AO23:AO23)</f>
        <v>0</v>
      </c>
      <c r="AQ23" s="101"/>
      <c r="AR23" s="92">
        <f t="shared" si="3"/>
        <v>0</v>
      </c>
      <c r="AS23" s="93"/>
      <c r="AT23" s="92"/>
      <c r="AU23" s="93"/>
      <c r="AV23" s="32"/>
    </row>
    <row r="24" spans="1:56" ht="25.75" customHeight="1" x14ac:dyDescent="0.2">
      <c r="A24" s="131"/>
      <c r="B24" s="132"/>
      <c r="C24" s="132"/>
      <c r="D24" s="133"/>
      <c r="E24" s="90" t="s">
        <v>33</v>
      </c>
      <c r="F24" s="91"/>
      <c r="G24" s="115"/>
      <c r="H24" s="115"/>
      <c r="I24" s="118"/>
      <c r="J24" s="118"/>
      <c r="K24" s="118"/>
      <c r="L24" s="118"/>
      <c r="M24" s="119"/>
      <c r="N24" s="10"/>
      <c r="O24" s="9"/>
      <c r="P24" s="9"/>
      <c r="Q24" s="9"/>
      <c r="R24" s="9"/>
      <c r="S24" s="9"/>
      <c r="T24" s="12"/>
      <c r="U24" s="10"/>
      <c r="V24" s="9"/>
      <c r="W24" s="9"/>
      <c r="X24" s="9"/>
      <c r="Y24" s="9"/>
      <c r="Z24" s="9"/>
      <c r="AA24" s="12"/>
      <c r="AB24" s="10"/>
      <c r="AC24" s="9"/>
      <c r="AD24" s="9"/>
      <c r="AE24" s="9"/>
      <c r="AF24" s="9"/>
      <c r="AG24" s="9"/>
      <c r="AH24" s="12"/>
      <c r="AI24" s="10"/>
      <c r="AJ24" s="9"/>
      <c r="AK24" s="9"/>
      <c r="AL24" s="9"/>
      <c r="AM24" s="9"/>
      <c r="AN24" s="9"/>
      <c r="AO24" s="12"/>
      <c r="AP24" s="100">
        <f>SUM(N24:AO24:AO24)</f>
        <v>0</v>
      </c>
      <c r="AQ24" s="101"/>
      <c r="AR24" s="92">
        <f t="shared" si="3"/>
        <v>0</v>
      </c>
      <c r="AS24" s="93"/>
      <c r="AT24" s="92"/>
      <c r="AU24" s="93"/>
      <c r="AV24" s="32"/>
    </row>
    <row r="25" spans="1:56" ht="25.75" customHeight="1" thickBot="1" x14ac:dyDescent="0.25">
      <c r="A25" s="168"/>
      <c r="B25" s="169"/>
      <c r="C25" s="169"/>
      <c r="D25" s="170"/>
      <c r="E25" s="94" t="s">
        <v>33</v>
      </c>
      <c r="F25" s="95"/>
      <c r="G25" s="144"/>
      <c r="H25" s="144"/>
      <c r="I25" s="142"/>
      <c r="J25" s="142"/>
      <c r="K25" s="142"/>
      <c r="L25" s="142"/>
      <c r="M25" s="143"/>
      <c r="N25" s="16"/>
      <c r="O25" s="17"/>
      <c r="P25" s="17"/>
      <c r="Q25" s="17"/>
      <c r="R25" s="17"/>
      <c r="S25" s="17"/>
      <c r="T25" s="18"/>
      <c r="U25" s="16"/>
      <c r="V25" s="17"/>
      <c r="W25" s="17"/>
      <c r="X25" s="17"/>
      <c r="Y25" s="17"/>
      <c r="Z25" s="17"/>
      <c r="AA25" s="18"/>
      <c r="AB25" s="16"/>
      <c r="AC25" s="17"/>
      <c r="AD25" s="17"/>
      <c r="AE25" s="17"/>
      <c r="AF25" s="17"/>
      <c r="AG25" s="17"/>
      <c r="AH25" s="18"/>
      <c r="AI25" s="16"/>
      <c r="AJ25" s="17"/>
      <c r="AK25" s="17"/>
      <c r="AL25" s="17"/>
      <c r="AM25" s="17"/>
      <c r="AN25" s="17"/>
      <c r="AO25" s="18"/>
      <c r="AP25" s="145">
        <f>SUM(N25:AO25:AO25)</f>
        <v>0</v>
      </c>
      <c r="AQ25" s="146"/>
      <c r="AR25" s="116">
        <f t="shared" si="3"/>
        <v>0</v>
      </c>
      <c r="AS25" s="117"/>
      <c r="AT25" s="116"/>
      <c r="AU25" s="117"/>
      <c r="AV25" s="33"/>
      <c r="AW25" s="20"/>
      <c r="AX25" s="20"/>
      <c r="AY25" s="20"/>
      <c r="AZ25" s="20"/>
      <c r="BA25" s="20"/>
      <c r="BB25" s="20"/>
      <c r="BC25" s="20"/>
      <c r="BD25" s="20"/>
    </row>
    <row r="26" spans="1:56" s="20" customFormat="1" ht="9.9" customHeight="1" x14ac:dyDescent="0.2">
      <c r="A26" s="19"/>
      <c r="B26" s="19"/>
      <c r="C26" s="19"/>
      <c r="D26" s="19"/>
      <c r="E26" s="19"/>
      <c r="F26" s="19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38"/>
      <c r="AV26" s="25"/>
      <c r="AW26" s="22"/>
      <c r="AX26" s="22"/>
      <c r="AY26" s="22"/>
      <c r="AZ26" s="22"/>
      <c r="BA26" s="22"/>
      <c r="BB26" s="22"/>
      <c r="BC26" s="22"/>
      <c r="BD26" s="22"/>
    </row>
    <row r="27" spans="1:56" s="22" customFormat="1" ht="17.25" customHeight="1" x14ac:dyDescent="0.2">
      <c r="B27" s="23" t="s">
        <v>13</v>
      </c>
      <c r="C27" s="24"/>
      <c r="D27" s="167" t="s">
        <v>14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37"/>
    </row>
    <row r="28" spans="1:56" s="22" customFormat="1" ht="17.25" customHeight="1" x14ac:dyDescent="0.2">
      <c r="B28" s="23" t="s">
        <v>15</v>
      </c>
      <c r="C28" s="24"/>
      <c r="D28" s="166" t="s">
        <v>34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</row>
    <row r="29" spans="1:56" s="22" customFormat="1" ht="17.25" customHeight="1" x14ac:dyDescent="0.2">
      <c r="B29" s="23" t="s">
        <v>16</v>
      </c>
      <c r="C29" s="24"/>
      <c r="D29" s="166" t="s">
        <v>35</v>
      </c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</row>
    <row r="30" spans="1:56" s="22" customFormat="1" ht="17.25" customHeight="1" x14ac:dyDescent="0.2">
      <c r="B30" s="23" t="s">
        <v>17</v>
      </c>
      <c r="C30" s="24"/>
      <c r="D30" s="166" t="s">
        <v>36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</row>
    <row r="31" spans="1:56" s="22" customFormat="1" ht="17.25" customHeight="1" x14ac:dyDescent="0.2">
      <c r="B31" s="23" t="s">
        <v>18</v>
      </c>
      <c r="C31" s="24"/>
      <c r="D31" s="78" t="s">
        <v>53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</row>
    <row r="32" spans="1:56" s="22" customFormat="1" ht="17.25" customHeight="1" x14ac:dyDescent="0.2">
      <c r="B32" s="23" t="s">
        <v>19</v>
      </c>
      <c r="C32" s="24"/>
      <c r="D32" s="78" t="s">
        <v>52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</row>
    <row r="33" spans="1:56" s="22" customFormat="1" ht="17.25" customHeight="1" x14ac:dyDescent="0.2">
      <c r="B33" s="42" t="s">
        <v>20</v>
      </c>
      <c r="C33" s="24"/>
      <c r="D33" s="78" t="s">
        <v>37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</row>
    <row r="34" spans="1:56" s="22" customFormat="1" ht="17.25" customHeight="1" x14ac:dyDescent="0.2">
      <c r="B34" s="23" t="s">
        <v>51</v>
      </c>
      <c r="C34" s="24"/>
      <c r="D34" s="78" t="s">
        <v>38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20"/>
      <c r="AX34" s="20"/>
      <c r="AY34" s="20"/>
      <c r="AZ34" s="20"/>
      <c r="BA34" s="20"/>
      <c r="BB34" s="20"/>
      <c r="BC34" s="20"/>
      <c r="BD34" s="20"/>
    </row>
    <row r="35" spans="1:56" s="20" customFormat="1" ht="23.15" customHeight="1" x14ac:dyDescent="0.2">
      <c r="A35" s="21"/>
      <c r="B35" s="21"/>
      <c r="C35" s="21"/>
      <c r="D35" s="21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"/>
      <c r="AX35" s="1"/>
      <c r="AY35" s="1"/>
      <c r="AZ35" s="1"/>
      <c r="BA35" s="1"/>
      <c r="BB35" s="1"/>
      <c r="BC35" s="1"/>
      <c r="BD35" s="1"/>
    </row>
  </sheetData>
  <mergeCells count="179">
    <mergeCell ref="S5:T5"/>
    <mergeCell ref="G8:H8"/>
    <mergeCell ref="G9:H9"/>
    <mergeCell ref="G13:H13"/>
    <mergeCell ref="G10:H10"/>
    <mergeCell ref="A11:D11"/>
    <mergeCell ref="A12:D12"/>
    <mergeCell ref="A13:D13"/>
    <mergeCell ref="A14:D14"/>
    <mergeCell ref="P5:Q5"/>
    <mergeCell ref="A24:D24"/>
    <mergeCell ref="A25:D25"/>
    <mergeCell ref="A22:D22"/>
    <mergeCell ref="A16:D16"/>
    <mergeCell ref="A17:D17"/>
    <mergeCell ref="A18:D18"/>
    <mergeCell ref="A19:D19"/>
    <mergeCell ref="A20:D20"/>
    <mergeCell ref="A4:D4"/>
    <mergeCell ref="A21:D21"/>
    <mergeCell ref="E35:AV35"/>
    <mergeCell ref="I8:M8"/>
    <mergeCell ref="I9:M9"/>
    <mergeCell ref="I10:M10"/>
    <mergeCell ref="I11:M11"/>
    <mergeCell ref="I14:M14"/>
    <mergeCell ref="I15:M15"/>
    <mergeCell ref="N5:O5"/>
    <mergeCell ref="U5:V5"/>
    <mergeCell ref="AG5:AH5"/>
    <mergeCell ref="G5:H7"/>
    <mergeCell ref="AK5:AL5"/>
    <mergeCell ref="AN5:AO5"/>
    <mergeCell ref="G11:H11"/>
    <mergeCell ref="E5:F7"/>
    <mergeCell ref="E8:F8"/>
    <mergeCell ref="E9:F9"/>
    <mergeCell ref="D34:AV34"/>
    <mergeCell ref="D30:AV30"/>
    <mergeCell ref="D28:AV28"/>
    <mergeCell ref="D29:AV29"/>
    <mergeCell ref="D31:AV31"/>
    <mergeCell ref="D32:AV32"/>
    <mergeCell ref="D27:AT27"/>
    <mergeCell ref="AB5:AC5"/>
    <mergeCell ref="AI5:AJ5"/>
    <mergeCell ref="I19:M19"/>
    <mergeCell ref="I20:M20"/>
    <mergeCell ref="I21:M21"/>
    <mergeCell ref="G26:AT26"/>
    <mergeCell ref="I24:M24"/>
    <mergeCell ref="I25:M25"/>
    <mergeCell ref="G24:H24"/>
    <mergeCell ref="G25:H25"/>
    <mergeCell ref="AP24:AQ24"/>
    <mergeCell ref="AP25:AQ25"/>
    <mergeCell ref="AP19:AQ19"/>
    <mergeCell ref="AP20:AQ20"/>
    <mergeCell ref="AP21:AQ21"/>
    <mergeCell ref="AP22:AQ22"/>
    <mergeCell ref="AP23:AQ23"/>
    <mergeCell ref="W5:X5"/>
    <mergeCell ref="Z5:AA5"/>
    <mergeCell ref="G15:H15"/>
    <mergeCell ref="G22:H22"/>
    <mergeCell ref="G18:H18"/>
    <mergeCell ref="G19:H19"/>
    <mergeCell ref="G20:H20"/>
    <mergeCell ref="A2:E2"/>
    <mergeCell ref="A3:H3"/>
    <mergeCell ref="E4:G4"/>
    <mergeCell ref="I4:M4"/>
    <mergeCell ref="I23:M23"/>
    <mergeCell ref="G23:H23"/>
    <mergeCell ref="E10:F10"/>
    <mergeCell ref="G14:H14"/>
    <mergeCell ref="I12:M12"/>
    <mergeCell ref="G12:H12"/>
    <mergeCell ref="I13:M13"/>
    <mergeCell ref="A5:D7"/>
    <mergeCell ref="I5:L7"/>
    <mergeCell ref="E11:F11"/>
    <mergeCell ref="E12:F12"/>
    <mergeCell ref="E13:F13"/>
    <mergeCell ref="E14:F14"/>
    <mergeCell ref="A15:D15"/>
    <mergeCell ref="A8:D8"/>
    <mergeCell ref="A9:D9"/>
    <mergeCell ref="A10:D10"/>
    <mergeCell ref="A23:D23"/>
    <mergeCell ref="G21:H21"/>
    <mergeCell ref="G16:H16"/>
    <mergeCell ref="AR24:AS24"/>
    <mergeCell ref="AR25:AS25"/>
    <mergeCell ref="I22:M22"/>
    <mergeCell ref="I18:M18"/>
    <mergeCell ref="AR13:AS13"/>
    <mergeCell ref="AR14:AS14"/>
    <mergeCell ref="AP18:AQ18"/>
    <mergeCell ref="AP13:AQ13"/>
    <mergeCell ref="AP14:AQ14"/>
    <mergeCell ref="AP15:AQ15"/>
    <mergeCell ref="AP16:AQ16"/>
    <mergeCell ref="AP17:AQ17"/>
    <mergeCell ref="I16:M16"/>
    <mergeCell ref="I17:M17"/>
    <mergeCell ref="AR21:AS21"/>
    <mergeCell ref="AR22:AS22"/>
    <mergeCell ref="AR23:AS23"/>
    <mergeCell ref="AT24:AU24"/>
    <mergeCell ref="AT25:AU25"/>
    <mergeCell ref="AT17:AU17"/>
    <mergeCell ref="AT18:AU18"/>
    <mergeCell ref="AT19:AU19"/>
    <mergeCell ref="AT20:AU20"/>
    <mergeCell ref="AT21:AU21"/>
    <mergeCell ref="AT22:AU22"/>
    <mergeCell ref="AT15:AU15"/>
    <mergeCell ref="AT16:AU16"/>
    <mergeCell ref="AT23:AU23"/>
    <mergeCell ref="AR10:AS10"/>
    <mergeCell ref="AR11:AS11"/>
    <mergeCell ref="E15:F15"/>
    <mergeCell ref="E16:F16"/>
    <mergeCell ref="E17:F17"/>
    <mergeCell ref="E18:F18"/>
    <mergeCell ref="E19:F19"/>
    <mergeCell ref="E20:F20"/>
    <mergeCell ref="AP12:AQ12"/>
    <mergeCell ref="AR12:AS12"/>
    <mergeCell ref="G17:H17"/>
    <mergeCell ref="E24:F24"/>
    <mergeCell ref="E25:F25"/>
    <mergeCell ref="AX8:AZ11"/>
    <mergeCell ref="AE4:AI4"/>
    <mergeCell ref="AJ4:AN4"/>
    <mergeCell ref="AO4:AS4"/>
    <mergeCell ref="N4:O4"/>
    <mergeCell ref="Q4:U4"/>
    <mergeCell ref="AT4:AV4"/>
    <mergeCell ref="AP8:AQ8"/>
    <mergeCell ref="AP9:AQ9"/>
    <mergeCell ref="AT9:AU9"/>
    <mergeCell ref="AT10:AU10"/>
    <mergeCell ref="AV5:AV7"/>
    <mergeCell ref="AD5:AE5"/>
    <mergeCell ref="AT11:AU11"/>
    <mergeCell ref="AR5:AS7"/>
    <mergeCell ref="AP10:AQ10"/>
    <mergeCell ref="AP11:AQ11"/>
    <mergeCell ref="AT5:AU7"/>
    <mergeCell ref="AT8:AU8"/>
    <mergeCell ref="AP5:AQ7"/>
    <mergeCell ref="AR8:AS8"/>
    <mergeCell ref="AR9:AS9"/>
    <mergeCell ref="AK2:AN2"/>
    <mergeCell ref="AP2:AQ2"/>
    <mergeCell ref="G2:AI2"/>
    <mergeCell ref="D33:AV33"/>
    <mergeCell ref="AE3:AI3"/>
    <mergeCell ref="AJ3:AN3"/>
    <mergeCell ref="AO3:AS3"/>
    <mergeCell ref="AT3:AV3"/>
    <mergeCell ref="V4:W4"/>
    <mergeCell ref="I3:X3"/>
    <mergeCell ref="Y3:AD3"/>
    <mergeCell ref="Y4:AD4"/>
    <mergeCell ref="E21:F21"/>
    <mergeCell ref="E22:F22"/>
    <mergeCell ref="E23:F23"/>
    <mergeCell ref="AT12:AU12"/>
    <mergeCell ref="AT13:AU13"/>
    <mergeCell ref="AT14:AU14"/>
    <mergeCell ref="AR15:AS15"/>
    <mergeCell ref="AR16:AS16"/>
    <mergeCell ref="AR17:AS17"/>
    <mergeCell ref="AR18:AS18"/>
    <mergeCell ref="AR19:AS19"/>
    <mergeCell ref="AR20:AS20"/>
  </mergeCells>
  <phoneticPr fontId="2"/>
  <conditionalFormatting sqref="AP8:AP25">
    <cfRule type="cellIs" dxfId="11" priority="3" stopIfTrue="1" operator="equal">
      <formula>0</formula>
    </cfRule>
  </conditionalFormatting>
  <conditionalFormatting sqref="AR8:AR25 AT8:AT25">
    <cfRule type="cellIs" dxfId="10" priority="1" stopIfTrue="1" operator="greaterThan">
      <formula>40</formula>
    </cfRule>
    <cfRule type="cellIs" dxfId="9" priority="2" stopIfTrue="1" operator="greaterThan">
      <formula>40</formula>
    </cfRule>
  </conditionalFormatting>
  <dataValidations count="13">
    <dataValidation type="list" errorStyle="warning" allowBlank="1" showInputMessage="1" showErrorMessage="1" error="該当する日の曜日から順に記入してください。" sqref="N7:T7">
      <formula1>"　,月,火,水,木,金,土,日"</formula1>
    </dataValidation>
    <dataValidation type="list" allowBlank="1" showInputMessage="1" showErrorMessage="1" sqref="N5">
      <formula1>"　,４,５,６,７,８,９,１０,１１,１２,１,２,３"</formula1>
    </dataValidation>
    <dataValidation type="list" allowBlank="1" showInputMessage="1" showErrorMessage="1" sqref="R5 Y5 AF5 AM5">
      <formula1>"　,１,２,３,４,５"</formula1>
    </dataValidation>
    <dataValidation imeMode="halfAlpha" allowBlank="1" showInputMessage="1" showErrorMessage="1" sqref="N8:AP25 AR8:AR25 AT8:AT25"/>
    <dataValidation errorStyle="warning" allowBlank="1" showInputMessage="1" showErrorMessage="1" error="該当する日の曜日から順に記入してください。" sqref="U7:AO7"/>
    <dataValidation allowBlank="1" showInputMessage="1" showErrorMessage="1" error="プルダウンから選択してください。" sqref="AT4:AV4"/>
    <dataValidation type="list" allowBlank="1" showInputMessage="1" showErrorMessage="1" error="プルダウンから選択してください。" sqref="AE3:AV3">
      <formula1>"児童発達支援,放課後等デイサービス,保育所等訪問支援,居宅訪問型児童発達支援,医療型児童発達支援,児童発達支援センター,福祉型入所施設,医療型入所施設,"</formula1>
    </dataValidation>
    <dataValidation type="list" errorStyle="information" allowBlank="1" showInputMessage="1" showErrorMessage="1" error="加算対象の職員の場合は、「加算」と記入してください。" prompt="※基準上、配置が必要な職員以外で、加配の対象となる職員のみ「加算」を選択してください。" sqref="E8:F25">
      <formula1>"　,加算"</formula1>
    </dataValidation>
    <dataValidation type="list" errorStyle="warning" imeMode="fullAlpha" allowBlank="1" showInputMessage="1" showErrorMessage="1" prompt="常勤・専従は「Ａ」_x000a_常勤・兼務は「Ｂ」_x000a_非常勤・専従は「Ｃ」_x000a_非常勤・兼務は「Ｄ」_x000a_※付表や運営規程と相違の_x000a_　　ないようにお願いします。_x000a_" sqref="G8:H25">
      <formula1>"　,Ａ,Ｂ,Ｃ,Ｄ"</formula1>
    </dataValidation>
    <dataValidation allowBlank="1" showInputMessage="1" showErrorMessage="1" error="プルダウンから選択してください。" sqref="AO4:AS4"/>
    <dataValidation type="list" allowBlank="1" showInputMessage="1" showErrorMessage="1" error="プルダウンから選択してください。_x000a_「指導員」という職種は現在ありません。" sqref="A9:D25">
      <formula1>"管理者,児童発達支援管理責任者,管理者兼児童発達支援管理責任者,児童指導員,心理指導担当職員,保育士,その他の従業者,機能訓練担当職員,医師,看護職員,訪問支援員,栄養士,調理員,運転手,事務職員"</formula1>
    </dataValidation>
    <dataValidation type="list" allowBlank="1" showInputMessage="1" showErrorMessage="1" error="プルダウンから選択してください。_x000a_「指導員」という職種は現在ありません。" sqref="A8:D8">
      <formula1>"管理者,児童発達支援管理責任者,管理者兼児童発達支援管理責任者,児童指導員,心理指導担当職員,保育士,その他の従業者,機能訓練担当職員,医師,看護職員,訪問支援員,栄養士,調理員,運転手,事務職員"</formula1>
    </dataValidation>
    <dataValidation allowBlank="1" showInputMessage="1" showErrorMessage="1" error="プルダウンから選択してください。" sqref="AE4:AI4 AJ4:AN4"/>
  </dataValidations>
  <printOptions horizontalCentered="1" verticalCentered="1"/>
  <pageMargins left="0.19685039370078741" right="0.19685039370078741" top="0.59055118110236227" bottom="0.39370078740157483" header="0.51181102362204722" footer="0.51181102362204722"/>
  <pageSetup paperSize="9" scale="4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34"/>
  <sheetViews>
    <sheetView showGridLines="0" showZeros="0" view="pageBreakPreview" zoomScale="85" zoomScaleNormal="75" zoomScaleSheetLayoutView="85" workbookViewId="0">
      <selection activeCell="AD5" sqref="AD5:AE5"/>
    </sheetView>
  </sheetViews>
  <sheetFormatPr defaultColWidth="9" defaultRowHeight="18" x14ac:dyDescent="0.2"/>
  <cols>
    <col min="1" max="8" width="3.81640625" style="1" customWidth="1"/>
    <col min="9" max="41" width="3.90625" style="1" customWidth="1"/>
    <col min="42" max="47" width="4.08984375" style="1" customWidth="1"/>
    <col min="48" max="48" width="23.81640625" style="1" customWidth="1"/>
    <col min="49" max="49" width="2" style="1" customWidth="1"/>
    <col min="50" max="16384" width="9" style="1"/>
  </cols>
  <sheetData>
    <row r="1" spans="1:56" ht="7.5" customHeight="1" x14ac:dyDescent="0.2"/>
    <row r="2" spans="1:56" ht="40.5" customHeight="1" thickBot="1" x14ac:dyDescent="0.25">
      <c r="A2" s="120"/>
      <c r="B2" s="120"/>
      <c r="C2" s="120"/>
      <c r="D2" s="120"/>
      <c r="E2" s="120"/>
      <c r="F2" s="34"/>
      <c r="G2" s="77" t="s">
        <v>55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43" t="s">
        <v>56</v>
      </c>
      <c r="AK2" s="202">
        <v>2021</v>
      </c>
      <c r="AL2" s="202"/>
      <c r="AM2" s="202"/>
      <c r="AN2" s="43" t="s">
        <v>57</v>
      </c>
      <c r="AO2" s="202">
        <v>4</v>
      </c>
      <c r="AP2" s="202"/>
      <c r="AQ2" s="43" t="s">
        <v>58</v>
      </c>
      <c r="AR2" s="43"/>
      <c r="AS2" s="43"/>
      <c r="AT2" s="43"/>
      <c r="AU2" s="35"/>
    </row>
    <row r="3" spans="1:56" s="40" customFormat="1" ht="32.25" customHeight="1" x14ac:dyDescent="0.2">
      <c r="A3" s="121" t="s">
        <v>60</v>
      </c>
      <c r="B3" s="87"/>
      <c r="C3" s="87"/>
      <c r="D3" s="87"/>
      <c r="E3" s="87"/>
      <c r="F3" s="87"/>
      <c r="G3" s="87"/>
      <c r="H3" s="88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6" t="s">
        <v>0</v>
      </c>
      <c r="Z3" s="87"/>
      <c r="AA3" s="87"/>
      <c r="AB3" s="87"/>
      <c r="AC3" s="87"/>
      <c r="AD3" s="88"/>
      <c r="AE3" s="79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1"/>
      <c r="AX3" s="40" t="s">
        <v>50</v>
      </c>
    </row>
    <row r="4" spans="1:56" s="40" customFormat="1" ht="32.25" customHeight="1" thickBot="1" x14ac:dyDescent="0.25">
      <c r="A4" s="171" t="s">
        <v>1</v>
      </c>
      <c r="B4" s="82"/>
      <c r="C4" s="82"/>
      <c r="D4" s="97"/>
      <c r="E4" s="89">
        <v>10</v>
      </c>
      <c r="F4" s="82"/>
      <c r="G4" s="82"/>
      <c r="H4" s="39" t="s">
        <v>2</v>
      </c>
      <c r="I4" s="122" t="s">
        <v>3</v>
      </c>
      <c r="J4" s="123"/>
      <c r="K4" s="123"/>
      <c r="L4" s="123"/>
      <c r="M4" s="124"/>
      <c r="N4" s="197">
        <v>9.5</v>
      </c>
      <c r="O4" s="198"/>
      <c r="P4" s="45" t="s">
        <v>2</v>
      </c>
      <c r="Q4" s="89" t="s">
        <v>45</v>
      </c>
      <c r="R4" s="82"/>
      <c r="S4" s="82"/>
      <c r="T4" s="82"/>
      <c r="U4" s="97"/>
      <c r="V4" s="198">
        <v>2</v>
      </c>
      <c r="W4" s="198"/>
      <c r="X4" s="45" t="s">
        <v>2</v>
      </c>
      <c r="Y4" s="89" t="s">
        <v>46</v>
      </c>
      <c r="Z4" s="82"/>
      <c r="AA4" s="82"/>
      <c r="AB4" s="82"/>
      <c r="AC4" s="82"/>
      <c r="AD4" s="82"/>
      <c r="AE4" s="199" t="s">
        <v>76</v>
      </c>
      <c r="AF4" s="200"/>
      <c r="AG4" s="200"/>
      <c r="AH4" s="200"/>
      <c r="AI4" s="200"/>
      <c r="AJ4" s="200" t="s">
        <v>78</v>
      </c>
      <c r="AK4" s="200"/>
      <c r="AL4" s="200"/>
      <c r="AM4" s="200"/>
      <c r="AN4" s="200"/>
      <c r="AO4" s="200" t="s">
        <v>77</v>
      </c>
      <c r="AP4" s="200"/>
      <c r="AQ4" s="200"/>
      <c r="AR4" s="200"/>
      <c r="AS4" s="200"/>
      <c r="AT4" s="200" t="s">
        <v>59</v>
      </c>
      <c r="AU4" s="200"/>
      <c r="AV4" s="201"/>
      <c r="AW4" s="1"/>
      <c r="AX4" s="40" t="s">
        <v>50</v>
      </c>
      <c r="BA4" s="1"/>
      <c r="BB4" s="1"/>
      <c r="BC4" s="1"/>
      <c r="BD4" s="1"/>
    </row>
    <row r="5" spans="1:56" ht="24.75" customHeight="1" x14ac:dyDescent="0.2">
      <c r="A5" s="125" t="s">
        <v>4</v>
      </c>
      <c r="B5" s="126"/>
      <c r="C5" s="126"/>
      <c r="D5" s="126"/>
      <c r="E5" s="158" t="s">
        <v>48</v>
      </c>
      <c r="F5" s="159"/>
      <c r="G5" s="155" t="s">
        <v>5</v>
      </c>
      <c r="H5" s="155"/>
      <c r="I5" s="126" t="s">
        <v>6</v>
      </c>
      <c r="J5" s="126"/>
      <c r="K5" s="126"/>
      <c r="L5" s="126"/>
      <c r="M5" s="50" t="s">
        <v>7</v>
      </c>
      <c r="N5" s="137" t="s">
        <v>21</v>
      </c>
      <c r="O5" s="152"/>
      <c r="P5" s="105" t="s">
        <v>8</v>
      </c>
      <c r="Q5" s="105"/>
      <c r="R5" s="27" t="s">
        <v>22</v>
      </c>
      <c r="S5" s="147" t="s">
        <v>7</v>
      </c>
      <c r="T5" s="148"/>
      <c r="U5" s="137" t="str">
        <f>N5</f>
        <v>４</v>
      </c>
      <c r="V5" s="138"/>
      <c r="W5" s="105" t="s">
        <v>8</v>
      </c>
      <c r="X5" s="105"/>
      <c r="Y5" s="27" t="s">
        <v>23</v>
      </c>
      <c r="Z5" s="147" t="s">
        <v>7</v>
      </c>
      <c r="AA5" s="148"/>
      <c r="AB5" s="137" t="str">
        <f>U5</f>
        <v>４</v>
      </c>
      <c r="AC5" s="138"/>
      <c r="AD5" s="105" t="s">
        <v>8</v>
      </c>
      <c r="AE5" s="106"/>
      <c r="AF5" s="52" t="s">
        <v>24</v>
      </c>
      <c r="AG5" s="153" t="s">
        <v>7</v>
      </c>
      <c r="AH5" s="154"/>
      <c r="AI5" s="139" t="str">
        <f>AB5</f>
        <v>４</v>
      </c>
      <c r="AJ5" s="140"/>
      <c r="AK5" s="106" t="s">
        <v>8</v>
      </c>
      <c r="AL5" s="106"/>
      <c r="AM5" s="52" t="s">
        <v>21</v>
      </c>
      <c r="AN5" s="153" t="s">
        <v>7</v>
      </c>
      <c r="AO5" s="154"/>
      <c r="AP5" s="113" t="s">
        <v>9</v>
      </c>
      <c r="AQ5" s="108"/>
      <c r="AR5" s="107" t="s">
        <v>47</v>
      </c>
      <c r="AS5" s="108"/>
      <c r="AT5" s="107" t="s">
        <v>49</v>
      </c>
      <c r="AU5" s="108"/>
      <c r="AV5" s="102" t="s">
        <v>10</v>
      </c>
    </row>
    <row r="6" spans="1:56" ht="24.75" customHeight="1" x14ac:dyDescent="0.2">
      <c r="A6" s="127"/>
      <c r="B6" s="128"/>
      <c r="C6" s="128"/>
      <c r="D6" s="128"/>
      <c r="E6" s="160"/>
      <c r="F6" s="161"/>
      <c r="G6" s="156"/>
      <c r="H6" s="156"/>
      <c r="I6" s="128"/>
      <c r="J6" s="128"/>
      <c r="K6" s="128"/>
      <c r="L6" s="128"/>
      <c r="M6" s="46" t="s">
        <v>11</v>
      </c>
      <c r="N6" s="2">
        <v>1</v>
      </c>
      <c r="O6" s="48">
        <v>2</v>
      </c>
      <c r="P6" s="48">
        <v>3</v>
      </c>
      <c r="Q6" s="48">
        <v>4</v>
      </c>
      <c r="R6" s="48">
        <v>5</v>
      </c>
      <c r="S6" s="48">
        <v>6</v>
      </c>
      <c r="T6" s="4">
        <v>7</v>
      </c>
      <c r="U6" s="2">
        <v>8</v>
      </c>
      <c r="V6" s="48">
        <v>9</v>
      </c>
      <c r="W6" s="48">
        <v>10</v>
      </c>
      <c r="X6" s="48">
        <v>11</v>
      </c>
      <c r="Y6" s="48">
        <v>12</v>
      </c>
      <c r="Z6" s="48">
        <v>13</v>
      </c>
      <c r="AA6" s="4">
        <v>14</v>
      </c>
      <c r="AB6" s="2">
        <v>15</v>
      </c>
      <c r="AC6" s="48">
        <v>16</v>
      </c>
      <c r="AD6" s="48">
        <v>17</v>
      </c>
      <c r="AE6" s="48">
        <v>18</v>
      </c>
      <c r="AF6" s="48">
        <v>19</v>
      </c>
      <c r="AG6" s="48">
        <v>20</v>
      </c>
      <c r="AH6" s="4">
        <v>21</v>
      </c>
      <c r="AI6" s="2">
        <v>22</v>
      </c>
      <c r="AJ6" s="48">
        <v>23</v>
      </c>
      <c r="AK6" s="48">
        <v>24</v>
      </c>
      <c r="AL6" s="48">
        <v>25</v>
      </c>
      <c r="AM6" s="48">
        <v>26</v>
      </c>
      <c r="AN6" s="48">
        <v>27</v>
      </c>
      <c r="AO6" s="4">
        <v>28</v>
      </c>
      <c r="AP6" s="113"/>
      <c r="AQ6" s="108"/>
      <c r="AR6" s="107"/>
      <c r="AS6" s="108"/>
      <c r="AT6" s="107"/>
      <c r="AU6" s="108"/>
      <c r="AV6" s="103"/>
    </row>
    <row r="7" spans="1:56" ht="24.75" customHeight="1" thickBot="1" x14ac:dyDescent="0.25">
      <c r="A7" s="129"/>
      <c r="B7" s="130"/>
      <c r="C7" s="130"/>
      <c r="D7" s="130"/>
      <c r="E7" s="162"/>
      <c r="F7" s="163"/>
      <c r="G7" s="157"/>
      <c r="H7" s="157"/>
      <c r="I7" s="130"/>
      <c r="J7" s="130"/>
      <c r="K7" s="130"/>
      <c r="L7" s="130"/>
      <c r="M7" s="47" t="s">
        <v>12</v>
      </c>
      <c r="N7" s="54" t="s">
        <v>29</v>
      </c>
      <c r="O7" s="53" t="s">
        <v>30</v>
      </c>
      <c r="P7" s="53" t="s">
        <v>31</v>
      </c>
      <c r="Q7" s="53" t="s">
        <v>25</v>
      </c>
      <c r="R7" s="53" t="s">
        <v>26</v>
      </c>
      <c r="S7" s="53" t="s">
        <v>27</v>
      </c>
      <c r="T7" s="55" t="s">
        <v>28</v>
      </c>
      <c r="U7" s="54" t="str">
        <f t="shared" ref="U7:AA7" si="0">N7</f>
        <v>木</v>
      </c>
      <c r="V7" s="53" t="str">
        <f t="shared" si="0"/>
        <v>金</v>
      </c>
      <c r="W7" s="53" t="str">
        <f t="shared" si="0"/>
        <v>土</v>
      </c>
      <c r="X7" s="53" t="str">
        <f t="shared" si="0"/>
        <v>日</v>
      </c>
      <c r="Y7" s="53" t="str">
        <f t="shared" si="0"/>
        <v>月</v>
      </c>
      <c r="Z7" s="53" t="str">
        <f t="shared" si="0"/>
        <v>火</v>
      </c>
      <c r="AA7" s="53" t="str">
        <f t="shared" si="0"/>
        <v>水</v>
      </c>
      <c r="AB7" s="54" t="str">
        <f t="shared" ref="AB7:AH7" si="1">N7</f>
        <v>木</v>
      </c>
      <c r="AC7" s="53" t="str">
        <f t="shared" si="1"/>
        <v>金</v>
      </c>
      <c r="AD7" s="53" t="str">
        <f t="shared" si="1"/>
        <v>土</v>
      </c>
      <c r="AE7" s="53" t="str">
        <f t="shared" si="1"/>
        <v>日</v>
      </c>
      <c r="AF7" s="53" t="str">
        <f t="shared" si="1"/>
        <v>月</v>
      </c>
      <c r="AG7" s="53" t="str">
        <f t="shared" si="1"/>
        <v>火</v>
      </c>
      <c r="AH7" s="53" t="str">
        <f t="shared" si="1"/>
        <v>水</v>
      </c>
      <c r="AI7" s="54" t="str">
        <f t="shared" ref="AI7:AO7" si="2">N7</f>
        <v>木</v>
      </c>
      <c r="AJ7" s="53" t="str">
        <f t="shared" si="2"/>
        <v>金</v>
      </c>
      <c r="AK7" s="53" t="str">
        <f t="shared" si="2"/>
        <v>土</v>
      </c>
      <c r="AL7" s="53" t="str">
        <f t="shared" si="2"/>
        <v>日</v>
      </c>
      <c r="AM7" s="53" t="str">
        <f t="shared" si="2"/>
        <v>月</v>
      </c>
      <c r="AN7" s="53" t="str">
        <f t="shared" si="2"/>
        <v>火</v>
      </c>
      <c r="AO7" s="53" t="str">
        <f t="shared" si="2"/>
        <v>水</v>
      </c>
      <c r="AP7" s="114"/>
      <c r="AQ7" s="110"/>
      <c r="AR7" s="109"/>
      <c r="AS7" s="110"/>
      <c r="AT7" s="109"/>
      <c r="AU7" s="110"/>
      <c r="AV7" s="104"/>
    </row>
    <row r="8" spans="1:56" ht="28.25" customHeight="1" thickBot="1" x14ac:dyDescent="0.25">
      <c r="A8" s="189" t="s">
        <v>61</v>
      </c>
      <c r="B8" s="190"/>
      <c r="C8" s="190"/>
      <c r="D8" s="191"/>
      <c r="E8" s="192" t="s">
        <v>33</v>
      </c>
      <c r="F8" s="193"/>
      <c r="G8" s="194" t="s">
        <v>32</v>
      </c>
      <c r="H8" s="194"/>
      <c r="I8" s="183" t="s">
        <v>71</v>
      </c>
      <c r="J8" s="183"/>
      <c r="K8" s="183"/>
      <c r="L8" s="183"/>
      <c r="M8" s="184"/>
      <c r="N8" s="56">
        <v>8</v>
      </c>
      <c r="O8" s="57">
        <v>8</v>
      </c>
      <c r="P8" s="57"/>
      <c r="Q8" s="57"/>
      <c r="R8" s="57">
        <v>8</v>
      </c>
      <c r="S8" s="57">
        <v>8</v>
      </c>
      <c r="T8" s="58">
        <v>8</v>
      </c>
      <c r="U8" s="56">
        <v>8</v>
      </c>
      <c r="V8" s="57">
        <v>8</v>
      </c>
      <c r="W8" s="57"/>
      <c r="X8" s="57"/>
      <c r="Y8" s="57">
        <v>8</v>
      </c>
      <c r="Z8" s="57">
        <v>8</v>
      </c>
      <c r="AA8" s="58">
        <v>8</v>
      </c>
      <c r="AB8" s="56">
        <v>8</v>
      </c>
      <c r="AC8" s="57">
        <v>8</v>
      </c>
      <c r="AD8" s="57"/>
      <c r="AE8" s="57"/>
      <c r="AF8" s="57">
        <v>8</v>
      </c>
      <c r="AG8" s="57">
        <v>8</v>
      </c>
      <c r="AH8" s="58">
        <v>8</v>
      </c>
      <c r="AI8" s="56">
        <v>8</v>
      </c>
      <c r="AJ8" s="57">
        <v>8</v>
      </c>
      <c r="AK8" s="57"/>
      <c r="AL8" s="57"/>
      <c r="AM8" s="57">
        <v>8</v>
      </c>
      <c r="AN8" s="57">
        <v>8</v>
      </c>
      <c r="AO8" s="58">
        <v>8</v>
      </c>
      <c r="AP8" s="195">
        <f>SUM(N8:AO8:AO8)</f>
        <v>160</v>
      </c>
      <c r="AQ8" s="196"/>
      <c r="AR8" s="185">
        <f>SUM(AP8/4)</f>
        <v>40</v>
      </c>
      <c r="AS8" s="186"/>
      <c r="AT8" s="185">
        <v>1</v>
      </c>
      <c r="AU8" s="186"/>
      <c r="AV8" s="31"/>
      <c r="AX8" s="96"/>
      <c r="AY8" s="96"/>
      <c r="AZ8" s="96"/>
    </row>
    <row r="9" spans="1:56" ht="28.25" customHeight="1" x14ac:dyDescent="0.2">
      <c r="A9" s="177" t="s">
        <v>62</v>
      </c>
      <c r="B9" s="178"/>
      <c r="C9" s="178"/>
      <c r="D9" s="179"/>
      <c r="E9" s="180" t="s">
        <v>54</v>
      </c>
      <c r="F9" s="181"/>
      <c r="G9" s="182" t="s">
        <v>32</v>
      </c>
      <c r="H9" s="182"/>
      <c r="I9" s="187" t="s">
        <v>66</v>
      </c>
      <c r="J9" s="187"/>
      <c r="K9" s="187"/>
      <c r="L9" s="187"/>
      <c r="M9" s="188"/>
      <c r="N9" s="59">
        <v>8</v>
      </c>
      <c r="O9" s="60">
        <v>8</v>
      </c>
      <c r="P9" s="60"/>
      <c r="Q9" s="60"/>
      <c r="R9" s="60">
        <v>8</v>
      </c>
      <c r="S9" s="60">
        <v>8</v>
      </c>
      <c r="T9" s="61">
        <v>8</v>
      </c>
      <c r="U9" s="59">
        <v>8</v>
      </c>
      <c r="V9" s="60">
        <v>8</v>
      </c>
      <c r="W9" s="60"/>
      <c r="X9" s="60"/>
      <c r="Y9" s="60">
        <v>8</v>
      </c>
      <c r="Z9" s="60">
        <v>8</v>
      </c>
      <c r="AA9" s="61">
        <v>8</v>
      </c>
      <c r="AB9" s="59">
        <v>8</v>
      </c>
      <c r="AC9" s="60">
        <v>8</v>
      </c>
      <c r="AD9" s="60"/>
      <c r="AE9" s="60"/>
      <c r="AF9" s="60">
        <v>8</v>
      </c>
      <c r="AG9" s="60">
        <v>8</v>
      </c>
      <c r="AH9" s="61">
        <v>8</v>
      </c>
      <c r="AI9" s="59">
        <v>8</v>
      </c>
      <c r="AJ9" s="60">
        <v>8</v>
      </c>
      <c r="AK9" s="60"/>
      <c r="AL9" s="60"/>
      <c r="AM9" s="60">
        <v>8</v>
      </c>
      <c r="AN9" s="60">
        <v>8</v>
      </c>
      <c r="AO9" s="61">
        <v>8</v>
      </c>
      <c r="AP9" s="175">
        <f>SUM(N9:AO9:AO9)</f>
        <v>160</v>
      </c>
      <c r="AQ9" s="176"/>
      <c r="AR9" s="173">
        <f>SUM(AP9/4)</f>
        <v>40</v>
      </c>
      <c r="AS9" s="174"/>
      <c r="AT9" s="173">
        <v>1</v>
      </c>
      <c r="AU9" s="174"/>
      <c r="AV9" s="32"/>
      <c r="AX9" s="96"/>
      <c r="AY9" s="96"/>
      <c r="AZ9" s="96"/>
    </row>
    <row r="10" spans="1:56" ht="28.25" customHeight="1" x14ac:dyDescent="0.2">
      <c r="A10" s="177" t="s">
        <v>33</v>
      </c>
      <c r="B10" s="178"/>
      <c r="C10" s="178"/>
      <c r="D10" s="179"/>
      <c r="E10" s="180" t="s">
        <v>64</v>
      </c>
      <c r="F10" s="181"/>
      <c r="G10" s="182"/>
      <c r="H10" s="182"/>
      <c r="I10" s="183"/>
      <c r="J10" s="183"/>
      <c r="K10" s="183"/>
      <c r="L10" s="183"/>
      <c r="M10" s="184"/>
      <c r="N10" s="63"/>
      <c r="O10" s="60"/>
      <c r="P10" s="60"/>
      <c r="Q10" s="60"/>
      <c r="R10" s="60"/>
      <c r="S10" s="60"/>
      <c r="T10" s="64"/>
      <c r="U10" s="63"/>
      <c r="V10" s="60"/>
      <c r="W10" s="62"/>
      <c r="X10" s="62"/>
      <c r="Y10" s="60"/>
      <c r="Z10" s="60"/>
      <c r="AA10" s="64"/>
      <c r="AB10" s="63"/>
      <c r="AC10" s="60"/>
      <c r="AD10" s="62"/>
      <c r="AE10" s="62"/>
      <c r="AF10" s="60"/>
      <c r="AG10" s="60"/>
      <c r="AH10" s="64"/>
      <c r="AI10" s="63"/>
      <c r="AJ10" s="60"/>
      <c r="AK10" s="62"/>
      <c r="AL10" s="62"/>
      <c r="AM10" s="60"/>
      <c r="AN10" s="60"/>
      <c r="AO10" s="64"/>
      <c r="AP10" s="175">
        <f>SUM(N10:AO10:AO10)</f>
        <v>0</v>
      </c>
      <c r="AQ10" s="176"/>
      <c r="AR10" s="173">
        <f t="shared" ref="AR10:AR24" si="3">SUM(AP10/4)</f>
        <v>0</v>
      </c>
      <c r="AS10" s="174"/>
      <c r="AT10" s="173"/>
      <c r="AU10" s="174"/>
      <c r="AV10" s="32"/>
      <c r="AX10" s="96"/>
      <c r="AY10" s="96"/>
      <c r="AZ10" s="96"/>
    </row>
    <row r="11" spans="1:56" ht="28.25" customHeight="1" x14ac:dyDescent="0.2">
      <c r="A11" s="177" t="s">
        <v>40</v>
      </c>
      <c r="B11" s="178"/>
      <c r="C11" s="178"/>
      <c r="D11" s="179"/>
      <c r="E11" s="180" t="s">
        <v>33</v>
      </c>
      <c r="F11" s="181"/>
      <c r="G11" s="182" t="s">
        <v>32</v>
      </c>
      <c r="H11" s="182"/>
      <c r="I11" s="183" t="s">
        <v>73</v>
      </c>
      <c r="J11" s="183"/>
      <c r="K11" s="183"/>
      <c r="L11" s="183"/>
      <c r="M11" s="184"/>
      <c r="N11" s="65">
        <v>8</v>
      </c>
      <c r="O11" s="66">
        <v>8</v>
      </c>
      <c r="P11" s="62"/>
      <c r="Q11" s="62"/>
      <c r="R11" s="66">
        <v>8</v>
      </c>
      <c r="S11" s="66">
        <v>8</v>
      </c>
      <c r="T11" s="67">
        <v>8</v>
      </c>
      <c r="U11" s="65">
        <v>8</v>
      </c>
      <c r="V11" s="66">
        <v>8</v>
      </c>
      <c r="W11" s="62"/>
      <c r="X11" s="62"/>
      <c r="Y11" s="66">
        <v>8</v>
      </c>
      <c r="Z11" s="66">
        <v>8</v>
      </c>
      <c r="AA11" s="67">
        <v>8</v>
      </c>
      <c r="AB11" s="65">
        <v>8</v>
      </c>
      <c r="AC11" s="66">
        <v>8</v>
      </c>
      <c r="AD11" s="62"/>
      <c r="AE11" s="62"/>
      <c r="AF11" s="66">
        <v>8</v>
      </c>
      <c r="AG11" s="66">
        <v>8</v>
      </c>
      <c r="AH11" s="67">
        <v>8</v>
      </c>
      <c r="AI11" s="65">
        <v>8</v>
      </c>
      <c r="AJ11" s="66">
        <v>8</v>
      </c>
      <c r="AK11" s="62"/>
      <c r="AL11" s="62"/>
      <c r="AM11" s="66">
        <v>8</v>
      </c>
      <c r="AN11" s="66">
        <v>8</v>
      </c>
      <c r="AO11" s="67">
        <v>8</v>
      </c>
      <c r="AP11" s="175">
        <f>SUM(N11:AO11:AO11)</f>
        <v>160</v>
      </c>
      <c r="AQ11" s="176"/>
      <c r="AR11" s="173">
        <f t="shared" si="3"/>
        <v>40</v>
      </c>
      <c r="AS11" s="174"/>
      <c r="AT11" s="173">
        <v>1</v>
      </c>
      <c r="AU11" s="174"/>
      <c r="AV11" s="32"/>
      <c r="AX11" s="96"/>
      <c r="AY11" s="96"/>
      <c r="AZ11" s="96"/>
    </row>
    <row r="12" spans="1:56" ht="28.25" customHeight="1" x14ac:dyDescent="0.2">
      <c r="A12" s="177" t="s">
        <v>40</v>
      </c>
      <c r="B12" s="178"/>
      <c r="C12" s="178"/>
      <c r="D12" s="179"/>
      <c r="E12" s="180" t="s">
        <v>33</v>
      </c>
      <c r="F12" s="181"/>
      <c r="G12" s="182" t="s">
        <v>32</v>
      </c>
      <c r="H12" s="182"/>
      <c r="I12" s="183" t="s">
        <v>68</v>
      </c>
      <c r="J12" s="183"/>
      <c r="K12" s="183"/>
      <c r="L12" s="183"/>
      <c r="M12" s="184"/>
      <c r="N12" s="68">
        <v>8</v>
      </c>
      <c r="O12" s="66">
        <v>8</v>
      </c>
      <c r="P12" s="62"/>
      <c r="Q12" s="62"/>
      <c r="R12" s="66">
        <v>8</v>
      </c>
      <c r="S12" s="66">
        <v>8</v>
      </c>
      <c r="T12" s="69">
        <v>8</v>
      </c>
      <c r="U12" s="68">
        <v>8</v>
      </c>
      <c r="V12" s="66">
        <v>8</v>
      </c>
      <c r="W12" s="62"/>
      <c r="X12" s="62"/>
      <c r="Y12" s="66">
        <v>8</v>
      </c>
      <c r="Z12" s="66">
        <v>8</v>
      </c>
      <c r="AA12" s="69">
        <v>8</v>
      </c>
      <c r="AB12" s="68">
        <v>8</v>
      </c>
      <c r="AC12" s="66">
        <v>8</v>
      </c>
      <c r="AD12" s="62"/>
      <c r="AE12" s="62"/>
      <c r="AF12" s="66">
        <v>8</v>
      </c>
      <c r="AG12" s="66">
        <v>8</v>
      </c>
      <c r="AH12" s="69">
        <v>8</v>
      </c>
      <c r="AI12" s="68">
        <v>8</v>
      </c>
      <c r="AJ12" s="66">
        <v>8</v>
      </c>
      <c r="AK12" s="62"/>
      <c r="AL12" s="62"/>
      <c r="AM12" s="66">
        <v>8</v>
      </c>
      <c r="AN12" s="66">
        <v>8</v>
      </c>
      <c r="AO12" s="69">
        <v>8</v>
      </c>
      <c r="AP12" s="175">
        <f>SUM(N12:AO12:AO12)</f>
        <v>160</v>
      </c>
      <c r="AQ12" s="176"/>
      <c r="AR12" s="173">
        <f t="shared" si="3"/>
        <v>40</v>
      </c>
      <c r="AS12" s="174"/>
      <c r="AT12" s="173">
        <v>1</v>
      </c>
      <c r="AU12" s="174"/>
      <c r="AV12" s="32"/>
      <c r="AX12" s="41"/>
      <c r="AY12" s="41"/>
      <c r="AZ12" s="41"/>
    </row>
    <row r="13" spans="1:56" ht="28.25" customHeight="1" x14ac:dyDescent="0.2">
      <c r="A13" s="177" t="s">
        <v>39</v>
      </c>
      <c r="B13" s="178"/>
      <c r="C13" s="178"/>
      <c r="D13" s="179"/>
      <c r="E13" s="180" t="s">
        <v>41</v>
      </c>
      <c r="F13" s="181"/>
      <c r="G13" s="182" t="s">
        <v>43</v>
      </c>
      <c r="H13" s="182"/>
      <c r="I13" s="183" t="s">
        <v>69</v>
      </c>
      <c r="J13" s="183"/>
      <c r="K13" s="183"/>
      <c r="L13" s="183"/>
      <c r="M13" s="184"/>
      <c r="N13" s="72">
        <v>6</v>
      </c>
      <c r="O13" s="71"/>
      <c r="P13" s="71"/>
      <c r="Q13" s="71"/>
      <c r="R13" s="71">
        <v>6</v>
      </c>
      <c r="S13" s="71">
        <v>6</v>
      </c>
      <c r="T13" s="73"/>
      <c r="U13" s="72">
        <v>6</v>
      </c>
      <c r="V13" s="71"/>
      <c r="W13" s="71"/>
      <c r="X13" s="71"/>
      <c r="Y13" s="71">
        <v>6</v>
      </c>
      <c r="Z13" s="71">
        <v>6</v>
      </c>
      <c r="AA13" s="73"/>
      <c r="AB13" s="72">
        <v>6</v>
      </c>
      <c r="AC13" s="71"/>
      <c r="AD13" s="71"/>
      <c r="AE13" s="71"/>
      <c r="AF13" s="71">
        <v>6</v>
      </c>
      <c r="AG13" s="71">
        <v>6</v>
      </c>
      <c r="AH13" s="73"/>
      <c r="AI13" s="72">
        <v>6</v>
      </c>
      <c r="AJ13" s="71"/>
      <c r="AK13" s="71"/>
      <c r="AL13" s="71"/>
      <c r="AM13" s="71">
        <v>6</v>
      </c>
      <c r="AN13" s="71">
        <v>6</v>
      </c>
      <c r="AO13" s="73"/>
      <c r="AP13" s="175">
        <f>SUM(N13:AO13:AO13)</f>
        <v>72</v>
      </c>
      <c r="AQ13" s="176"/>
      <c r="AR13" s="173">
        <f t="shared" si="3"/>
        <v>18</v>
      </c>
      <c r="AS13" s="174"/>
      <c r="AT13" s="173">
        <f>ROUNDDOWN(18/40,1)</f>
        <v>0.4</v>
      </c>
      <c r="AU13" s="174"/>
      <c r="AV13" s="74" t="s">
        <v>65</v>
      </c>
    </row>
    <row r="14" spans="1:56" ht="28.25" customHeight="1" x14ac:dyDescent="0.2">
      <c r="A14" s="177" t="s">
        <v>39</v>
      </c>
      <c r="B14" s="178"/>
      <c r="C14" s="178"/>
      <c r="D14" s="179"/>
      <c r="E14" s="180" t="s">
        <v>41</v>
      </c>
      <c r="F14" s="181"/>
      <c r="G14" s="182" t="s">
        <v>43</v>
      </c>
      <c r="H14" s="182"/>
      <c r="I14" s="183" t="s">
        <v>72</v>
      </c>
      <c r="J14" s="183"/>
      <c r="K14" s="183"/>
      <c r="L14" s="183"/>
      <c r="M14" s="184"/>
      <c r="N14" s="72"/>
      <c r="O14" s="62">
        <v>4</v>
      </c>
      <c r="P14" s="62"/>
      <c r="Q14" s="62"/>
      <c r="R14" s="62">
        <v>8</v>
      </c>
      <c r="S14" s="62">
        <v>4</v>
      </c>
      <c r="T14" s="73">
        <v>4</v>
      </c>
      <c r="U14" s="72"/>
      <c r="V14" s="62">
        <v>4</v>
      </c>
      <c r="W14" s="62"/>
      <c r="X14" s="62"/>
      <c r="Y14" s="62">
        <v>8</v>
      </c>
      <c r="Z14" s="62">
        <v>4</v>
      </c>
      <c r="AA14" s="73">
        <v>4</v>
      </c>
      <c r="AB14" s="72"/>
      <c r="AC14" s="62">
        <v>4</v>
      </c>
      <c r="AD14" s="62"/>
      <c r="AE14" s="62"/>
      <c r="AF14" s="62">
        <v>8</v>
      </c>
      <c r="AG14" s="62">
        <v>4</v>
      </c>
      <c r="AH14" s="73">
        <v>4</v>
      </c>
      <c r="AI14" s="72"/>
      <c r="AJ14" s="62">
        <v>4</v>
      </c>
      <c r="AK14" s="62"/>
      <c r="AL14" s="62"/>
      <c r="AM14" s="62">
        <v>8</v>
      </c>
      <c r="AN14" s="62">
        <v>4</v>
      </c>
      <c r="AO14" s="73">
        <v>4</v>
      </c>
      <c r="AP14" s="175">
        <f>SUM(N14:AO14:AO14)</f>
        <v>80</v>
      </c>
      <c r="AQ14" s="176"/>
      <c r="AR14" s="173">
        <f t="shared" si="3"/>
        <v>20</v>
      </c>
      <c r="AS14" s="174"/>
      <c r="AT14" s="173">
        <f>20/40</f>
        <v>0.5</v>
      </c>
      <c r="AU14" s="174"/>
      <c r="AV14" s="74" t="s">
        <v>65</v>
      </c>
    </row>
    <row r="15" spans="1:56" ht="28.25" customHeight="1" x14ac:dyDescent="0.2">
      <c r="A15" s="177" t="s">
        <v>63</v>
      </c>
      <c r="B15" s="178"/>
      <c r="C15" s="178"/>
      <c r="D15" s="179"/>
      <c r="E15" s="180" t="s">
        <v>41</v>
      </c>
      <c r="F15" s="181"/>
      <c r="G15" s="182" t="s">
        <v>44</v>
      </c>
      <c r="H15" s="182"/>
      <c r="I15" s="183" t="s">
        <v>70</v>
      </c>
      <c r="J15" s="183"/>
      <c r="K15" s="183"/>
      <c r="L15" s="183"/>
      <c r="M15" s="184"/>
      <c r="N15" s="63">
        <v>4</v>
      </c>
      <c r="O15" s="70">
        <v>4</v>
      </c>
      <c r="P15" s="71"/>
      <c r="Q15" s="71"/>
      <c r="R15" s="70">
        <v>4</v>
      </c>
      <c r="S15" s="70">
        <v>4</v>
      </c>
      <c r="T15" s="64"/>
      <c r="U15" s="63">
        <v>4</v>
      </c>
      <c r="V15" s="70">
        <v>4</v>
      </c>
      <c r="W15" s="71"/>
      <c r="X15" s="71"/>
      <c r="Y15" s="70">
        <v>4</v>
      </c>
      <c r="Z15" s="70">
        <v>4</v>
      </c>
      <c r="AA15" s="64"/>
      <c r="AB15" s="63">
        <v>4</v>
      </c>
      <c r="AC15" s="70">
        <v>4</v>
      </c>
      <c r="AD15" s="71"/>
      <c r="AE15" s="71"/>
      <c r="AF15" s="70">
        <v>4</v>
      </c>
      <c r="AG15" s="70">
        <v>4</v>
      </c>
      <c r="AH15" s="64"/>
      <c r="AI15" s="63">
        <v>4</v>
      </c>
      <c r="AJ15" s="70">
        <v>4</v>
      </c>
      <c r="AK15" s="71"/>
      <c r="AL15" s="71"/>
      <c r="AM15" s="70">
        <v>4</v>
      </c>
      <c r="AN15" s="70">
        <v>4</v>
      </c>
      <c r="AO15" s="64"/>
      <c r="AP15" s="175">
        <f>SUM(N15:AO15:AO15)</f>
        <v>64</v>
      </c>
      <c r="AQ15" s="176"/>
      <c r="AR15" s="173">
        <f t="shared" si="3"/>
        <v>16</v>
      </c>
      <c r="AS15" s="174"/>
      <c r="AT15" s="173">
        <f>ROUNDDOWN(16/40,1)</f>
        <v>0.4</v>
      </c>
      <c r="AU15" s="174"/>
      <c r="AV15" s="74" t="s">
        <v>65</v>
      </c>
    </row>
    <row r="16" spans="1:56" ht="28.25" customHeight="1" x14ac:dyDescent="0.2">
      <c r="A16" s="177"/>
      <c r="B16" s="178"/>
      <c r="C16" s="178"/>
      <c r="D16" s="179"/>
      <c r="E16" s="180" t="s">
        <v>33</v>
      </c>
      <c r="F16" s="181"/>
      <c r="G16" s="182"/>
      <c r="H16" s="182"/>
      <c r="I16" s="183"/>
      <c r="J16" s="183"/>
      <c r="K16" s="183"/>
      <c r="L16" s="183"/>
      <c r="M16" s="184"/>
      <c r="N16" s="63"/>
      <c r="O16" s="60"/>
      <c r="P16" s="62"/>
      <c r="Q16" s="62"/>
      <c r="R16" s="60"/>
      <c r="S16" s="60"/>
      <c r="T16" s="64"/>
      <c r="U16" s="63"/>
      <c r="V16" s="60"/>
      <c r="W16" s="62"/>
      <c r="X16" s="62"/>
      <c r="Y16" s="60"/>
      <c r="Z16" s="60"/>
      <c r="AA16" s="64"/>
      <c r="AB16" s="63"/>
      <c r="AC16" s="60"/>
      <c r="AD16" s="62"/>
      <c r="AE16" s="62"/>
      <c r="AF16" s="60"/>
      <c r="AG16" s="60"/>
      <c r="AH16" s="64"/>
      <c r="AI16" s="63"/>
      <c r="AJ16" s="60"/>
      <c r="AK16" s="60"/>
      <c r="AL16" s="60"/>
      <c r="AM16" s="60"/>
      <c r="AN16" s="60"/>
      <c r="AO16" s="64"/>
      <c r="AP16" s="175">
        <f>SUM(N16:AO16:AO16)</f>
        <v>0</v>
      </c>
      <c r="AQ16" s="176"/>
      <c r="AR16" s="173">
        <f t="shared" si="3"/>
        <v>0</v>
      </c>
      <c r="AS16" s="174"/>
      <c r="AT16" s="173"/>
      <c r="AU16" s="174"/>
      <c r="AV16" s="75"/>
    </row>
    <row r="17" spans="1:56" ht="28.25" customHeight="1" x14ac:dyDescent="0.2">
      <c r="A17" s="177" t="s">
        <v>42</v>
      </c>
      <c r="B17" s="178"/>
      <c r="C17" s="178"/>
      <c r="D17" s="179"/>
      <c r="E17" s="180" t="s">
        <v>33</v>
      </c>
      <c r="F17" s="181"/>
      <c r="G17" s="182" t="s">
        <v>43</v>
      </c>
      <c r="H17" s="182"/>
      <c r="I17" s="183" t="s">
        <v>67</v>
      </c>
      <c r="J17" s="183"/>
      <c r="K17" s="183"/>
      <c r="L17" s="183"/>
      <c r="M17" s="184"/>
      <c r="N17" s="63">
        <v>2</v>
      </c>
      <c r="O17" s="60">
        <v>2</v>
      </c>
      <c r="P17" s="62"/>
      <c r="Q17" s="62"/>
      <c r="R17" s="60">
        <v>2</v>
      </c>
      <c r="S17" s="60">
        <v>2</v>
      </c>
      <c r="T17" s="64"/>
      <c r="U17" s="63">
        <v>2</v>
      </c>
      <c r="V17" s="60">
        <v>2</v>
      </c>
      <c r="W17" s="62"/>
      <c r="X17" s="62"/>
      <c r="Y17" s="60">
        <v>2</v>
      </c>
      <c r="Z17" s="60">
        <v>2</v>
      </c>
      <c r="AA17" s="64"/>
      <c r="AB17" s="63">
        <v>2</v>
      </c>
      <c r="AC17" s="60">
        <v>2</v>
      </c>
      <c r="AD17" s="60"/>
      <c r="AE17" s="60"/>
      <c r="AF17" s="60">
        <v>2</v>
      </c>
      <c r="AG17" s="60">
        <v>2</v>
      </c>
      <c r="AH17" s="64"/>
      <c r="AI17" s="63">
        <v>2</v>
      </c>
      <c r="AJ17" s="60">
        <v>2</v>
      </c>
      <c r="AK17" s="60"/>
      <c r="AL17" s="60"/>
      <c r="AM17" s="60">
        <v>2</v>
      </c>
      <c r="AN17" s="60">
        <v>2</v>
      </c>
      <c r="AO17" s="64"/>
      <c r="AP17" s="175">
        <f>SUM(N17:AO17:AO17)</f>
        <v>32</v>
      </c>
      <c r="AQ17" s="176"/>
      <c r="AR17" s="173">
        <f t="shared" si="3"/>
        <v>8</v>
      </c>
      <c r="AS17" s="174"/>
      <c r="AT17" s="173">
        <f>ROUNDDOWN(8/40,1)</f>
        <v>0.2</v>
      </c>
      <c r="AU17" s="174"/>
      <c r="AV17" s="32"/>
    </row>
    <row r="18" spans="1:56" ht="28.25" customHeight="1" x14ac:dyDescent="0.2">
      <c r="A18" s="177" t="s">
        <v>42</v>
      </c>
      <c r="B18" s="178"/>
      <c r="C18" s="178"/>
      <c r="D18" s="179"/>
      <c r="E18" s="180" t="s">
        <v>33</v>
      </c>
      <c r="F18" s="181"/>
      <c r="G18" s="182" t="s">
        <v>44</v>
      </c>
      <c r="H18" s="182"/>
      <c r="I18" s="183" t="s">
        <v>70</v>
      </c>
      <c r="J18" s="183"/>
      <c r="K18" s="183"/>
      <c r="L18" s="183"/>
      <c r="M18" s="184"/>
      <c r="N18" s="63">
        <v>3</v>
      </c>
      <c r="O18" s="63">
        <v>3</v>
      </c>
      <c r="P18" s="62"/>
      <c r="Q18" s="62"/>
      <c r="R18" s="60">
        <v>3</v>
      </c>
      <c r="S18" s="60">
        <v>3</v>
      </c>
      <c r="T18" s="64"/>
      <c r="U18" s="63">
        <v>3</v>
      </c>
      <c r="V18" s="63">
        <v>3</v>
      </c>
      <c r="W18" s="60"/>
      <c r="X18" s="60"/>
      <c r="Y18" s="60">
        <v>3</v>
      </c>
      <c r="Z18" s="60">
        <v>3</v>
      </c>
      <c r="AA18" s="64"/>
      <c r="AB18" s="63">
        <v>3</v>
      </c>
      <c r="AC18" s="63">
        <v>3</v>
      </c>
      <c r="AD18" s="60"/>
      <c r="AE18" s="60"/>
      <c r="AF18" s="60">
        <v>3</v>
      </c>
      <c r="AG18" s="60">
        <v>3</v>
      </c>
      <c r="AH18" s="64"/>
      <c r="AI18" s="63">
        <v>3</v>
      </c>
      <c r="AJ18" s="63">
        <v>3</v>
      </c>
      <c r="AK18" s="60"/>
      <c r="AL18" s="60"/>
      <c r="AM18" s="60">
        <v>3</v>
      </c>
      <c r="AN18" s="60">
        <v>3</v>
      </c>
      <c r="AO18" s="64"/>
      <c r="AP18" s="175">
        <f>SUM(N18:AO18:AO18)</f>
        <v>48</v>
      </c>
      <c r="AQ18" s="176"/>
      <c r="AR18" s="173">
        <f t="shared" si="3"/>
        <v>12</v>
      </c>
      <c r="AS18" s="174"/>
      <c r="AT18" s="173">
        <f>ROUNDDOWN(12/40,1)</f>
        <v>0.3</v>
      </c>
      <c r="AU18" s="174"/>
      <c r="AV18" s="32"/>
    </row>
    <row r="19" spans="1:56" ht="28.25" customHeight="1" x14ac:dyDescent="0.2">
      <c r="A19" s="131" t="s">
        <v>33</v>
      </c>
      <c r="B19" s="132"/>
      <c r="C19" s="132"/>
      <c r="D19" s="133"/>
      <c r="E19" s="90" t="s">
        <v>33</v>
      </c>
      <c r="F19" s="91"/>
      <c r="G19" s="115"/>
      <c r="H19" s="115"/>
      <c r="I19" s="118"/>
      <c r="J19" s="118"/>
      <c r="K19" s="118"/>
      <c r="L19" s="118"/>
      <c r="M19" s="119"/>
      <c r="N19" s="63"/>
      <c r="O19" s="60"/>
      <c r="P19" s="62"/>
      <c r="Q19" s="62"/>
      <c r="R19" s="60"/>
      <c r="S19" s="60"/>
      <c r="T19" s="64"/>
      <c r="U19" s="63"/>
      <c r="V19" s="60"/>
      <c r="W19" s="60"/>
      <c r="X19" s="60"/>
      <c r="Y19" s="60"/>
      <c r="Z19" s="60"/>
      <c r="AA19" s="64"/>
      <c r="AB19" s="63"/>
      <c r="AC19" s="60"/>
      <c r="AD19" s="60"/>
      <c r="AE19" s="60"/>
      <c r="AF19" s="60"/>
      <c r="AG19" s="60"/>
      <c r="AH19" s="64"/>
      <c r="AI19" s="63"/>
      <c r="AJ19" s="60"/>
      <c r="AK19" s="60"/>
      <c r="AL19" s="60"/>
      <c r="AM19" s="60"/>
      <c r="AN19" s="60"/>
      <c r="AO19" s="64"/>
      <c r="AP19" s="175">
        <f>SUM(N19:AO19:AO19)</f>
        <v>0</v>
      </c>
      <c r="AQ19" s="176"/>
      <c r="AR19" s="173">
        <f t="shared" si="3"/>
        <v>0</v>
      </c>
      <c r="AS19" s="174"/>
      <c r="AT19" s="173"/>
      <c r="AU19" s="174"/>
      <c r="AV19" s="32"/>
    </row>
    <row r="20" spans="1:56" ht="28.25" customHeight="1" x14ac:dyDescent="0.2">
      <c r="A20" s="131" t="s">
        <v>33</v>
      </c>
      <c r="B20" s="132"/>
      <c r="C20" s="132"/>
      <c r="D20" s="133"/>
      <c r="E20" s="90" t="s">
        <v>33</v>
      </c>
      <c r="F20" s="91"/>
      <c r="G20" s="115"/>
      <c r="H20" s="115"/>
      <c r="I20" s="118"/>
      <c r="J20" s="118"/>
      <c r="K20" s="118"/>
      <c r="L20" s="118"/>
      <c r="M20" s="119"/>
      <c r="N20" s="10"/>
      <c r="O20" s="9"/>
      <c r="P20" s="9"/>
      <c r="Q20" s="9"/>
      <c r="R20" s="9"/>
      <c r="S20" s="9"/>
      <c r="T20" s="12"/>
      <c r="U20" s="10"/>
      <c r="V20" s="9"/>
      <c r="W20" s="9"/>
      <c r="X20" s="9"/>
      <c r="Y20" s="9"/>
      <c r="Z20" s="9"/>
      <c r="AA20" s="12"/>
      <c r="AB20" s="10"/>
      <c r="AC20" s="9"/>
      <c r="AD20" s="9"/>
      <c r="AE20" s="9"/>
      <c r="AF20" s="9"/>
      <c r="AG20" s="9"/>
      <c r="AH20" s="12"/>
      <c r="AI20" s="10"/>
      <c r="AJ20" s="9"/>
      <c r="AK20" s="9"/>
      <c r="AL20" s="9"/>
      <c r="AM20" s="9"/>
      <c r="AN20" s="9"/>
      <c r="AO20" s="12"/>
      <c r="AP20" s="100">
        <f>SUM(N20:AO20:AO20)</f>
        <v>0</v>
      </c>
      <c r="AQ20" s="101"/>
      <c r="AR20" s="92">
        <f t="shared" si="3"/>
        <v>0</v>
      </c>
      <c r="AS20" s="93"/>
      <c r="AT20" s="92"/>
      <c r="AU20" s="93"/>
      <c r="AV20" s="32"/>
    </row>
    <row r="21" spans="1:56" ht="28.25" customHeight="1" x14ac:dyDescent="0.2">
      <c r="A21" s="131" t="s">
        <v>33</v>
      </c>
      <c r="B21" s="132"/>
      <c r="C21" s="132"/>
      <c r="D21" s="133"/>
      <c r="E21" s="90" t="s">
        <v>33</v>
      </c>
      <c r="F21" s="91"/>
      <c r="G21" s="115"/>
      <c r="H21" s="115"/>
      <c r="I21" s="118"/>
      <c r="J21" s="118"/>
      <c r="K21" s="118"/>
      <c r="L21" s="118"/>
      <c r="M21" s="119"/>
      <c r="N21" s="10"/>
      <c r="O21" s="9"/>
      <c r="P21" s="9"/>
      <c r="Q21" s="9"/>
      <c r="R21" s="9"/>
      <c r="S21" s="9"/>
      <c r="T21" s="12"/>
      <c r="U21" s="10"/>
      <c r="V21" s="9"/>
      <c r="W21" s="9"/>
      <c r="X21" s="9"/>
      <c r="Y21" s="9"/>
      <c r="Z21" s="9"/>
      <c r="AA21" s="12"/>
      <c r="AB21" s="10"/>
      <c r="AC21" s="9"/>
      <c r="AD21" s="9"/>
      <c r="AE21" s="9"/>
      <c r="AF21" s="9"/>
      <c r="AG21" s="9"/>
      <c r="AH21" s="12"/>
      <c r="AI21" s="10"/>
      <c r="AJ21" s="9"/>
      <c r="AK21" s="9"/>
      <c r="AL21" s="9"/>
      <c r="AM21" s="9"/>
      <c r="AN21" s="9"/>
      <c r="AO21" s="12"/>
      <c r="AP21" s="100">
        <f>SUM(N21:AO21:AO21)</f>
        <v>0</v>
      </c>
      <c r="AQ21" s="101"/>
      <c r="AR21" s="92">
        <f t="shared" si="3"/>
        <v>0</v>
      </c>
      <c r="AS21" s="93"/>
      <c r="AT21" s="92"/>
      <c r="AU21" s="93"/>
      <c r="AV21" s="32"/>
    </row>
    <row r="22" spans="1:56" ht="28.25" customHeight="1" x14ac:dyDescent="0.2">
      <c r="A22" s="131" t="s">
        <v>33</v>
      </c>
      <c r="B22" s="132"/>
      <c r="C22" s="132"/>
      <c r="D22" s="133"/>
      <c r="E22" s="90" t="s">
        <v>33</v>
      </c>
      <c r="F22" s="91"/>
      <c r="G22" s="115"/>
      <c r="H22" s="115"/>
      <c r="I22" s="118"/>
      <c r="J22" s="118"/>
      <c r="K22" s="118"/>
      <c r="L22" s="118"/>
      <c r="M22" s="119"/>
      <c r="N22" s="10"/>
      <c r="O22" s="9"/>
      <c r="P22" s="9"/>
      <c r="Q22" s="9"/>
      <c r="R22" s="9"/>
      <c r="S22" s="9"/>
      <c r="T22" s="12"/>
      <c r="U22" s="10"/>
      <c r="V22" s="9"/>
      <c r="W22" s="9"/>
      <c r="X22" s="9"/>
      <c r="Y22" s="9"/>
      <c r="Z22" s="9"/>
      <c r="AA22" s="12"/>
      <c r="AB22" s="10"/>
      <c r="AC22" s="9"/>
      <c r="AD22" s="9"/>
      <c r="AE22" s="9"/>
      <c r="AF22" s="9"/>
      <c r="AG22" s="9"/>
      <c r="AH22" s="12"/>
      <c r="AI22" s="10"/>
      <c r="AJ22" s="9"/>
      <c r="AK22" s="9"/>
      <c r="AL22" s="9"/>
      <c r="AM22" s="9"/>
      <c r="AN22" s="9"/>
      <c r="AO22" s="12"/>
      <c r="AP22" s="100">
        <f>SUM(N22:AO22:AO22)</f>
        <v>0</v>
      </c>
      <c r="AQ22" s="101"/>
      <c r="AR22" s="92">
        <f t="shared" si="3"/>
        <v>0</v>
      </c>
      <c r="AS22" s="93"/>
      <c r="AT22" s="92"/>
      <c r="AU22" s="93"/>
      <c r="AV22" s="32"/>
    </row>
    <row r="23" spans="1:56" ht="28.25" customHeight="1" x14ac:dyDescent="0.2">
      <c r="A23" s="131" t="s">
        <v>33</v>
      </c>
      <c r="B23" s="132"/>
      <c r="C23" s="132"/>
      <c r="D23" s="133"/>
      <c r="E23" s="90" t="s">
        <v>33</v>
      </c>
      <c r="F23" s="91"/>
      <c r="G23" s="115"/>
      <c r="H23" s="115"/>
      <c r="I23" s="118"/>
      <c r="J23" s="118"/>
      <c r="K23" s="118"/>
      <c r="L23" s="118"/>
      <c r="M23" s="119"/>
      <c r="N23" s="10"/>
      <c r="O23" s="9"/>
      <c r="P23" s="9"/>
      <c r="Q23" s="9"/>
      <c r="R23" s="9"/>
      <c r="S23" s="9"/>
      <c r="T23" s="12"/>
      <c r="U23" s="10"/>
      <c r="V23" s="9"/>
      <c r="W23" s="9"/>
      <c r="X23" s="9"/>
      <c r="Y23" s="9"/>
      <c r="Z23" s="9"/>
      <c r="AA23" s="12"/>
      <c r="AB23" s="10"/>
      <c r="AC23" s="9"/>
      <c r="AD23" s="9"/>
      <c r="AE23" s="9"/>
      <c r="AF23" s="9"/>
      <c r="AG23" s="9"/>
      <c r="AH23" s="12"/>
      <c r="AI23" s="10"/>
      <c r="AJ23" s="9"/>
      <c r="AK23" s="9"/>
      <c r="AL23" s="9"/>
      <c r="AM23" s="9"/>
      <c r="AN23" s="9"/>
      <c r="AO23" s="12"/>
      <c r="AP23" s="100">
        <f>SUM(N23:AO23:AO23)</f>
        <v>0</v>
      </c>
      <c r="AQ23" s="101"/>
      <c r="AR23" s="92">
        <f t="shared" si="3"/>
        <v>0</v>
      </c>
      <c r="AS23" s="93"/>
      <c r="AT23" s="92"/>
      <c r="AU23" s="93"/>
      <c r="AV23" s="32"/>
    </row>
    <row r="24" spans="1:56" ht="28.25" customHeight="1" thickBot="1" x14ac:dyDescent="0.25">
      <c r="A24" s="168" t="s">
        <v>33</v>
      </c>
      <c r="B24" s="169"/>
      <c r="C24" s="169"/>
      <c r="D24" s="170"/>
      <c r="E24" s="94" t="s">
        <v>33</v>
      </c>
      <c r="F24" s="95"/>
      <c r="G24" s="144"/>
      <c r="H24" s="144"/>
      <c r="I24" s="142"/>
      <c r="J24" s="142"/>
      <c r="K24" s="142"/>
      <c r="L24" s="142"/>
      <c r="M24" s="143"/>
      <c r="N24" s="16"/>
      <c r="O24" s="17"/>
      <c r="P24" s="17"/>
      <c r="Q24" s="17"/>
      <c r="R24" s="17"/>
      <c r="S24" s="17"/>
      <c r="T24" s="18"/>
      <c r="U24" s="16"/>
      <c r="V24" s="17"/>
      <c r="W24" s="17"/>
      <c r="X24" s="17"/>
      <c r="Y24" s="17"/>
      <c r="Z24" s="17"/>
      <c r="AA24" s="18"/>
      <c r="AB24" s="16"/>
      <c r="AC24" s="17"/>
      <c r="AD24" s="17"/>
      <c r="AE24" s="17"/>
      <c r="AF24" s="17"/>
      <c r="AG24" s="17"/>
      <c r="AH24" s="18"/>
      <c r="AI24" s="16"/>
      <c r="AJ24" s="17"/>
      <c r="AK24" s="17"/>
      <c r="AL24" s="17"/>
      <c r="AM24" s="17"/>
      <c r="AN24" s="17"/>
      <c r="AO24" s="18"/>
      <c r="AP24" s="145">
        <f>SUM(N24:AO24:AO24)</f>
        <v>0</v>
      </c>
      <c r="AQ24" s="146"/>
      <c r="AR24" s="116">
        <f t="shared" si="3"/>
        <v>0</v>
      </c>
      <c r="AS24" s="117"/>
      <c r="AT24" s="116"/>
      <c r="AU24" s="117"/>
      <c r="AV24" s="33"/>
      <c r="AW24" s="20"/>
      <c r="AX24" s="20"/>
      <c r="AY24" s="20"/>
      <c r="AZ24" s="20"/>
      <c r="BA24" s="20"/>
      <c r="BB24" s="20"/>
      <c r="BC24" s="20"/>
      <c r="BD24" s="20"/>
    </row>
    <row r="25" spans="1:56" s="20" customFormat="1" ht="9.9" customHeight="1" x14ac:dyDescent="0.2">
      <c r="A25" s="19"/>
      <c r="B25" s="19"/>
      <c r="C25" s="19"/>
      <c r="D25" s="19"/>
      <c r="E25" s="19"/>
      <c r="F25" s="19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49"/>
      <c r="AV25" s="25"/>
      <c r="AW25" s="22"/>
      <c r="AX25" s="22"/>
      <c r="AY25" s="22"/>
      <c r="AZ25" s="22"/>
      <c r="BA25" s="22"/>
      <c r="BB25" s="22"/>
      <c r="BC25" s="22"/>
      <c r="BD25" s="22"/>
    </row>
    <row r="26" spans="1:56" s="22" customFormat="1" ht="17.25" customHeight="1" x14ac:dyDescent="0.2">
      <c r="B26" s="44" t="s">
        <v>13</v>
      </c>
      <c r="C26" s="24"/>
      <c r="D26" s="167" t="s">
        <v>14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51"/>
    </row>
    <row r="27" spans="1:56" s="22" customFormat="1" ht="17.25" customHeight="1" x14ac:dyDescent="0.2">
      <c r="B27" s="44" t="s">
        <v>15</v>
      </c>
      <c r="C27" s="24"/>
      <c r="D27" s="166" t="s">
        <v>34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</row>
    <row r="28" spans="1:56" s="22" customFormat="1" ht="17.25" customHeight="1" x14ac:dyDescent="0.2">
      <c r="B28" s="44" t="s">
        <v>16</v>
      </c>
      <c r="C28" s="24"/>
      <c r="D28" s="166" t="s">
        <v>35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</row>
    <row r="29" spans="1:56" s="22" customFormat="1" ht="17.25" customHeight="1" x14ac:dyDescent="0.2">
      <c r="B29" s="44" t="s">
        <v>17</v>
      </c>
      <c r="C29" s="24"/>
      <c r="D29" s="166" t="s">
        <v>36</v>
      </c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</row>
    <row r="30" spans="1:56" s="22" customFormat="1" ht="17.25" customHeight="1" x14ac:dyDescent="0.2">
      <c r="B30" s="44" t="s">
        <v>18</v>
      </c>
      <c r="C30" s="24"/>
      <c r="D30" s="78" t="s">
        <v>53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</row>
    <row r="31" spans="1:56" s="22" customFormat="1" ht="17.25" customHeight="1" x14ac:dyDescent="0.2">
      <c r="B31" s="44" t="s">
        <v>19</v>
      </c>
      <c r="C31" s="24"/>
      <c r="D31" s="78" t="s">
        <v>52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</row>
    <row r="32" spans="1:56" s="22" customFormat="1" ht="17.25" customHeight="1" x14ac:dyDescent="0.2">
      <c r="B32" s="44" t="s">
        <v>20</v>
      </c>
      <c r="C32" s="24"/>
      <c r="D32" s="78" t="s">
        <v>37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</row>
    <row r="33" spans="1:56" s="22" customFormat="1" ht="17.25" customHeight="1" x14ac:dyDescent="0.2">
      <c r="B33" s="44" t="s">
        <v>51</v>
      </c>
      <c r="C33" s="24"/>
      <c r="D33" s="78" t="s">
        <v>38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20"/>
      <c r="AX33" s="20"/>
      <c r="AY33" s="20"/>
      <c r="AZ33" s="20"/>
      <c r="BA33" s="20"/>
      <c r="BB33" s="20"/>
      <c r="BC33" s="20"/>
      <c r="BD33" s="20"/>
    </row>
    <row r="34" spans="1:56" s="20" customFormat="1" ht="23.15" customHeight="1" x14ac:dyDescent="0.2">
      <c r="A34" s="21"/>
      <c r="B34" s="21"/>
      <c r="C34" s="21"/>
      <c r="D34" s="21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"/>
      <c r="AX34" s="1"/>
      <c r="AY34" s="1"/>
      <c r="AZ34" s="1"/>
      <c r="BA34" s="1"/>
      <c r="BB34" s="1"/>
      <c r="BC34" s="1"/>
      <c r="BD34" s="1"/>
    </row>
  </sheetData>
  <mergeCells count="172">
    <mergeCell ref="A2:E2"/>
    <mergeCell ref="G2:AI2"/>
    <mergeCell ref="AK2:AM2"/>
    <mergeCell ref="AO2:AP2"/>
    <mergeCell ref="A3:H3"/>
    <mergeCell ref="I3:X3"/>
    <mergeCell ref="Y3:AD3"/>
    <mergeCell ref="AE3:AI3"/>
    <mergeCell ref="AJ3:AN3"/>
    <mergeCell ref="AO3:AS3"/>
    <mergeCell ref="AT3:AV3"/>
    <mergeCell ref="A4:D4"/>
    <mergeCell ref="E4:G4"/>
    <mergeCell ref="I4:M4"/>
    <mergeCell ref="N4:O4"/>
    <mergeCell ref="Q4:U4"/>
    <mergeCell ref="V4:W4"/>
    <mergeCell ref="Y4:AD4"/>
    <mergeCell ref="AE4:AI4"/>
    <mergeCell ref="AJ4:AN4"/>
    <mergeCell ref="AO4:AS4"/>
    <mergeCell ref="AT4:AV4"/>
    <mergeCell ref="A5:D7"/>
    <mergeCell ref="E5:F7"/>
    <mergeCell ref="G5:H7"/>
    <mergeCell ref="I5:L7"/>
    <mergeCell ref="N5:O5"/>
    <mergeCell ref="P5:Q5"/>
    <mergeCell ref="S5:T5"/>
    <mergeCell ref="U5:V5"/>
    <mergeCell ref="AK5:AL5"/>
    <mergeCell ref="AN5:AO5"/>
    <mergeCell ref="AP5:AQ7"/>
    <mergeCell ref="AR5:AS7"/>
    <mergeCell ref="AT5:AU7"/>
    <mergeCell ref="AV5:AV7"/>
    <mergeCell ref="W5:X5"/>
    <mergeCell ref="Z5:AA5"/>
    <mergeCell ref="AB5:AC5"/>
    <mergeCell ref="AD5:AE5"/>
    <mergeCell ref="AG5:AH5"/>
    <mergeCell ref="AI5:AJ5"/>
    <mergeCell ref="E10:F10"/>
    <mergeCell ref="G10:H10"/>
    <mergeCell ref="I10:M10"/>
    <mergeCell ref="AP10:AQ10"/>
    <mergeCell ref="AR10:AS10"/>
    <mergeCell ref="AT10:AU10"/>
    <mergeCell ref="AT8:AU8"/>
    <mergeCell ref="AX8:AZ11"/>
    <mergeCell ref="A9:D9"/>
    <mergeCell ref="E9:F9"/>
    <mergeCell ref="G9:H9"/>
    <mergeCell ref="I9:M9"/>
    <mergeCell ref="AP9:AQ9"/>
    <mergeCell ref="AR9:AS9"/>
    <mergeCell ref="AT9:AU9"/>
    <mergeCell ref="A10:D10"/>
    <mergeCell ref="A8:D8"/>
    <mergeCell ref="E8:F8"/>
    <mergeCell ref="G8:H8"/>
    <mergeCell ref="I8:M8"/>
    <mergeCell ref="AP8:AQ8"/>
    <mergeCell ref="AR8:AS8"/>
    <mergeCell ref="AT11:AU11"/>
    <mergeCell ref="A12:D12"/>
    <mergeCell ref="E12:F12"/>
    <mergeCell ref="G12:H12"/>
    <mergeCell ref="I12:M12"/>
    <mergeCell ref="AP12:AQ12"/>
    <mergeCell ref="AR12:AS12"/>
    <mergeCell ref="AT12:AU12"/>
    <mergeCell ref="A11:D11"/>
    <mergeCell ref="E11:F11"/>
    <mergeCell ref="G11:H11"/>
    <mergeCell ref="I11:M11"/>
    <mergeCell ref="AP11:AQ11"/>
    <mergeCell ref="AR11:AS11"/>
    <mergeCell ref="AT13:AU13"/>
    <mergeCell ref="A14:D14"/>
    <mergeCell ref="E14:F14"/>
    <mergeCell ref="G14:H14"/>
    <mergeCell ref="I14:M14"/>
    <mergeCell ref="AP14:AQ14"/>
    <mergeCell ref="AR14:AS14"/>
    <mergeCell ref="AT14:AU14"/>
    <mergeCell ref="A13:D13"/>
    <mergeCell ref="E13:F13"/>
    <mergeCell ref="G13:H13"/>
    <mergeCell ref="I13:M13"/>
    <mergeCell ref="AP13:AQ13"/>
    <mergeCell ref="AR13:AS13"/>
    <mergeCell ref="AT15:AU15"/>
    <mergeCell ref="A16:D16"/>
    <mergeCell ref="E16:F16"/>
    <mergeCell ref="G16:H16"/>
    <mergeCell ref="I16:M16"/>
    <mergeCell ref="AP16:AQ16"/>
    <mergeCell ref="AR16:AS16"/>
    <mergeCell ref="AT16:AU16"/>
    <mergeCell ref="A15:D15"/>
    <mergeCell ref="E15:F15"/>
    <mergeCell ref="G15:H15"/>
    <mergeCell ref="I15:M15"/>
    <mergeCell ref="AP15:AQ15"/>
    <mergeCell ref="AR15:AS15"/>
    <mergeCell ref="AT17:AU17"/>
    <mergeCell ref="A18:D18"/>
    <mergeCell ref="E18:F18"/>
    <mergeCell ref="G18:H18"/>
    <mergeCell ref="I18:M18"/>
    <mergeCell ref="AP18:AQ18"/>
    <mergeCell ref="AR18:AS18"/>
    <mergeCell ref="AT18:AU18"/>
    <mergeCell ref="A17:D17"/>
    <mergeCell ref="E17:F17"/>
    <mergeCell ref="G17:H17"/>
    <mergeCell ref="I17:M17"/>
    <mergeCell ref="AP17:AQ17"/>
    <mergeCell ref="AR17:AS17"/>
    <mergeCell ref="AT19:AU19"/>
    <mergeCell ref="A20:D20"/>
    <mergeCell ref="E20:F20"/>
    <mergeCell ref="G20:H20"/>
    <mergeCell ref="I20:M20"/>
    <mergeCell ref="AP20:AQ20"/>
    <mergeCell ref="AR20:AS20"/>
    <mergeCell ref="AT20:AU20"/>
    <mergeCell ref="A19:D19"/>
    <mergeCell ref="E19:F19"/>
    <mergeCell ref="G19:H19"/>
    <mergeCell ref="I19:M19"/>
    <mergeCell ref="AP19:AQ19"/>
    <mergeCell ref="AR19:AS19"/>
    <mergeCell ref="AT23:AU23"/>
    <mergeCell ref="A23:D23"/>
    <mergeCell ref="E23:F23"/>
    <mergeCell ref="G23:H23"/>
    <mergeCell ref="I23:M23"/>
    <mergeCell ref="AP23:AQ23"/>
    <mergeCell ref="AR23:AS23"/>
    <mergeCell ref="AT21:AU21"/>
    <mergeCell ref="A22:D22"/>
    <mergeCell ref="E22:F22"/>
    <mergeCell ref="G22:H22"/>
    <mergeCell ref="I22:M22"/>
    <mergeCell ref="AP22:AQ22"/>
    <mergeCell ref="AR22:AS22"/>
    <mergeCell ref="AT22:AU22"/>
    <mergeCell ref="A21:D21"/>
    <mergeCell ref="E21:F21"/>
    <mergeCell ref="G21:H21"/>
    <mergeCell ref="I21:M21"/>
    <mergeCell ref="AP21:AQ21"/>
    <mergeCell ref="AR21:AS21"/>
    <mergeCell ref="D30:AV30"/>
    <mergeCell ref="D31:AV31"/>
    <mergeCell ref="D32:AV32"/>
    <mergeCell ref="D33:AV33"/>
    <mergeCell ref="E34:AV34"/>
    <mergeCell ref="AT24:AU24"/>
    <mergeCell ref="G25:AT25"/>
    <mergeCell ref="D26:AT26"/>
    <mergeCell ref="D27:AV27"/>
    <mergeCell ref="D28:AV28"/>
    <mergeCell ref="D29:AV29"/>
    <mergeCell ref="A24:D24"/>
    <mergeCell ref="E24:F24"/>
    <mergeCell ref="G24:H24"/>
    <mergeCell ref="I24:M24"/>
    <mergeCell ref="AP24:AQ24"/>
    <mergeCell ref="AR24:AS24"/>
  </mergeCells>
  <phoneticPr fontId="2"/>
  <conditionalFormatting sqref="AP8:AP24">
    <cfRule type="cellIs" dxfId="8" priority="9" stopIfTrue="1" operator="equal">
      <formula>0</formula>
    </cfRule>
  </conditionalFormatting>
  <conditionalFormatting sqref="AT8:AT14 AT16 AR8:AR24 AT19:AT24">
    <cfRule type="cellIs" dxfId="7" priority="7" stopIfTrue="1" operator="greaterThan">
      <formula>40</formula>
    </cfRule>
    <cfRule type="cellIs" dxfId="6" priority="8" stopIfTrue="1" operator="greaterThan">
      <formula>40</formula>
    </cfRule>
  </conditionalFormatting>
  <conditionalFormatting sqref="AT15">
    <cfRule type="cellIs" dxfId="5" priority="5" stopIfTrue="1" operator="greaterThan">
      <formula>40</formula>
    </cfRule>
    <cfRule type="cellIs" dxfId="4" priority="6" stopIfTrue="1" operator="greaterThan">
      <formula>40</formula>
    </cfRule>
  </conditionalFormatting>
  <conditionalFormatting sqref="AT17">
    <cfRule type="cellIs" dxfId="3" priority="3" stopIfTrue="1" operator="greaterThan">
      <formula>40</formula>
    </cfRule>
    <cfRule type="cellIs" dxfId="2" priority="4" stopIfTrue="1" operator="greaterThan">
      <formula>40</formula>
    </cfRule>
  </conditionalFormatting>
  <conditionalFormatting sqref="AT18">
    <cfRule type="cellIs" dxfId="1" priority="1" stopIfTrue="1" operator="greaterThan">
      <formula>40</formula>
    </cfRule>
    <cfRule type="cellIs" dxfId="0" priority="2" stopIfTrue="1" operator="greaterThan">
      <formula>40</formula>
    </cfRule>
  </conditionalFormatting>
  <dataValidations xWindow="306" yWindow="519" count="11">
    <dataValidation type="list" allowBlank="1" showInputMessage="1" showErrorMessage="1" error="プルダウンから選択してください。_x000a_「指導員」という職種は現在ありません。" sqref="A8:D8">
      <formula1>"管理者,児童発達支援管理責任者,管理者兼児童発達支援管理責任者,児童指導員,障害福祉サービス経験者,心理指導担当職員,保育士,その他の従業者,機能訓練担当職員,医師,看護職員,栄養士,調理員,運転手,事務職員"</formula1>
    </dataValidation>
    <dataValidation allowBlank="1" showInputMessage="1" showErrorMessage="1" error="プルダウンから選択してください。" sqref="AE4:AV4"/>
    <dataValidation type="list" allowBlank="1" showInputMessage="1" showErrorMessage="1" error="プルダウンから選択してください。" sqref="AE3:AV3">
      <formula1>"児童発達支援,放課後等デイサービス,保育所等訪問支援,居宅訪問型児童発達支援,医療型児童発達支援,児童発達支援センター,福祉型入所施設,医療型入所施設,"</formula1>
    </dataValidation>
    <dataValidation errorStyle="warning" allowBlank="1" showInputMessage="1" showErrorMessage="1" error="該当する日の曜日から順に記入してください。" sqref="U7:AO7"/>
    <dataValidation type="list" allowBlank="1" showInputMessage="1" showErrorMessage="1" sqref="R5 Y5 AF5 AM5">
      <formula1>"　,１,２,３,４,５"</formula1>
    </dataValidation>
    <dataValidation type="list" allowBlank="1" showInputMessage="1" showErrorMessage="1" sqref="N5">
      <formula1>"　,４,５,６,７,８,９,１０,１１,１２,１,２,３"</formula1>
    </dataValidation>
    <dataValidation type="list" errorStyle="warning" allowBlank="1" showInputMessage="1" showErrorMessage="1" error="該当する日の曜日から順に記入してください。" sqref="N7:T7">
      <formula1>"　,月,火,水,木,金,土,日"</formula1>
    </dataValidation>
    <dataValidation type="list" allowBlank="1" showInputMessage="1" showErrorMessage="1" error="プルダウンから選択してください。_x000a_「指導員」という職種は現在ありません。" sqref="A9:A24">
      <formula1>"　,管理者,児童発達支援管理責任者,管理者兼児童発達支援管理責任者,児童指導員,障害福祉サービス経験者,心理指導担当職員,保育士,その他の従業者,機能訓練担当職員,医師,看護職員,栄養士,調理員,運転手,事務職員"</formula1>
    </dataValidation>
    <dataValidation type="list" errorStyle="warning" imeMode="fullAlpha" allowBlank="1" showInputMessage="1" showErrorMessage="1" prompt="常勤・専従は「Ａ」_x000a_常勤・兼務は「Ｂ」_x000a_非常勤・専従は「Ｃ」_x000a_非常勤・兼務は「Ｄ」_x000a_※付表や運営規程と相違の_x000a_　　ないようにお願いします。_x000a_" sqref="G8:H24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※基準上、配置が必要な職員以外で、加配の対象となる職員のみ「加算」を選択してください。" sqref="E8:F24">
      <formula1>"　,加算"</formula1>
    </dataValidation>
    <dataValidation imeMode="halfAlpha" allowBlank="1" showInputMessage="1" showErrorMessage="1" sqref="AT8:AT24 AR8:AR24 N8:AP24"/>
  </dataValidations>
  <printOptions horizontalCentered="1" verticalCentered="1"/>
  <pageMargins left="0.19685039370078741" right="0.19685039370078741" top="0.59055118110236227" bottom="0.39370078740157483" header="0.51181102362204722" footer="0.51181102362204722"/>
  <pageSetup paperSize="9" orientation="portrait" verticalDpi="0" r:id="rId1"/>
  <headerFooter alignWithMargins="0"/>
  <colBreaks count="1" manualBreakCount="1">
    <brk id="26" max="3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勤務形態一覧表</vt:lpstr>
      <vt:lpstr>勤務形態一覧表 (例)</vt:lpstr>
      <vt:lpstr>勤務形態一覧表!Print_Area</vt:lpstr>
      <vt:lpstr>'勤務形態一覧表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014096</dc:creator>
  <cp:lastModifiedBy>Administrator</cp:lastModifiedBy>
  <cp:lastPrinted>2023-03-20T05:27:44Z</cp:lastPrinted>
  <dcterms:created xsi:type="dcterms:W3CDTF">2023-03-20T01:52:32Z</dcterms:created>
  <dcterms:modified xsi:type="dcterms:W3CDTF">2024-06-20T02:09:24Z</dcterms:modified>
</cp:coreProperties>
</file>