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982\Desktop\小規模\"/>
    </mc:Choice>
  </mc:AlternateContent>
  <bookViews>
    <workbookView xWindow="0" yWindow="0" windowWidth="23040" windowHeight="9192"/>
  </bookViews>
  <sheets>
    <sheet name="別紙4" sheetId="1" r:id="rId1"/>
    <sheet name="別紙4　記入例" sheetId="2" r:id="rId2"/>
  </sheets>
  <definedNames>
    <definedName name="_xlnm.Print_Area" localSheetId="0">別紙4!$A$1:$AN$67</definedName>
    <definedName name="_xlnm.Print_Area" localSheetId="1">'別紙4　記入例'!$A$1:$AO$121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90" i="2" l="1"/>
  <c r="O4" i="1"/>
  <c r="AN119" i="2" l="1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AJ90" i="2"/>
  <c r="AI90" i="2"/>
  <c r="AH90" i="2"/>
  <c r="AG90" i="2"/>
  <c r="AG92" i="2" s="1"/>
  <c r="AF90" i="2"/>
  <c r="AE90" i="2"/>
  <c r="AD90" i="2"/>
  <c r="AC90" i="2"/>
  <c r="AC92" i="2" s="1"/>
  <c r="AB90" i="2"/>
  <c r="AA90" i="2"/>
  <c r="Z90" i="2"/>
  <c r="Y90" i="2"/>
  <c r="Y92" i="2" s="1"/>
  <c r="X90" i="2"/>
  <c r="W90" i="2"/>
  <c r="V90" i="2"/>
  <c r="U90" i="2"/>
  <c r="U92" i="2" s="1"/>
  <c r="T90" i="2"/>
  <c r="S90" i="2"/>
  <c r="R90" i="2"/>
  <c r="Q90" i="2"/>
  <c r="Q92" i="2" s="1"/>
  <c r="P90" i="2"/>
  <c r="O90" i="2"/>
  <c r="N90" i="2"/>
  <c r="M90" i="2"/>
  <c r="M92" i="2" s="1"/>
  <c r="L90" i="2"/>
  <c r="K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L92" i="2" l="1"/>
  <c r="P92" i="2"/>
  <c r="T92" i="2"/>
  <c r="X92" i="2"/>
  <c r="AB92" i="2"/>
  <c r="AF92" i="2"/>
  <c r="AJ92" i="2"/>
  <c r="K92" i="2"/>
  <c r="O92" i="2"/>
  <c r="S92" i="2"/>
  <c r="W92" i="2"/>
  <c r="AA92" i="2"/>
  <c r="AE92" i="2"/>
  <c r="AI92" i="2"/>
  <c r="J92" i="2"/>
  <c r="N92" i="2"/>
  <c r="R92" i="2"/>
  <c r="V92" i="2"/>
  <c r="Z92" i="2"/>
  <c r="AD92" i="2"/>
  <c r="AH92" i="2"/>
  <c r="AJ10" i="1"/>
  <c r="AJ11" i="1" s="1"/>
  <c r="AI10" i="1"/>
  <c r="AI11" i="1" s="1"/>
  <c r="AH10" i="1"/>
  <c r="AH11" i="1" s="1"/>
  <c r="AG10" i="1"/>
  <c r="AG11" i="1" s="1"/>
  <c r="AF10" i="1"/>
  <c r="AF11" i="1" s="1"/>
  <c r="AE10" i="1"/>
  <c r="AE11" i="1" s="1"/>
  <c r="N10" i="1"/>
  <c r="N11" i="1" s="1"/>
  <c r="M10" i="1"/>
  <c r="M11" i="1" s="1"/>
  <c r="L10" i="1"/>
  <c r="L11" i="1" s="1"/>
  <c r="K10" i="1"/>
  <c r="K11" i="1" s="1"/>
  <c r="J10" i="1"/>
  <c r="J11" i="1" s="1"/>
  <c r="E6" i="1"/>
  <c r="E5" i="1"/>
  <c r="E4" i="1"/>
  <c r="O6" i="1"/>
  <c r="O5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AJ41" i="1"/>
  <c r="AI41" i="1"/>
  <c r="AI43" i="1" s="1"/>
  <c r="AH41" i="1"/>
  <c r="AG41" i="1"/>
  <c r="AF41" i="1"/>
  <c r="AE41" i="1"/>
  <c r="AE43" i="1" s="1"/>
  <c r="AD41" i="1"/>
  <c r="AC41" i="1"/>
  <c r="AB41" i="1"/>
  <c r="AA41" i="1"/>
  <c r="AA43" i="1" s="1"/>
  <c r="Z41" i="1"/>
  <c r="Y41" i="1"/>
  <c r="X41" i="1"/>
  <c r="W41" i="1"/>
  <c r="W43" i="1" s="1"/>
  <c r="V41" i="1"/>
  <c r="U41" i="1"/>
  <c r="T41" i="1"/>
  <c r="S41" i="1"/>
  <c r="S43" i="1" s="1"/>
  <c r="R41" i="1"/>
  <c r="Q41" i="1"/>
  <c r="P41" i="1"/>
  <c r="O41" i="1"/>
  <c r="O43" i="1" s="1"/>
  <c r="N41" i="1"/>
  <c r="M41" i="1"/>
  <c r="L41" i="1"/>
  <c r="K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D10" i="1"/>
  <c r="E11" i="1" s="1"/>
  <c r="L43" i="1" l="1"/>
  <c r="P43" i="1"/>
  <c r="T43" i="1"/>
  <c r="X43" i="1"/>
  <c r="AB43" i="1"/>
  <c r="AF43" i="1"/>
  <c r="AJ43" i="1"/>
  <c r="K43" i="1"/>
  <c r="O10" i="1"/>
  <c r="J43" i="1"/>
  <c r="N43" i="1"/>
  <c r="R43" i="1"/>
  <c r="V43" i="1"/>
  <c r="Z43" i="1"/>
  <c r="AD43" i="1"/>
  <c r="AH43" i="1"/>
  <c r="M43" i="1"/>
  <c r="Q43" i="1"/>
  <c r="U43" i="1"/>
  <c r="Y43" i="1"/>
  <c r="AC43" i="1"/>
  <c r="AG43" i="1"/>
  <c r="E10" i="1"/>
  <c r="O11" i="1" l="1"/>
</calcChain>
</file>

<file path=xl/sharedStrings.xml><?xml version="1.0" encoding="utf-8"?>
<sst xmlns="http://schemas.openxmlformats.org/spreadsheetml/2006/main" count="301" uniqueCount="63">
  <si>
    <t>（別紙4）</t>
    <rPh sb="1" eb="3">
      <t>ベッシ</t>
    </rPh>
    <phoneticPr fontId="4"/>
  </si>
  <si>
    <t>配置職員ローテーション表</t>
    <phoneticPr fontId="4"/>
  </si>
  <si>
    <t>施設名称　　　　　　　　　　　　　　　　　　　　　　　　　　　　　</t>
    <rPh sb="0" eb="2">
      <t>シセツ</t>
    </rPh>
    <rPh sb="2" eb="3">
      <t>メイ</t>
    </rPh>
    <rPh sb="3" eb="4">
      <t>ショウ</t>
    </rPh>
    <phoneticPr fontId="4"/>
  </si>
  <si>
    <t>【地域型保育事業用】</t>
    <rPh sb="1" eb="4">
      <t>チイキガタ</t>
    </rPh>
    <rPh sb="4" eb="6">
      <t>ホイク</t>
    </rPh>
    <rPh sb="6" eb="8">
      <t>ジギョウ</t>
    </rPh>
    <rPh sb="8" eb="9">
      <t>ヨウ</t>
    </rPh>
    <rPh sb="9" eb="10">
      <t>コヨウ</t>
    </rPh>
    <phoneticPr fontId="4"/>
  </si>
  <si>
    <t>認可定員数</t>
    <rPh sb="0" eb="2">
      <t>ニンカ</t>
    </rPh>
    <rPh sb="2" eb="5">
      <t>テイインスウ</t>
    </rPh>
    <phoneticPr fontId="4"/>
  </si>
  <si>
    <t>7時</t>
    <rPh sb="1" eb="2">
      <t>ジ</t>
    </rPh>
    <phoneticPr fontId="4"/>
  </si>
  <si>
    <t>8時</t>
    <rPh sb="1" eb="2">
      <t>ジ</t>
    </rPh>
    <phoneticPr fontId="4"/>
  </si>
  <si>
    <t>9時</t>
    <rPh sb="1" eb="2">
      <t>ジ</t>
    </rPh>
    <phoneticPr fontId="4"/>
  </si>
  <si>
    <t>10時</t>
    <rPh sb="2" eb="3">
      <t>ジ</t>
    </rPh>
    <phoneticPr fontId="4"/>
  </si>
  <si>
    <t>11時</t>
    <rPh sb="2" eb="3">
      <t>ジ</t>
    </rPh>
    <phoneticPr fontId="4"/>
  </si>
  <si>
    <t>12時</t>
    <rPh sb="2" eb="3">
      <t>ジ</t>
    </rPh>
    <phoneticPr fontId="4"/>
  </si>
  <si>
    <t>13時</t>
    <rPh sb="2" eb="3">
      <t>ジ</t>
    </rPh>
    <phoneticPr fontId="4"/>
  </si>
  <si>
    <t>14時</t>
    <rPh sb="2" eb="3">
      <t>ジ</t>
    </rPh>
    <phoneticPr fontId="4"/>
  </si>
  <si>
    <t>15時</t>
    <rPh sb="2" eb="3">
      <t>ジ</t>
    </rPh>
    <phoneticPr fontId="4"/>
  </si>
  <si>
    <t>16時</t>
    <rPh sb="2" eb="3">
      <t>ジ</t>
    </rPh>
    <phoneticPr fontId="4"/>
  </si>
  <si>
    <t>17時</t>
    <rPh sb="2" eb="3">
      <t>ジ</t>
    </rPh>
    <phoneticPr fontId="4"/>
  </si>
  <si>
    <t>18時</t>
    <rPh sb="2" eb="3">
      <t>ジ</t>
    </rPh>
    <phoneticPr fontId="4"/>
  </si>
  <si>
    <t>19時</t>
    <rPh sb="2" eb="3">
      <t>ジ</t>
    </rPh>
    <phoneticPr fontId="4"/>
  </si>
  <si>
    <t>20時</t>
    <rPh sb="2" eb="3">
      <t>ジ</t>
    </rPh>
    <phoneticPr fontId="4"/>
  </si>
  <si>
    <t>時間帯別入所
児童数（人）</t>
    <rPh sb="0" eb="3">
      <t>ジカンタイ</t>
    </rPh>
    <rPh sb="3" eb="4">
      <t>ベツ</t>
    </rPh>
    <rPh sb="4" eb="6">
      <t>ニュウショ</t>
    </rPh>
    <rPh sb="7" eb="9">
      <t>ジドウ</t>
    </rPh>
    <rPh sb="9" eb="10">
      <t>スウ</t>
    </rPh>
    <rPh sb="11" eb="12">
      <t>ニン</t>
    </rPh>
    <phoneticPr fontId="4"/>
  </si>
  <si>
    <t>０歳児</t>
    <rPh sb="1" eb="2">
      <t>サイ</t>
    </rPh>
    <rPh sb="2" eb="3">
      <t>ジ</t>
    </rPh>
    <phoneticPr fontId="4"/>
  </si>
  <si>
    <t xml:space="preserve">
職員の勤務時間
（左：勤務時間）
（右：実働時間）</t>
    <rPh sb="2" eb="4">
      <t>ショクイン</t>
    </rPh>
    <rPh sb="5" eb="7">
      <t>キンム</t>
    </rPh>
    <rPh sb="7" eb="9">
      <t>ジカン</t>
    </rPh>
    <rPh sb="11" eb="12">
      <t>ヒダリ</t>
    </rPh>
    <rPh sb="13" eb="15">
      <t>キンム</t>
    </rPh>
    <rPh sb="15" eb="17">
      <t>ジカン</t>
    </rPh>
    <rPh sb="20" eb="21">
      <t>ミギ</t>
    </rPh>
    <rPh sb="22" eb="24">
      <t>ジツドウ</t>
    </rPh>
    <rPh sb="24" eb="26">
      <t>ジカン</t>
    </rPh>
    <phoneticPr fontId="4"/>
  </si>
  <si>
    <t>１歳児</t>
    <rPh sb="1" eb="2">
      <t>サイ</t>
    </rPh>
    <rPh sb="2" eb="3">
      <t>ジ</t>
    </rPh>
    <phoneticPr fontId="4"/>
  </si>
  <si>
    <t>２歳児</t>
    <rPh sb="1" eb="2">
      <t>サイ</t>
    </rPh>
    <rPh sb="2" eb="3">
      <t>ジ</t>
    </rPh>
    <phoneticPr fontId="4"/>
  </si>
  <si>
    <t>計</t>
    <rPh sb="0" eb="1">
      <t>ケイ</t>
    </rPh>
    <phoneticPr fontId="4"/>
  </si>
  <si>
    <t>必要保育士数（人）</t>
    <rPh sb="0" eb="2">
      <t>ヒツヨウ</t>
    </rPh>
    <rPh sb="2" eb="5">
      <t>ホイクシ</t>
    </rPh>
    <rPh sb="5" eb="6">
      <t>スウ</t>
    </rPh>
    <rPh sb="7" eb="8">
      <t>ニン</t>
    </rPh>
    <phoneticPr fontId="4"/>
  </si>
  <si>
    <t>配置職員</t>
    <rPh sb="0" eb="2">
      <t>ハイチ</t>
    </rPh>
    <rPh sb="2" eb="4">
      <t>ショクイン</t>
    </rPh>
    <phoneticPr fontId="4"/>
  </si>
  <si>
    <t>保育配置対象</t>
    <rPh sb="0" eb="2">
      <t>ホイク</t>
    </rPh>
    <rPh sb="2" eb="4">
      <t>ハイチ</t>
    </rPh>
    <rPh sb="4" eb="6">
      <t>タイショウ</t>
    </rPh>
    <phoneticPr fontId="4"/>
  </si>
  <si>
    <t>職種</t>
    <rPh sb="0" eb="2">
      <t>ショクシュ</t>
    </rPh>
    <phoneticPr fontId="4"/>
  </si>
  <si>
    <t>（保有資格）</t>
    <rPh sb="1" eb="3">
      <t>ホユウ</t>
    </rPh>
    <rPh sb="3" eb="5">
      <t>シカク</t>
    </rPh>
    <phoneticPr fontId="4"/>
  </si>
  <si>
    <t>～</t>
    <phoneticPr fontId="4"/>
  </si>
  <si>
    <t>保育士</t>
    <rPh sb="0" eb="2">
      <t>ホイク</t>
    </rPh>
    <rPh sb="2" eb="3">
      <t>シ</t>
    </rPh>
    <phoneticPr fontId="2"/>
  </si>
  <si>
    <t>保育士</t>
    <rPh sb="0" eb="2">
      <t>ホイク</t>
    </rPh>
    <rPh sb="2" eb="3">
      <t>シ</t>
    </rPh>
    <phoneticPr fontId="4"/>
  </si>
  <si>
    <t>市長が認める者（子育て支援員）</t>
    <rPh sb="0" eb="2">
      <t>シチョウ</t>
    </rPh>
    <rPh sb="3" eb="4">
      <t>ミト</t>
    </rPh>
    <rPh sb="6" eb="7">
      <t>モノ</t>
    </rPh>
    <rPh sb="8" eb="10">
      <t>コソダ</t>
    </rPh>
    <rPh sb="11" eb="13">
      <t>シエン</t>
    </rPh>
    <rPh sb="13" eb="14">
      <t>イン</t>
    </rPh>
    <phoneticPr fontId="4"/>
  </si>
  <si>
    <t>保育配置基準対象外</t>
    <rPh sb="0" eb="2">
      <t>ホイク</t>
    </rPh>
    <rPh sb="2" eb="4">
      <t>ハイチ</t>
    </rPh>
    <rPh sb="4" eb="6">
      <t>キジュン</t>
    </rPh>
    <rPh sb="6" eb="8">
      <t>タイショウ</t>
    </rPh>
    <rPh sb="8" eb="9">
      <t>ガイ</t>
    </rPh>
    <phoneticPr fontId="4"/>
  </si>
  <si>
    <t>＜記載上の注意事項＞</t>
    <rPh sb="1" eb="3">
      <t>キサイ</t>
    </rPh>
    <rPh sb="3" eb="4">
      <t>ジョウ</t>
    </rPh>
    <rPh sb="5" eb="7">
      <t>チュウイ</t>
    </rPh>
    <rPh sb="7" eb="9">
      <t>ジコウ</t>
    </rPh>
    <phoneticPr fontId="4"/>
  </si>
  <si>
    <t>※配置職員欄には雇用している全ての職員を記載してください。なお、全職員が出勤する日を記載するのではなく、シフトによる休日を踏まえて記載してください。</t>
    <rPh sb="1" eb="3">
      <t>ハイチ</t>
    </rPh>
    <rPh sb="3" eb="5">
      <t>ショクイン</t>
    </rPh>
    <rPh sb="5" eb="6">
      <t>ラン</t>
    </rPh>
    <rPh sb="8" eb="10">
      <t>コヨウ</t>
    </rPh>
    <rPh sb="14" eb="15">
      <t>スベ</t>
    </rPh>
    <rPh sb="17" eb="19">
      <t>ショクイン</t>
    </rPh>
    <rPh sb="20" eb="22">
      <t>キサイ</t>
    </rPh>
    <rPh sb="32" eb="35">
      <t>ゼンショクイン</t>
    </rPh>
    <rPh sb="36" eb="38">
      <t>シュッキン</t>
    </rPh>
    <rPh sb="40" eb="41">
      <t>ビ</t>
    </rPh>
    <rPh sb="42" eb="44">
      <t>キサイ</t>
    </rPh>
    <rPh sb="58" eb="60">
      <t>キュウジツ</t>
    </rPh>
    <rPh sb="61" eb="62">
      <t>フ</t>
    </rPh>
    <rPh sb="65" eb="67">
      <t>キサイ</t>
    </rPh>
    <phoneticPr fontId="4"/>
  </si>
  <si>
    <t>　</t>
    <phoneticPr fontId="4"/>
  </si>
  <si>
    <t>※常勤換算後の1ヵ月間の非常勤算出方法</t>
    <rPh sb="1" eb="3">
      <t>ジョウキン</t>
    </rPh>
    <rPh sb="3" eb="5">
      <t>カンサン</t>
    </rPh>
    <rPh sb="5" eb="6">
      <t>ゴ</t>
    </rPh>
    <rPh sb="7" eb="10">
      <t>イッカゲツ</t>
    </rPh>
    <rPh sb="10" eb="11">
      <t>カン</t>
    </rPh>
    <rPh sb="12" eb="15">
      <t>ヒジョウキン</t>
    </rPh>
    <rPh sb="15" eb="17">
      <t>サンシュツ</t>
    </rPh>
    <rPh sb="17" eb="19">
      <t>ホウホウ</t>
    </rPh>
    <phoneticPr fontId="4"/>
  </si>
  <si>
    <t>　　＝非常勤の合計勤務時間/常勤職員の1ヶ月間の勤務時間</t>
    <rPh sb="21" eb="22">
      <t>ゲツ</t>
    </rPh>
    <rPh sb="22" eb="23">
      <t>カン</t>
    </rPh>
    <phoneticPr fontId="4"/>
  </si>
  <si>
    <t>　　＝4H×20日＋5H×20日＋5H×20日/8H×20日</t>
    <rPh sb="8" eb="9">
      <t>ニチ</t>
    </rPh>
    <rPh sb="15" eb="16">
      <t>ニチ</t>
    </rPh>
    <rPh sb="22" eb="23">
      <t>ニチ</t>
    </rPh>
    <rPh sb="29" eb="30">
      <t>ニチ</t>
    </rPh>
    <phoneticPr fontId="4"/>
  </si>
  <si>
    <t>　　＝280H/160H</t>
    <phoneticPr fontId="4"/>
  </si>
  <si>
    <t>　　＝1.75</t>
    <phoneticPr fontId="4"/>
  </si>
  <si>
    <t>タブ選択</t>
    <rPh sb="2" eb="4">
      <t>センタク</t>
    </rPh>
    <phoneticPr fontId="3"/>
  </si>
  <si>
    <t>子育て支援員</t>
    <rPh sb="0" eb="2">
      <t>コソダ</t>
    </rPh>
    <rPh sb="3" eb="5">
      <t>シエン</t>
    </rPh>
    <rPh sb="5" eb="6">
      <t>イン</t>
    </rPh>
    <phoneticPr fontId="4"/>
  </si>
  <si>
    <t>小学校教諭+子育て支援員</t>
    <rPh sb="0" eb="3">
      <t>ショウガッコウ</t>
    </rPh>
    <rPh sb="3" eb="5">
      <t>キョウユ</t>
    </rPh>
    <rPh sb="6" eb="8">
      <t>コソダ</t>
    </rPh>
    <rPh sb="9" eb="11">
      <t>シエン</t>
    </rPh>
    <rPh sb="11" eb="12">
      <t>イン</t>
    </rPh>
    <phoneticPr fontId="4"/>
  </si>
  <si>
    <t>養護教諭+子育て支援員</t>
    <rPh sb="0" eb="2">
      <t>ヨウゴ</t>
    </rPh>
    <phoneticPr fontId="4"/>
  </si>
  <si>
    <t>子育て支援員</t>
    <rPh sb="0" eb="2">
      <t>コソダ</t>
    </rPh>
    <rPh sb="3" eb="5">
      <t>シエン</t>
    </rPh>
    <rPh sb="5" eb="6">
      <t>イン</t>
    </rPh>
    <phoneticPr fontId="2"/>
  </si>
  <si>
    <t>～</t>
  </si>
  <si>
    <t>管理者</t>
    <rPh sb="0" eb="3">
      <t>カンリシャ</t>
    </rPh>
    <phoneticPr fontId="2"/>
  </si>
  <si>
    <t>調理員（栄養士）</t>
    <rPh sb="0" eb="3">
      <t>チョウリイン</t>
    </rPh>
    <rPh sb="4" eb="7">
      <t>エイヨウシ</t>
    </rPh>
    <phoneticPr fontId="1"/>
  </si>
  <si>
    <t>調理員</t>
    <rPh sb="0" eb="3">
      <t>チョウリイン</t>
    </rPh>
    <phoneticPr fontId="1"/>
  </si>
  <si>
    <t>看護師</t>
    <rPh sb="0" eb="3">
      <t>カンゴシ</t>
    </rPh>
    <phoneticPr fontId="2"/>
  </si>
  <si>
    <t>事務員</t>
    <rPh sb="0" eb="3">
      <t>ジムイン</t>
    </rPh>
    <phoneticPr fontId="1"/>
  </si>
  <si>
    <t>バス運転手</t>
    <rPh sb="2" eb="5">
      <t>ウンテンシュ</t>
    </rPh>
    <phoneticPr fontId="1"/>
  </si>
  <si>
    <t>8H</t>
  </si>
  <si>
    <t>4H</t>
  </si>
  <si>
    <t/>
  </si>
  <si>
    <t>5H</t>
  </si>
  <si>
    <t>6.5H</t>
  </si>
  <si>
    <t>2.5H</t>
  </si>
  <si>
    <t>【記入例】</t>
    <rPh sb="1" eb="3">
      <t>キニュウ</t>
    </rPh>
    <rPh sb="3" eb="4">
      <t>レイ</t>
    </rPh>
    <phoneticPr fontId="3"/>
  </si>
  <si>
    <t>幼稚園教諭+子育て支援員</t>
    <rPh sb="0" eb="3">
      <t>ヨウチエン</t>
    </rPh>
    <rPh sb="3" eb="5">
      <t>キョウユ</t>
    </rPh>
    <rPh sb="6" eb="8">
      <t>コソダ</t>
    </rPh>
    <rPh sb="9" eb="11">
      <t>シエン</t>
    </rPh>
    <rPh sb="11" eb="12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</si>
</sst>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"/>
    <numFmt numFmtId="177" formatCode="0.00_ "/>
    <numFmt numFmtId="178" formatCode="#,##0_ "/>
    <numFmt numFmtId="179" formatCode="#&quot;人&quot;"/>
    <numFmt numFmtId="180" formatCode="0.00&quot;人&quot;"/>
  </numFmts>
  <fonts count="15" x14ac:knownFonts="1"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u/>
      <sz val="11"/>
      <color rgb="FF7030A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</xf>
    <xf numFmtId="0" fontId="7" fillId="2" borderId="36" xfId="0" applyFont="1" applyFill="1" applyBorder="1" applyAlignment="1" applyProtection="1">
      <alignment vertical="center" shrinkToFit="1"/>
    </xf>
    <xf numFmtId="0" fontId="7" fillId="2" borderId="37" xfId="0" applyFont="1" applyFill="1" applyBorder="1" applyAlignment="1" applyProtection="1">
      <alignment vertical="center" shrinkToFit="1"/>
    </xf>
    <xf numFmtId="0" fontId="7" fillId="2" borderId="38" xfId="0" applyFont="1" applyFill="1" applyBorder="1" applyAlignment="1" applyProtection="1">
      <alignment vertical="center" shrinkToFit="1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43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46" xfId="0" applyFont="1" applyFill="1" applyBorder="1" applyAlignment="1" applyProtection="1">
      <alignment horizontal="center" vertical="center"/>
    </xf>
    <xf numFmtId="0" fontId="7" fillId="2" borderId="59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7" fillId="2" borderId="54" xfId="0" applyFont="1" applyFill="1" applyBorder="1" applyAlignment="1" applyProtection="1">
      <alignment horizontal="center" vertical="center"/>
    </xf>
    <xf numFmtId="0" fontId="7" fillId="2" borderId="60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177" fontId="9" fillId="0" borderId="0" xfId="0" applyNumberFormat="1" applyFont="1" applyAlignment="1" applyProtection="1"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9" fillId="0" borderId="23" xfId="0" applyFont="1" applyFill="1" applyBorder="1" applyAlignment="1" applyProtection="1">
      <alignment vertical="center"/>
      <protection locked="0"/>
    </xf>
    <xf numFmtId="0" fontId="9" fillId="0" borderId="24" xfId="0" applyFont="1" applyFill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vertical="center"/>
      <protection locked="0"/>
    </xf>
    <xf numFmtId="0" fontId="9" fillId="0" borderId="32" xfId="0" applyFont="1" applyFill="1" applyBorder="1" applyAlignment="1" applyProtection="1">
      <alignment vertical="center"/>
      <protection locked="0"/>
    </xf>
    <xf numFmtId="0" fontId="9" fillId="0" borderId="31" xfId="0" applyFont="1" applyBorder="1" applyAlignment="1" applyProtection="1">
      <alignment vertical="center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20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20" fontId="9" fillId="0" borderId="9" xfId="0" applyNumberFormat="1" applyFont="1" applyBorder="1" applyAlignment="1" applyProtection="1">
      <alignment horizontal="center" vertical="center" shrinkToFit="1"/>
      <protection locked="0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horizontal="center" vertical="center"/>
      <protection locked="0"/>
    </xf>
    <xf numFmtId="20" fontId="9" fillId="0" borderId="17" xfId="0" applyNumberFormat="1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20" fontId="9" fillId="0" borderId="19" xfId="0" applyNumberFormat="1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horizontal="center" vertical="center"/>
      <protection locked="0"/>
    </xf>
    <xf numFmtId="0" fontId="9" fillId="0" borderId="58" xfId="0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179" fontId="9" fillId="0" borderId="8" xfId="0" applyNumberFormat="1" applyFont="1" applyFill="1" applyBorder="1" applyAlignment="1" applyProtection="1">
      <alignment horizontal="center" vertical="center"/>
    </xf>
    <xf numFmtId="180" fontId="9" fillId="0" borderId="18" xfId="0" applyNumberFormat="1" applyFont="1" applyFill="1" applyBorder="1" applyAlignment="1" applyProtection="1">
      <alignment horizontal="center" vertical="center"/>
    </xf>
    <xf numFmtId="179" fontId="9" fillId="0" borderId="59" xfId="0" applyNumberFormat="1" applyFont="1" applyFill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left" vertical="center" shrinkToFit="1"/>
      <protection locked="0"/>
    </xf>
    <xf numFmtId="0" fontId="9" fillId="0" borderId="61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20" fontId="9" fillId="0" borderId="27" xfId="0" applyNumberFormat="1" applyFont="1" applyBorder="1" applyAlignment="1" applyProtection="1">
      <alignment horizontal="center" vertical="center" shrinkToFit="1"/>
      <protection locked="0"/>
    </xf>
    <xf numFmtId="20" fontId="9" fillId="0" borderId="28" xfId="0" applyNumberFormat="1" applyFont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vertical="center" shrinkToFit="1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 shrinkToFit="1"/>
      <protection locked="0"/>
    </xf>
    <xf numFmtId="0" fontId="9" fillId="0" borderId="43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43" xfId="0" applyFont="1" applyFill="1" applyBorder="1" applyAlignment="1" applyProtection="1">
      <alignment vertical="center" shrinkToFit="1"/>
      <protection locked="0"/>
    </xf>
    <xf numFmtId="0" fontId="9" fillId="0" borderId="46" xfId="0" applyFont="1" applyFill="1" applyBorder="1" applyAlignment="1" applyProtection="1">
      <alignment vertical="center" shrinkToFit="1"/>
      <protection locked="0"/>
    </xf>
    <xf numFmtId="0" fontId="9" fillId="0" borderId="46" xfId="0" applyFont="1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vertical="center" shrinkToFit="1"/>
      <protection locked="0"/>
    </xf>
    <xf numFmtId="0" fontId="9" fillId="0" borderId="27" xfId="0" applyFont="1" applyBorder="1" applyAlignment="1" applyProtection="1">
      <alignment vertical="center" shrinkToFit="1"/>
      <protection locked="0"/>
    </xf>
    <xf numFmtId="0" fontId="9" fillId="0" borderId="54" xfId="0" applyFont="1" applyBorder="1" applyAlignment="1" applyProtection="1">
      <alignment vertical="center" shrinkToFit="1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left" vertical="center" shrinkToFit="1"/>
      <protection locked="0"/>
    </xf>
    <xf numFmtId="20" fontId="9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6" xfId="0" applyFont="1" applyFill="1" applyBorder="1" applyAlignment="1" applyProtection="1">
      <alignment horizontal="center" vertical="center" shrinkToFit="1"/>
      <protection locked="0"/>
    </xf>
    <xf numFmtId="20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46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54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horizontal="left" vertical="center" shrinkToFit="1"/>
      <protection locked="0"/>
    </xf>
    <xf numFmtId="0" fontId="9" fillId="0" borderId="54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center" vertical="center" textRotation="255" shrinkToFit="1"/>
      <protection locked="0"/>
    </xf>
    <xf numFmtId="0" fontId="9" fillId="0" borderId="7" xfId="0" applyFont="1" applyFill="1" applyBorder="1" applyAlignment="1" applyProtection="1">
      <alignment horizontal="left" vertical="center" shrinkToFit="1"/>
      <protection locked="0"/>
    </xf>
    <xf numFmtId="0" fontId="9" fillId="0" borderId="43" xfId="0" applyFont="1" applyFill="1" applyBorder="1" applyAlignment="1" applyProtection="1">
      <alignment horizontal="left" vertical="center" shrinkToFit="1"/>
      <protection locked="0"/>
    </xf>
    <xf numFmtId="0" fontId="9" fillId="0" borderId="43" xfId="0" applyFont="1" applyBorder="1" applyAlignment="1" applyProtection="1">
      <alignment horizontal="left" vertical="center" shrinkToFit="1"/>
      <protection locked="0"/>
    </xf>
    <xf numFmtId="0" fontId="9" fillId="0" borderId="17" xfId="0" applyFont="1" applyFill="1" applyBorder="1" applyAlignment="1" applyProtection="1">
      <alignment horizontal="left" vertical="center" shrinkToFit="1"/>
      <protection locked="0"/>
    </xf>
    <xf numFmtId="0" fontId="9" fillId="0" borderId="46" xfId="0" applyFont="1" applyFill="1" applyBorder="1" applyAlignment="1" applyProtection="1">
      <alignment horizontal="left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0" fontId="7" fillId="0" borderId="53" xfId="0" applyFont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2" borderId="3" xfId="0" applyNumberFormat="1" applyFont="1" applyFill="1" applyBorder="1" applyAlignment="1" applyProtection="1">
      <alignment horizontal="center" vertical="center"/>
    </xf>
    <xf numFmtId="178" fontId="13" fillId="2" borderId="4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textRotation="255"/>
      <protection locked="0"/>
    </xf>
    <xf numFmtId="0" fontId="9" fillId="0" borderId="2" xfId="0" applyFont="1" applyBorder="1" applyAlignment="1" applyProtection="1">
      <alignment horizontal="center" vertical="center" textRotation="255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176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7" xfId="0" applyNumberFormat="1" applyFont="1" applyFill="1" applyBorder="1" applyAlignment="1" applyProtection="1">
      <alignment vertical="center" shrinkToFit="1"/>
    </xf>
    <xf numFmtId="176" fontId="7" fillId="2" borderId="19" xfId="0" applyNumberFormat="1" applyFont="1" applyFill="1" applyBorder="1" applyAlignment="1" applyProtection="1">
      <alignment vertical="center" shrinkToFit="1"/>
    </xf>
    <xf numFmtId="178" fontId="6" fillId="0" borderId="21" xfId="0" applyNumberFormat="1" applyFont="1" applyFill="1" applyBorder="1" applyAlignment="1" applyProtection="1">
      <alignment vertical="center" shrinkToFit="1"/>
      <protection locked="0"/>
    </xf>
    <xf numFmtId="178" fontId="6" fillId="0" borderId="22" xfId="0" applyNumberFormat="1" applyFont="1" applyFill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7" fillId="2" borderId="2" xfId="0" applyNumberFormat="1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176" fontId="7" fillId="2" borderId="27" xfId="0" applyNumberFormat="1" applyFont="1" applyFill="1" applyBorder="1" applyAlignment="1" applyProtection="1">
      <alignment vertical="center" shrinkToFit="1"/>
    </xf>
    <xf numFmtId="176" fontId="7" fillId="2" borderId="28" xfId="0" applyNumberFormat="1" applyFont="1" applyFill="1" applyBorder="1" applyAlignment="1" applyProtection="1">
      <alignment vertical="center" shrinkToFit="1"/>
    </xf>
    <xf numFmtId="178" fontId="6" fillId="0" borderId="29" xfId="0" applyNumberFormat="1" applyFont="1" applyFill="1" applyBorder="1" applyAlignment="1" applyProtection="1">
      <alignment vertical="center" shrinkToFit="1"/>
      <protection locked="0"/>
    </xf>
    <xf numFmtId="178" fontId="6" fillId="0" borderId="30" xfId="0" applyNumberFormat="1" applyFont="1" applyFill="1" applyBorder="1" applyAlignment="1" applyProtection="1">
      <alignment vertical="center" shrinkToFit="1"/>
      <protection locked="0"/>
    </xf>
    <xf numFmtId="176" fontId="7" fillId="2" borderId="2" xfId="0" applyNumberFormat="1" applyFont="1" applyFill="1" applyBorder="1" applyAlignment="1" applyProtection="1">
      <alignment vertical="center" shrinkToFit="1"/>
    </xf>
    <xf numFmtId="0" fontId="7" fillId="2" borderId="4" xfId="0" applyFont="1" applyFill="1" applyBorder="1" applyAlignment="1" applyProtection="1">
      <alignment vertical="center" shrinkToFit="1"/>
    </xf>
    <xf numFmtId="178" fontId="5" fillId="0" borderId="34" xfId="0" applyNumberFormat="1" applyFont="1" applyFill="1" applyBorder="1" applyAlignment="1" applyProtection="1">
      <alignment vertical="center" shrinkToFit="1"/>
      <protection locked="0"/>
    </xf>
    <xf numFmtId="178" fontId="5" fillId="0" borderId="35" xfId="0" applyNumberFormat="1" applyFont="1" applyFill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 textRotation="255" wrapText="1"/>
      <protection locked="0"/>
    </xf>
    <xf numFmtId="176" fontId="7" fillId="2" borderId="7" xfId="0" applyNumberFormat="1" applyFont="1" applyFill="1" applyBorder="1" applyAlignment="1" applyProtection="1">
      <alignment vertical="center" shrinkToFit="1"/>
    </xf>
    <xf numFmtId="0" fontId="7" fillId="2" borderId="9" xfId="0" applyFont="1" applyFill="1" applyBorder="1" applyAlignment="1" applyProtection="1">
      <alignment vertical="center" shrinkToFi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176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vertical="center" shrinkToFit="1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left" vertical="center" shrinkToFi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176" fontId="13" fillId="2" borderId="2" xfId="0" applyNumberFormat="1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</cellXfs>
  <cellStyles count="1">
    <cellStyle name="標準" xfId="0" builtinId="0"/>
  </cellStyles>
  <dxfs count="31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178341</xdr:colOff>
      <xdr:row>3</xdr:row>
      <xdr:rowOff>162128</xdr:rowOff>
    </xdr:from>
    <xdr:to>
      <xdr:col>14</xdr:col>
      <xdr:colOff>66460</xdr:colOff>
      <xdr:row>9</xdr:row>
      <xdr:rowOff>169483</xdr:rowOff>
    </xdr:to>
    <xdr:sp macro="" textlink="">
      <xdr:nvSpPr>
        <xdr:cNvPr id="2" name="角丸四角形 1"/>
        <xdr:cNvSpPr/>
      </xdr:nvSpPr>
      <xdr:spPr>
        <a:xfrm>
          <a:off x="3129064" y="664724"/>
          <a:ext cx="941949" cy="102875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170233</xdr:colOff>
      <xdr:row>3</xdr:row>
      <xdr:rowOff>162128</xdr:rowOff>
    </xdr:from>
    <xdr:to>
      <xdr:col>34</xdr:col>
      <xdr:colOff>58353</xdr:colOff>
      <xdr:row>9</xdr:row>
      <xdr:rowOff>169483</xdr:rowOff>
    </xdr:to>
    <xdr:sp macro="" textlink="">
      <xdr:nvSpPr>
        <xdr:cNvPr id="3" name="角丸四角形 2"/>
        <xdr:cNvSpPr/>
      </xdr:nvSpPr>
      <xdr:spPr>
        <a:xfrm>
          <a:off x="7336276" y="664724"/>
          <a:ext cx="941949" cy="102875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137809</xdr:colOff>
      <xdr:row>7</xdr:row>
      <xdr:rowOff>32426</xdr:rowOff>
    </xdr:from>
    <xdr:to>
      <xdr:col>24</xdr:col>
      <xdr:colOff>173437</xdr:colOff>
      <xdr:row>17</xdr:row>
      <xdr:rowOff>44378</xdr:rowOff>
    </xdr:to>
    <xdr:sp macro="" textlink="">
      <xdr:nvSpPr>
        <xdr:cNvPr id="4" name="テキスト ボックス 3"/>
        <xdr:cNvSpPr txBox="1"/>
      </xdr:nvSpPr>
      <xdr:spPr>
        <a:xfrm>
          <a:off x="4142362" y="1215958"/>
          <a:ext cx="2143288" cy="1714292"/>
        </a:xfrm>
        <a:prstGeom prst="wedgeRoundRectCallout">
          <a:avLst>
            <a:gd name="adj1" fmla="val -59044"/>
            <a:gd name="adj2" fmla="val -45596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800"/>
            <a:t>9</a:t>
          </a:r>
          <a:r>
            <a:rPr kumimoji="1" lang="ja-JP" altLang="en-US" sz="800"/>
            <a:t>時～</a:t>
          </a:r>
          <a:r>
            <a:rPr kumimoji="1" lang="en-US" altLang="ja-JP" sz="800"/>
            <a:t>17</a:t>
          </a:r>
          <a:r>
            <a:rPr kumimoji="1" lang="ja-JP" altLang="en-US" sz="800"/>
            <a:t>時以外の時間帯の児童数は想定により記入してください。</a:t>
          </a:r>
        </a:p>
        <a:p>
          <a:r>
            <a:rPr kumimoji="1" lang="ja-JP" altLang="en-US" sz="800"/>
            <a:t>必要保育士数が自動で計算されます。子どもが</a:t>
          </a:r>
          <a:r>
            <a:rPr kumimoji="1" lang="en-US" altLang="ja-JP" sz="800"/>
            <a:t>5</a:t>
          </a:r>
          <a:r>
            <a:rPr kumimoji="1" lang="ja-JP" altLang="en-US" sz="800"/>
            <a:t>人以上登園した時点で、</a:t>
          </a:r>
          <a:r>
            <a:rPr kumimoji="1" lang="en-US" altLang="ja-JP" sz="800"/>
            <a:t>2</a:t>
          </a:r>
          <a:r>
            <a:rPr kumimoji="1" lang="ja-JP" altLang="en-US" sz="800"/>
            <a:t>人以上の保育士の配置が必要。</a:t>
          </a:r>
        </a:p>
        <a:p>
          <a:r>
            <a:rPr kumimoji="1" lang="ja-JP" altLang="en-US" sz="800"/>
            <a:t>（保育士</a:t>
          </a:r>
          <a:r>
            <a:rPr kumimoji="1" lang="en-US" altLang="ja-JP" sz="800"/>
            <a:t>1</a:t>
          </a:r>
          <a:r>
            <a:rPr kumimoji="1" lang="ja-JP" altLang="en-US" sz="800"/>
            <a:t>人＋子育て支援員</a:t>
          </a:r>
          <a:r>
            <a:rPr kumimoji="1" lang="en-US" altLang="ja-JP" sz="800"/>
            <a:t>1</a:t>
          </a:r>
          <a:r>
            <a:rPr kumimoji="1" lang="ja-JP" altLang="en-US" sz="800"/>
            <a:t>人計</a:t>
          </a:r>
          <a:r>
            <a:rPr kumimoji="1" lang="en-US" altLang="ja-JP" sz="800"/>
            <a:t>2</a:t>
          </a:r>
          <a:r>
            <a:rPr kumimoji="1" lang="ja-JP" altLang="en-US" sz="800"/>
            <a:t>名での配置は不可）</a:t>
          </a:r>
        </a:p>
      </xdr:txBody>
    </xdr:sp>
    <xdr:clientData/>
  </xdr:twoCellAnchor>
  <xdr:twoCellAnchor>
    <xdr:from>
      <xdr:col>28</xdr:col>
      <xdr:colOff>81064</xdr:colOff>
      <xdr:row>14</xdr:row>
      <xdr:rowOff>48639</xdr:rowOff>
    </xdr:from>
    <xdr:to>
      <xdr:col>35</xdr:col>
      <xdr:colOff>104164</xdr:colOff>
      <xdr:row>17</xdr:row>
      <xdr:rowOff>115716</xdr:rowOff>
    </xdr:to>
    <xdr:sp macro="" textlink="">
      <xdr:nvSpPr>
        <xdr:cNvPr id="5" name="テキスト ボックス 4"/>
        <xdr:cNvSpPr txBox="1"/>
      </xdr:nvSpPr>
      <xdr:spPr>
        <a:xfrm>
          <a:off x="7036341" y="2423809"/>
          <a:ext cx="1498461" cy="577779"/>
        </a:xfrm>
        <a:prstGeom prst="wedgeRoundRectCallout">
          <a:avLst>
            <a:gd name="adj1" fmla="val 58559"/>
            <a:gd name="adj2" fmla="val 19922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休憩時間を含めた勤務時間を記入してください。</a:t>
          </a:r>
        </a:p>
      </xdr:txBody>
    </xdr:sp>
    <xdr:clientData/>
  </xdr:twoCellAnchor>
  <xdr:twoCellAnchor>
    <xdr:from>
      <xdr:col>1</xdr:col>
      <xdr:colOff>170234</xdr:colOff>
      <xdr:row>12</xdr:row>
      <xdr:rowOff>145915</xdr:rowOff>
    </xdr:from>
    <xdr:to>
      <xdr:col>5</xdr:col>
      <xdr:colOff>154021</xdr:colOff>
      <xdr:row>22</xdr:row>
      <xdr:rowOff>40531</xdr:rowOff>
    </xdr:to>
    <xdr:sp macro="" textlink="" fLocksText="0">
      <xdr:nvSpPr>
        <xdr:cNvPr id="6" name="角丸四角形 5"/>
        <xdr:cNvSpPr/>
      </xdr:nvSpPr>
      <xdr:spPr>
        <a:xfrm>
          <a:off x="437745" y="2180617"/>
          <a:ext cx="1410510" cy="1596957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275618</xdr:colOff>
      <xdr:row>23</xdr:row>
      <xdr:rowOff>16213</xdr:rowOff>
    </xdr:from>
    <xdr:to>
      <xdr:col>6</xdr:col>
      <xdr:colOff>152000</xdr:colOff>
      <xdr:row>26</xdr:row>
      <xdr:rowOff>116209</xdr:rowOff>
    </xdr:to>
    <xdr:sp macro="" textlink="">
      <xdr:nvSpPr>
        <xdr:cNvPr id="7" name="テキスト ボックス 6"/>
        <xdr:cNvSpPr txBox="1"/>
      </xdr:nvSpPr>
      <xdr:spPr>
        <a:xfrm>
          <a:off x="745788" y="3923490"/>
          <a:ext cx="1270680" cy="610698"/>
        </a:xfrm>
        <a:prstGeom prst="wedgeRoundRectCallout">
          <a:avLst>
            <a:gd name="adj1" fmla="val -33854"/>
            <a:gd name="adj2" fmla="val -82952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職種ごとにナンバリングしてください。</a:t>
          </a:r>
        </a:p>
      </xdr:txBody>
    </xdr:sp>
    <xdr:clientData/>
  </xdr:twoCellAnchor>
  <xdr:twoCellAnchor>
    <xdr:from>
      <xdr:col>8</xdr:col>
      <xdr:colOff>8106</xdr:colOff>
      <xdr:row>12</xdr:row>
      <xdr:rowOff>154021</xdr:rowOff>
    </xdr:from>
    <xdr:to>
      <xdr:col>9</xdr:col>
      <xdr:colOff>8107</xdr:colOff>
      <xdr:row>22</xdr:row>
      <xdr:rowOff>24319</xdr:rowOff>
    </xdr:to>
    <xdr:sp macro="" textlink="">
      <xdr:nvSpPr>
        <xdr:cNvPr id="8" name="角丸四角形 7"/>
        <xdr:cNvSpPr/>
      </xdr:nvSpPr>
      <xdr:spPr>
        <a:xfrm>
          <a:off x="2699425" y="2188723"/>
          <a:ext cx="259405" cy="1572639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97277</xdr:colOff>
      <xdr:row>23</xdr:row>
      <xdr:rowOff>8107</xdr:rowOff>
    </xdr:from>
    <xdr:to>
      <xdr:col>19</xdr:col>
      <xdr:colOff>113799</xdr:colOff>
      <xdr:row>29</xdr:row>
      <xdr:rowOff>23519</xdr:rowOff>
    </xdr:to>
    <xdr:sp macro="" textlink="">
      <xdr:nvSpPr>
        <xdr:cNvPr id="10" name="テキスト ボックス 9"/>
        <xdr:cNvSpPr txBox="1"/>
      </xdr:nvSpPr>
      <xdr:spPr>
        <a:xfrm>
          <a:off x="2788596" y="3915384"/>
          <a:ext cx="2383586" cy="1036816"/>
        </a:xfrm>
        <a:prstGeom prst="wedgeRoundRectCallout">
          <a:avLst>
            <a:gd name="adj1" fmla="val -44492"/>
            <a:gd name="adj2" fmla="val -72763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資格の区分により、「１」または「２」を入力してください。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下の集計欄に自動計算されます。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（１：保育士　２：子育て支援員）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162128</xdr:colOff>
      <xdr:row>23</xdr:row>
      <xdr:rowOff>40532</xdr:rowOff>
    </xdr:from>
    <xdr:to>
      <xdr:col>31</xdr:col>
      <xdr:colOff>166968</xdr:colOff>
      <xdr:row>27</xdr:row>
      <xdr:rowOff>137840</xdr:rowOff>
    </xdr:to>
    <xdr:sp macro="" textlink="">
      <xdr:nvSpPr>
        <xdr:cNvPr id="11" name="テキスト ボックス 10"/>
        <xdr:cNvSpPr txBox="1"/>
      </xdr:nvSpPr>
      <xdr:spPr>
        <a:xfrm>
          <a:off x="5642043" y="3947809"/>
          <a:ext cx="2112499" cy="778244"/>
        </a:xfrm>
        <a:prstGeom prst="wedgeRoundRectCallout">
          <a:avLst>
            <a:gd name="adj1" fmla="val -40310"/>
            <a:gd name="adj2" fmla="val -8540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勤務時間に「１」を入力してください。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自動で網掛けされます。</a:t>
          </a:r>
        </a:p>
        <a:p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休憩時間は空欄にしてください。</a:t>
          </a:r>
        </a:p>
      </xdr:txBody>
    </xdr:sp>
    <xdr:clientData/>
  </xdr:twoCellAnchor>
  <xdr:twoCellAnchor>
    <xdr:from>
      <xdr:col>38</xdr:col>
      <xdr:colOff>437745</xdr:colOff>
      <xdr:row>12</xdr:row>
      <xdr:rowOff>121597</xdr:rowOff>
    </xdr:from>
    <xdr:to>
      <xdr:col>40</xdr:col>
      <xdr:colOff>30997</xdr:colOff>
      <xdr:row>22</xdr:row>
      <xdr:rowOff>32426</xdr:rowOff>
    </xdr:to>
    <xdr:sp macro="" textlink="" fLocksText="0">
      <xdr:nvSpPr>
        <xdr:cNvPr id="12" name="角丸四角形 13"/>
        <xdr:cNvSpPr/>
      </xdr:nvSpPr>
      <xdr:spPr>
        <a:xfrm>
          <a:off x="9719554" y="2156299"/>
          <a:ext cx="501166" cy="161317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64852</xdr:colOff>
      <xdr:row>22</xdr:row>
      <xdr:rowOff>145915</xdr:rowOff>
    </xdr:from>
    <xdr:to>
      <xdr:col>39</xdr:col>
      <xdr:colOff>329705</xdr:colOff>
      <xdr:row>27</xdr:row>
      <xdr:rowOff>73317</xdr:rowOff>
    </xdr:to>
    <xdr:sp macro="" textlink="">
      <xdr:nvSpPr>
        <xdr:cNvPr id="13" name="テキスト ボックス 12"/>
        <xdr:cNvSpPr txBox="1"/>
      </xdr:nvSpPr>
      <xdr:spPr>
        <a:xfrm>
          <a:off x="8284724" y="3882958"/>
          <a:ext cx="1780747" cy="778572"/>
        </a:xfrm>
        <a:prstGeom prst="wedgeRoundRectCallout">
          <a:avLst>
            <a:gd name="adj1" fmla="val 37669"/>
            <a:gd name="adj2" fmla="val -71425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実働時間は自動計算されますが、異なる場合は手入力にて修正してください。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251298</xdr:colOff>
      <xdr:row>34</xdr:row>
      <xdr:rowOff>129702</xdr:rowOff>
    </xdr:from>
    <xdr:to>
      <xdr:col>36</xdr:col>
      <xdr:colOff>33275</xdr:colOff>
      <xdr:row>92</xdr:row>
      <xdr:rowOff>51826</xdr:rowOff>
    </xdr:to>
    <xdr:sp macro="" textlink="" fLocksText="0">
      <xdr:nvSpPr>
        <xdr:cNvPr id="14" name="角丸四角形 13"/>
        <xdr:cNvSpPr/>
      </xdr:nvSpPr>
      <xdr:spPr>
        <a:xfrm>
          <a:off x="2942617" y="6112213"/>
          <a:ext cx="5732062" cy="60306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202660</xdr:colOff>
      <xdr:row>92</xdr:row>
      <xdr:rowOff>113489</xdr:rowOff>
    </xdr:from>
    <xdr:to>
      <xdr:col>35</xdr:col>
      <xdr:colOff>82062</xdr:colOff>
      <xdr:row>97</xdr:row>
      <xdr:rowOff>20775</xdr:rowOff>
    </xdr:to>
    <xdr:sp macro="" textlink="">
      <xdr:nvSpPr>
        <xdr:cNvPr id="15" name="テキスト ボックス 14"/>
        <xdr:cNvSpPr txBox="1"/>
      </xdr:nvSpPr>
      <xdr:spPr>
        <a:xfrm>
          <a:off x="5893341" y="5893340"/>
          <a:ext cx="2619359" cy="758456"/>
        </a:xfrm>
        <a:prstGeom prst="wedgeRoundRectCallout">
          <a:avLst>
            <a:gd name="adj1" fmla="val -25914"/>
            <a:gd name="adj2" fmla="val -74613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時間帯別に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保育士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、市長が認める者の配置人数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が自動で計算されます。</a:t>
          </a:r>
          <a:endParaRPr lang="ja-JP" altLang="ja-JP" sz="800">
            <a:effectLst/>
          </a:endParaRPr>
        </a:p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配置職員の</a:t>
          </a: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分の</a:t>
          </a: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以上は保育士の必要があります。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38</xdr:col>
      <xdr:colOff>437745</xdr:colOff>
      <xdr:row>91</xdr:row>
      <xdr:rowOff>154022</xdr:rowOff>
    </xdr:from>
    <xdr:to>
      <xdr:col>40</xdr:col>
      <xdr:colOff>30997</xdr:colOff>
      <xdr:row>98</xdr:row>
      <xdr:rowOff>24320</xdr:rowOff>
    </xdr:to>
    <xdr:sp macro="" textlink="" fLocksText="0">
      <xdr:nvSpPr>
        <xdr:cNvPr id="16" name="角丸四角形 13"/>
        <xdr:cNvSpPr/>
      </xdr:nvSpPr>
      <xdr:spPr>
        <a:xfrm>
          <a:off x="9719554" y="5763639"/>
          <a:ext cx="501166" cy="106193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291829</xdr:colOff>
      <xdr:row>95</xdr:row>
      <xdr:rowOff>97276</xdr:rowOff>
    </xdr:from>
    <xdr:to>
      <xdr:col>9</xdr:col>
      <xdr:colOff>72958</xdr:colOff>
      <xdr:row>99</xdr:row>
      <xdr:rowOff>150247</xdr:rowOff>
    </xdr:to>
    <xdr:sp macro="" textlink="">
      <xdr:nvSpPr>
        <xdr:cNvPr id="17" name="テキスト ボックス 16"/>
        <xdr:cNvSpPr txBox="1"/>
      </xdr:nvSpPr>
      <xdr:spPr>
        <a:xfrm>
          <a:off x="1321340" y="6387829"/>
          <a:ext cx="1702341" cy="733907"/>
        </a:xfrm>
        <a:prstGeom prst="wedgeRoundRectCallout">
          <a:avLst>
            <a:gd name="adj1" fmla="val -30851"/>
            <a:gd name="adj2" fmla="val -10415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/>
            <a:t>管理者は配置対象外になるため、こちらに記入してください。</a:t>
          </a:r>
        </a:p>
      </xdr:txBody>
    </xdr:sp>
    <xdr:clientData/>
  </xdr:twoCellAnchor>
  <xdr:twoCellAnchor>
    <xdr:from>
      <xdr:col>1</xdr:col>
      <xdr:colOff>186447</xdr:colOff>
      <xdr:row>91</xdr:row>
      <xdr:rowOff>154021</xdr:rowOff>
    </xdr:from>
    <xdr:to>
      <xdr:col>5</xdr:col>
      <xdr:colOff>40532</xdr:colOff>
      <xdr:row>93</xdr:row>
      <xdr:rowOff>40532</xdr:rowOff>
    </xdr:to>
    <xdr:sp macro="" textlink="" fLocksText="0">
      <xdr:nvSpPr>
        <xdr:cNvPr id="18" name="角丸四角形 13"/>
        <xdr:cNvSpPr/>
      </xdr:nvSpPr>
      <xdr:spPr>
        <a:xfrm>
          <a:off x="453958" y="5763638"/>
          <a:ext cx="1280808" cy="22697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4"/>
  <sheetViews>
    <sheetView tabSelected="1" view="pageBreakPreview" zoomScale="73" zoomScaleNormal="100" zoomScaleSheetLayoutView="73"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AV22" sqref="AV22"/>
    </sheetView>
  </sheetViews>
  <sheetFormatPr defaultColWidth="9" defaultRowHeight="13.2" x14ac:dyDescent="0.2"/>
  <cols>
    <col min="1" max="1" width="3.88671875" style="19" customWidth="1"/>
    <col min="2" max="2" width="3" style="19" customWidth="1"/>
    <col min="3" max="3" width="8.109375" style="19" customWidth="1"/>
    <col min="4" max="5" width="4.88671875" style="19" customWidth="1"/>
    <col min="6" max="6" width="2.44140625" style="19" customWidth="1"/>
    <col min="7" max="7" width="7.21875" style="19" customWidth="1"/>
    <col min="8" max="8" width="4.88671875" style="19" customWidth="1"/>
    <col min="9" max="9" width="3.77734375" style="19" customWidth="1"/>
    <col min="10" max="36" width="3.109375" style="19" customWidth="1"/>
    <col min="37" max="37" width="6.6640625" style="19" customWidth="1"/>
    <col min="38" max="38" width="2.6640625" style="19" customWidth="1"/>
    <col min="39" max="40" width="6.6640625" style="19" customWidth="1"/>
    <col min="41" max="41" width="1.44140625" style="19" customWidth="1"/>
    <col min="42" max="43" width="4.21875" style="19" customWidth="1"/>
    <col min="44" max="44" width="3.44140625" style="19" bestFit="1" customWidth="1"/>
    <col min="45" max="45" width="2.88671875" style="19" customWidth="1"/>
    <col min="46" max="46" width="5" style="19" customWidth="1"/>
    <col min="47" max="16384" width="9" style="19"/>
  </cols>
  <sheetData>
    <row r="1" spans="1:47" s="20" customFormat="1" ht="19.95" customHeight="1" x14ac:dyDescent="0.2">
      <c r="A1" s="20" t="s">
        <v>0</v>
      </c>
    </row>
    <row r="2" spans="1:47" s="20" customFormat="1" ht="19.95" customHeight="1" x14ac:dyDescent="0.2">
      <c r="A2" s="20" t="s">
        <v>1</v>
      </c>
      <c r="B2" s="21"/>
      <c r="K2" s="22" t="s">
        <v>2</v>
      </c>
      <c r="AI2" s="20" t="s">
        <v>3</v>
      </c>
    </row>
    <row r="3" spans="1:47" x14ac:dyDescent="0.2">
      <c r="A3" s="209"/>
      <c r="B3" s="209"/>
      <c r="C3" s="210" t="s">
        <v>4</v>
      </c>
      <c r="D3" s="177"/>
      <c r="E3" s="177"/>
      <c r="F3" s="211"/>
      <c r="G3" s="210"/>
      <c r="H3" s="177"/>
      <c r="I3" s="211"/>
      <c r="J3" s="210" t="s">
        <v>5</v>
      </c>
      <c r="K3" s="177"/>
      <c r="L3" s="177" t="s">
        <v>6</v>
      </c>
      <c r="M3" s="177"/>
      <c r="N3" s="177" t="s">
        <v>7</v>
      </c>
      <c r="O3" s="177"/>
      <c r="P3" s="177" t="s">
        <v>8</v>
      </c>
      <c r="Q3" s="177"/>
      <c r="R3" s="177" t="s">
        <v>9</v>
      </c>
      <c r="S3" s="177"/>
      <c r="T3" s="177" t="s">
        <v>10</v>
      </c>
      <c r="U3" s="177"/>
      <c r="V3" s="177" t="s">
        <v>11</v>
      </c>
      <c r="W3" s="177"/>
      <c r="X3" s="177" t="s">
        <v>12</v>
      </c>
      <c r="Y3" s="177"/>
      <c r="Z3" s="177" t="s">
        <v>13</v>
      </c>
      <c r="AA3" s="177"/>
      <c r="AB3" s="177" t="s">
        <v>14</v>
      </c>
      <c r="AC3" s="177"/>
      <c r="AD3" s="177" t="s">
        <v>15</v>
      </c>
      <c r="AE3" s="177"/>
      <c r="AF3" s="177" t="s">
        <v>16</v>
      </c>
      <c r="AG3" s="177"/>
      <c r="AH3" s="177" t="s">
        <v>17</v>
      </c>
      <c r="AI3" s="177"/>
      <c r="AJ3" s="193" t="s">
        <v>18</v>
      </c>
      <c r="AK3" s="194"/>
      <c r="AL3" s="23"/>
      <c r="AM3" s="23"/>
      <c r="AN3" s="24"/>
      <c r="AO3" s="20"/>
    </row>
    <row r="4" spans="1:47" ht="13.5" customHeight="1" x14ac:dyDescent="0.2">
      <c r="A4" s="195" t="s">
        <v>19</v>
      </c>
      <c r="B4" s="195"/>
      <c r="C4" s="25" t="s">
        <v>20</v>
      </c>
      <c r="D4" s="26"/>
      <c r="E4" s="196">
        <f>ROUNDDOWN(D4/3,1)</f>
        <v>0</v>
      </c>
      <c r="F4" s="197"/>
      <c r="G4" s="198"/>
      <c r="H4" s="201"/>
      <c r="I4" s="202"/>
      <c r="J4" s="27"/>
      <c r="K4" s="28"/>
      <c r="L4" s="31"/>
      <c r="M4" s="28"/>
      <c r="N4" s="31"/>
      <c r="O4" s="179">
        <f>D4</f>
        <v>0</v>
      </c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1"/>
      <c r="AE4" s="28"/>
      <c r="AF4" s="29"/>
      <c r="AG4" s="28"/>
      <c r="AH4" s="29"/>
      <c r="AI4" s="30"/>
      <c r="AJ4" s="31"/>
      <c r="AK4" s="203" t="s">
        <v>21</v>
      </c>
      <c r="AL4" s="204"/>
      <c r="AM4" s="204"/>
      <c r="AN4" s="205"/>
      <c r="AO4" s="20"/>
      <c r="AT4" s="32"/>
    </row>
    <row r="5" spans="1:47" x14ac:dyDescent="0.2">
      <c r="A5" s="195"/>
      <c r="B5" s="195"/>
      <c r="C5" s="116" t="s">
        <v>22</v>
      </c>
      <c r="D5" s="34"/>
      <c r="E5" s="173">
        <f>ROUNDDOWN(D5/5,1)</f>
        <v>0</v>
      </c>
      <c r="F5" s="212"/>
      <c r="G5" s="199"/>
      <c r="H5" s="171"/>
      <c r="I5" s="172"/>
      <c r="J5" s="35"/>
      <c r="K5" s="36"/>
      <c r="L5" s="39"/>
      <c r="M5" s="36"/>
      <c r="N5" s="39"/>
      <c r="O5" s="182">
        <f>D5</f>
        <v>0</v>
      </c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4"/>
      <c r="AE5" s="36"/>
      <c r="AF5" s="37"/>
      <c r="AG5" s="36"/>
      <c r="AH5" s="37"/>
      <c r="AI5" s="38"/>
      <c r="AJ5" s="39"/>
      <c r="AK5" s="203"/>
      <c r="AL5" s="204"/>
      <c r="AM5" s="204"/>
      <c r="AN5" s="205"/>
      <c r="AO5" s="20"/>
      <c r="AT5" s="32"/>
    </row>
    <row r="6" spans="1:47" x14ac:dyDescent="0.2">
      <c r="A6" s="195"/>
      <c r="B6" s="195"/>
      <c r="C6" s="116" t="s">
        <v>23</v>
      </c>
      <c r="D6" s="34"/>
      <c r="E6" s="173">
        <f>ROUNDDOWN(D6/6,1)</f>
        <v>0</v>
      </c>
      <c r="F6" s="212"/>
      <c r="G6" s="199"/>
      <c r="H6" s="171"/>
      <c r="I6" s="172"/>
      <c r="J6" s="35"/>
      <c r="K6" s="36"/>
      <c r="L6" s="39"/>
      <c r="M6" s="36"/>
      <c r="N6" s="39"/>
      <c r="O6" s="182">
        <f>D6</f>
        <v>0</v>
      </c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4"/>
      <c r="AE6" s="36"/>
      <c r="AF6" s="37"/>
      <c r="AG6" s="36"/>
      <c r="AH6" s="37"/>
      <c r="AI6" s="38"/>
      <c r="AJ6" s="39"/>
      <c r="AK6" s="203"/>
      <c r="AL6" s="204"/>
      <c r="AM6" s="204"/>
      <c r="AN6" s="205"/>
      <c r="AO6" s="20"/>
      <c r="AS6" s="20"/>
      <c r="AT6" s="32"/>
    </row>
    <row r="7" spans="1:47" x14ac:dyDescent="0.2">
      <c r="A7" s="195"/>
      <c r="B7" s="195"/>
      <c r="C7" s="116"/>
      <c r="D7" s="34"/>
      <c r="E7" s="173"/>
      <c r="F7" s="174"/>
      <c r="G7" s="199"/>
      <c r="H7" s="175"/>
      <c r="I7" s="176"/>
      <c r="J7" s="35"/>
      <c r="K7" s="36"/>
      <c r="L7" s="37"/>
      <c r="M7" s="36"/>
      <c r="N7" s="37"/>
      <c r="O7" s="182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4"/>
      <c r="AE7" s="36"/>
      <c r="AF7" s="37"/>
      <c r="AG7" s="36"/>
      <c r="AH7" s="37"/>
      <c r="AI7" s="38"/>
      <c r="AJ7" s="39"/>
      <c r="AK7" s="203"/>
      <c r="AL7" s="204"/>
      <c r="AM7" s="204"/>
      <c r="AN7" s="205"/>
      <c r="AO7" s="20"/>
      <c r="AT7" s="32"/>
    </row>
    <row r="8" spans="1:47" x14ac:dyDescent="0.2">
      <c r="A8" s="195"/>
      <c r="B8" s="195"/>
      <c r="C8" s="116"/>
      <c r="D8" s="34"/>
      <c r="E8" s="173"/>
      <c r="F8" s="174"/>
      <c r="G8" s="199"/>
      <c r="H8" s="175"/>
      <c r="I8" s="176"/>
      <c r="J8" s="35"/>
      <c r="K8" s="36"/>
      <c r="L8" s="37"/>
      <c r="M8" s="36"/>
      <c r="N8" s="37"/>
      <c r="O8" s="182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4"/>
      <c r="AE8" s="36"/>
      <c r="AF8" s="37"/>
      <c r="AG8" s="36"/>
      <c r="AH8" s="37"/>
      <c r="AI8" s="38"/>
      <c r="AJ8" s="39"/>
      <c r="AK8" s="203"/>
      <c r="AL8" s="204"/>
      <c r="AM8" s="204"/>
      <c r="AN8" s="205"/>
      <c r="AO8" s="20"/>
      <c r="AT8" s="32"/>
    </row>
    <row r="9" spans="1:47" x14ac:dyDescent="0.2">
      <c r="A9" s="195"/>
      <c r="B9" s="195"/>
      <c r="C9" s="40"/>
      <c r="D9" s="41"/>
      <c r="E9" s="185"/>
      <c r="F9" s="186"/>
      <c r="G9" s="199"/>
      <c r="H9" s="187"/>
      <c r="I9" s="188"/>
      <c r="J9" s="42"/>
      <c r="K9" s="43"/>
      <c r="L9" s="44"/>
      <c r="M9" s="43"/>
      <c r="N9" s="44"/>
      <c r="O9" s="135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6"/>
      <c r="AE9" s="43"/>
      <c r="AF9" s="44"/>
      <c r="AG9" s="43"/>
      <c r="AH9" s="44"/>
      <c r="AI9" s="45"/>
      <c r="AJ9" s="46"/>
      <c r="AK9" s="203"/>
      <c r="AL9" s="204"/>
      <c r="AM9" s="204"/>
      <c r="AN9" s="205"/>
      <c r="AO9" s="20"/>
      <c r="AT9" s="32"/>
    </row>
    <row r="10" spans="1:47" x14ac:dyDescent="0.2">
      <c r="A10" s="195"/>
      <c r="B10" s="195"/>
      <c r="C10" s="115" t="s">
        <v>24</v>
      </c>
      <c r="D10" s="3">
        <f>SUM(D4:D6)</f>
        <v>0</v>
      </c>
      <c r="E10" s="189">
        <f>SUM(E4:F9)</f>
        <v>0</v>
      </c>
      <c r="F10" s="190"/>
      <c r="G10" s="200"/>
      <c r="H10" s="191"/>
      <c r="I10" s="192"/>
      <c r="J10" s="5">
        <f>SUM(J4:J9)</f>
        <v>0</v>
      </c>
      <c r="K10" s="4">
        <f>SUM(K4:K9)</f>
        <v>0</v>
      </c>
      <c r="L10" s="5">
        <f>SUM(L4:L9)</f>
        <v>0</v>
      </c>
      <c r="M10" s="4">
        <f>SUM(M4:M9)</f>
        <v>0</v>
      </c>
      <c r="N10" s="5">
        <f>SUM(N4:N9)</f>
        <v>0</v>
      </c>
      <c r="O10" s="137">
        <f>D10</f>
        <v>0</v>
      </c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9"/>
      <c r="AE10" s="4">
        <f t="shared" ref="AE10:AJ10" si="0">SUM(AE4:AE9)</f>
        <v>0</v>
      </c>
      <c r="AF10" s="5">
        <f t="shared" si="0"/>
        <v>0</v>
      </c>
      <c r="AG10" s="4">
        <f t="shared" si="0"/>
        <v>0</v>
      </c>
      <c r="AH10" s="5">
        <f t="shared" si="0"/>
        <v>0</v>
      </c>
      <c r="AI10" s="4">
        <f t="shared" si="0"/>
        <v>0</v>
      </c>
      <c r="AJ10" s="5">
        <f t="shared" si="0"/>
        <v>0</v>
      </c>
      <c r="AK10" s="203"/>
      <c r="AL10" s="204"/>
      <c r="AM10" s="204"/>
      <c r="AN10" s="205"/>
      <c r="AO10" s="20"/>
      <c r="AT10" s="32"/>
    </row>
    <row r="11" spans="1:47" x14ac:dyDescent="0.2">
      <c r="A11" s="155" t="s">
        <v>25</v>
      </c>
      <c r="B11" s="156"/>
      <c r="C11" s="156"/>
      <c r="D11" s="157"/>
      <c r="E11" s="158">
        <f>IF(D10=0,0,IF((ROUND(ROUNDDOWN(D4/3,1)+ROUNDDOWN(D5/5,1)+ROUNDDOWN(D6/6,1),0)+1)&lt;2,2,ROUND(ROUNDDOWN(D4/3,1)+ROUNDDOWN(D5/5,1)+ROUNDDOWN(D6/6,1),0)+1))</f>
        <v>0</v>
      </c>
      <c r="F11" s="159"/>
      <c r="G11" s="159"/>
      <c r="H11" s="159"/>
      <c r="I11" s="160"/>
      <c r="J11" s="6">
        <f>IF(J10=0,0,IF((ROUND(ROUNDDOWN(J4/3,1)+ROUNDDOWN(J5/5,1)+ROUNDDOWN(J6/6,1),0)+1)&lt;2,2,ROUND(ROUNDDOWN(J4/3,1)+ROUNDDOWN(J5/5,1)+ROUNDDOWN(J6/6,1),0)+1))</f>
        <v>0</v>
      </c>
      <c r="K11" s="6">
        <f>IF(K10=0,0,IF((ROUND(ROUNDDOWN(K4/3,1)+ROUNDDOWN(K5/5,1)+ROUNDDOWN(K6/6,1),0)+1)&lt;2,2,ROUND(ROUNDDOWN(K4/3,1)+ROUNDDOWN(K5/5,1)+ROUNDDOWN(K6/6,1),0)+1))</f>
        <v>0</v>
      </c>
      <c r="L11" s="88">
        <f>IF(L10=0,0,IF((ROUND(ROUNDDOWN(L4/3,1)+ROUNDDOWN(L5/5,1)+ROUNDDOWN(L6/6,1),0)+1)&lt;2,2,ROUND(ROUNDDOWN(L4/3,1)+ROUNDDOWN(L5/5,1)+ROUNDDOWN(L6/6,1),0)+1))</f>
        <v>0</v>
      </c>
      <c r="M11" s="6">
        <f>IF(M10=0,0,IF((ROUND(ROUNDDOWN(M4/3,1)+ROUNDDOWN(M5/5,1)+ROUNDDOWN(M6/6,1),0)+1)&lt;2,2,ROUND(ROUNDDOWN(M4/3,1)+ROUNDDOWN(M5/5,1)+ROUNDDOWN(M6/6,1),0)+1))</f>
        <v>0</v>
      </c>
      <c r="N11" s="88">
        <f>IF(N10=0,0,IF((ROUND(ROUNDDOWN(N4/3,1)+ROUNDDOWN(N5/5,1)+ROUNDDOWN(N6/6,1),0)+1)&lt;2,2,ROUND(ROUNDDOWN(N4/3,1)+ROUNDDOWN(N5/5,1)+ROUNDDOWN(N6/6,1),0)+1))</f>
        <v>0</v>
      </c>
      <c r="O11" s="178">
        <f>E11</f>
        <v>0</v>
      </c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9"/>
      <c r="AE11" s="6">
        <f t="shared" ref="AE11:AJ11" si="1">IF(AE10=0,0,IF((ROUND(ROUNDDOWN(AE4/3,1)+ROUNDDOWN(AE5/5,1)+ROUNDDOWN(AE6/6,1),0)+1)&lt;2,2,ROUND(ROUNDDOWN(AE4/3,1)+ROUNDDOWN(AE5/5,1)+ROUNDDOWN(AE6/6,1),0)+1))</f>
        <v>0</v>
      </c>
      <c r="AF11" s="88">
        <f t="shared" si="1"/>
        <v>0</v>
      </c>
      <c r="AG11" s="6">
        <f t="shared" si="1"/>
        <v>0</v>
      </c>
      <c r="AH11" s="88">
        <f t="shared" si="1"/>
        <v>0</v>
      </c>
      <c r="AI11" s="6">
        <f t="shared" si="1"/>
        <v>0</v>
      </c>
      <c r="AJ11" s="88">
        <f t="shared" si="1"/>
        <v>0</v>
      </c>
      <c r="AK11" s="203"/>
      <c r="AL11" s="204"/>
      <c r="AM11" s="204"/>
      <c r="AN11" s="205"/>
      <c r="AO11" s="20"/>
    </row>
    <row r="12" spans="1:47" x14ac:dyDescent="0.2">
      <c r="A12" s="161" t="s">
        <v>26</v>
      </c>
      <c r="B12" s="161" t="s">
        <v>27</v>
      </c>
      <c r="C12" s="163" t="s">
        <v>28</v>
      </c>
      <c r="D12" s="164"/>
      <c r="E12" s="164"/>
      <c r="F12" s="48"/>
      <c r="G12" s="165" t="s">
        <v>29</v>
      </c>
      <c r="H12" s="166"/>
      <c r="I12" s="166"/>
      <c r="J12" s="49"/>
      <c r="K12" s="50"/>
      <c r="L12" s="49"/>
      <c r="M12" s="50"/>
      <c r="N12" s="51"/>
      <c r="O12" s="50"/>
      <c r="P12" s="51"/>
      <c r="Q12" s="50"/>
      <c r="R12" s="51"/>
      <c r="S12" s="50"/>
      <c r="T12" s="51"/>
      <c r="U12" s="50"/>
      <c r="V12" s="51"/>
      <c r="W12" s="50"/>
      <c r="X12" s="51"/>
      <c r="Y12" s="50"/>
      <c r="Z12" s="51"/>
      <c r="AA12" s="50"/>
      <c r="AB12" s="51"/>
      <c r="AC12" s="50"/>
      <c r="AD12" s="51"/>
      <c r="AE12" s="49"/>
      <c r="AF12" s="49"/>
      <c r="AG12" s="50"/>
      <c r="AH12" s="51"/>
      <c r="AI12" s="49"/>
      <c r="AJ12" s="49"/>
      <c r="AK12" s="206"/>
      <c r="AL12" s="207"/>
      <c r="AM12" s="207"/>
      <c r="AN12" s="208"/>
      <c r="AO12" s="20"/>
      <c r="AT12" s="19" t="s">
        <v>43</v>
      </c>
      <c r="AU12" s="19" t="s">
        <v>43</v>
      </c>
    </row>
    <row r="13" spans="1:47" x14ac:dyDescent="0.2">
      <c r="A13" s="161"/>
      <c r="B13" s="162"/>
      <c r="C13" s="167"/>
      <c r="D13" s="168"/>
      <c r="E13" s="168"/>
      <c r="F13" s="169"/>
      <c r="G13" s="170" t="s">
        <v>43</v>
      </c>
      <c r="H13" s="170"/>
      <c r="I13" s="89" t="s">
        <v>43</v>
      </c>
      <c r="J13" s="52"/>
      <c r="K13" s="53"/>
      <c r="L13" s="54"/>
      <c r="M13" s="53"/>
      <c r="N13" s="54"/>
      <c r="O13" s="53"/>
      <c r="P13" s="54"/>
      <c r="Q13" s="53"/>
      <c r="R13" s="54"/>
      <c r="S13" s="53"/>
      <c r="T13" s="54"/>
      <c r="U13" s="53"/>
      <c r="V13" s="54"/>
      <c r="W13" s="53"/>
      <c r="X13" s="54"/>
      <c r="Y13" s="53"/>
      <c r="Z13" s="54"/>
      <c r="AA13" s="53"/>
      <c r="AB13" s="54"/>
      <c r="AC13" s="53"/>
      <c r="AD13" s="54"/>
      <c r="AE13" s="53"/>
      <c r="AF13" s="54"/>
      <c r="AG13" s="53"/>
      <c r="AH13" s="54"/>
      <c r="AI13" s="53"/>
      <c r="AJ13" s="54"/>
      <c r="AK13" s="55"/>
      <c r="AL13" s="118" t="s">
        <v>30</v>
      </c>
      <c r="AM13" s="57"/>
      <c r="AN13" s="94" t="str">
        <f>IF(SUM(J13:AJ13)=0,"",SUM(J13:AJ13)/2&amp;"H")</f>
        <v/>
      </c>
      <c r="AO13" s="20"/>
      <c r="AT13" s="19">
        <v>1</v>
      </c>
      <c r="AU13" s="19" t="s">
        <v>32</v>
      </c>
    </row>
    <row r="14" spans="1:47" x14ac:dyDescent="0.2">
      <c r="A14" s="161"/>
      <c r="B14" s="162"/>
      <c r="C14" s="127"/>
      <c r="D14" s="128"/>
      <c r="E14" s="128"/>
      <c r="F14" s="129"/>
      <c r="G14" s="123"/>
      <c r="H14" s="123"/>
      <c r="I14" s="90"/>
      <c r="J14" s="58"/>
      <c r="K14" s="59"/>
      <c r="L14" s="60"/>
      <c r="M14" s="59"/>
      <c r="N14" s="60"/>
      <c r="O14" s="59"/>
      <c r="P14" s="60"/>
      <c r="Q14" s="59"/>
      <c r="R14" s="60"/>
      <c r="S14" s="59"/>
      <c r="T14" s="60"/>
      <c r="U14" s="59"/>
      <c r="V14" s="60"/>
      <c r="W14" s="59"/>
      <c r="X14" s="60"/>
      <c r="Y14" s="59"/>
      <c r="Z14" s="60"/>
      <c r="AA14" s="59"/>
      <c r="AB14" s="60"/>
      <c r="AC14" s="59"/>
      <c r="AD14" s="60"/>
      <c r="AE14" s="59"/>
      <c r="AF14" s="60"/>
      <c r="AG14" s="59"/>
      <c r="AH14" s="60"/>
      <c r="AI14" s="59"/>
      <c r="AJ14" s="60"/>
      <c r="AK14" s="61"/>
      <c r="AL14" s="62" t="s">
        <v>30</v>
      </c>
      <c r="AM14" s="63"/>
      <c r="AN14" s="95" t="str">
        <f t="shared" ref="AN14:AN40" si="2">IF(SUM(J14:AJ14)=0,"",SUM(J14:AJ14)/2&amp;"H")</f>
        <v/>
      </c>
      <c r="AO14" s="20"/>
      <c r="AT14" s="19">
        <v>2</v>
      </c>
      <c r="AU14" s="19" t="s">
        <v>44</v>
      </c>
    </row>
    <row r="15" spans="1:47" x14ac:dyDescent="0.2">
      <c r="A15" s="161"/>
      <c r="B15" s="161"/>
      <c r="C15" s="127"/>
      <c r="D15" s="128"/>
      <c r="E15" s="128"/>
      <c r="F15" s="129"/>
      <c r="G15" s="123"/>
      <c r="H15" s="123"/>
      <c r="I15" s="91"/>
      <c r="J15" s="58"/>
      <c r="K15" s="59"/>
      <c r="L15" s="60"/>
      <c r="M15" s="59"/>
      <c r="N15" s="60"/>
      <c r="O15" s="59"/>
      <c r="P15" s="60"/>
      <c r="Q15" s="59"/>
      <c r="R15" s="60"/>
      <c r="S15" s="59"/>
      <c r="T15" s="60"/>
      <c r="U15" s="59"/>
      <c r="V15" s="60"/>
      <c r="W15" s="59"/>
      <c r="X15" s="60"/>
      <c r="Y15" s="59"/>
      <c r="Z15" s="60"/>
      <c r="AA15" s="59"/>
      <c r="AB15" s="60"/>
      <c r="AC15" s="59"/>
      <c r="AD15" s="60"/>
      <c r="AE15" s="59"/>
      <c r="AF15" s="60"/>
      <c r="AG15" s="59"/>
      <c r="AH15" s="60"/>
      <c r="AI15" s="59"/>
      <c r="AJ15" s="60"/>
      <c r="AK15" s="61"/>
      <c r="AL15" s="62" t="s">
        <v>30</v>
      </c>
      <c r="AM15" s="63"/>
      <c r="AN15" s="95" t="str">
        <f t="shared" si="2"/>
        <v/>
      </c>
      <c r="AO15" s="20"/>
      <c r="AU15" s="19" t="s">
        <v>62</v>
      </c>
    </row>
    <row r="16" spans="1:47" x14ac:dyDescent="0.2">
      <c r="A16" s="161"/>
      <c r="B16" s="161"/>
      <c r="C16" s="127"/>
      <c r="D16" s="128"/>
      <c r="E16" s="128"/>
      <c r="F16" s="129"/>
      <c r="G16" s="123"/>
      <c r="H16" s="123"/>
      <c r="I16" s="90"/>
      <c r="J16" s="58"/>
      <c r="K16" s="59"/>
      <c r="L16" s="60"/>
      <c r="M16" s="59"/>
      <c r="N16" s="60"/>
      <c r="O16" s="59"/>
      <c r="P16" s="60"/>
      <c r="Q16" s="59"/>
      <c r="R16" s="60"/>
      <c r="S16" s="59"/>
      <c r="T16" s="60"/>
      <c r="U16" s="59"/>
      <c r="V16" s="60"/>
      <c r="W16" s="59"/>
      <c r="X16" s="60"/>
      <c r="Y16" s="59"/>
      <c r="Z16" s="60"/>
      <c r="AA16" s="59"/>
      <c r="AB16" s="60"/>
      <c r="AC16" s="59"/>
      <c r="AD16" s="60"/>
      <c r="AE16" s="59"/>
      <c r="AF16" s="60"/>
      <c r="AG16" s="59"/>
      <c r="AH16" s="60"/>
      <c r="AI16" s="59"/>
      <c r="AJ16" s="60"/>
      <c r="AK16" s="61"/>
      <c r="AL16" s="62" t="s">
        <v>30</v>
      </c>
      <c r="AM16" s="63"/>
      <c r="AN16" s="95" t="str">
        <f t="shared" si="2"/>
        <v/>
      </c>
      <c r="AO16" s="20"/>
      <c r="AU16" s="19" t="s">
        <v>45</v>
      </c>
    </row>
    <row r="17" spans="1:51" x14ac:dyDescent="0.2">
      <c r="A17" s="161"/>
      <c r="B17" s="161"/>
      <c r="C17" s="127"/>
      <c r="D17" s="128"/>
      <c r="E17" s="128"/>
      <c r="F17" s="129"/>
      <c r="G17" s="123"/>
      <c r="H17" s="123"/>
      <c r="I17" s="90"/>
      <c r="J17" s="58"/>
      <c r="K17" s="59"/>
      <c r="L17" s="60"/>
      <c r="M17" s="59"/>
      <c r="N17" s="60"/>
      <c r="O17" s="59"/>
      <c r="P17" s="60"/>
      <c r="Q17" s="59"/>
      <c r="R17" s="60"/>
      <c r="S17" s="59"/>
      <c r="T17" s="60"/>
      <c r="U17" s="59"/>
      <c r="V17" s="60"/>
      <c r="W17" s="59"/>
      <c r="X17" s="60"/>
      <c r="Y17" s="59"/>
      <c r="Z17" s="60"/>
      <c r="AA17" s="59"/>
      <c r="AB17" s="60"/>
      <c r="AC17" s="59"/>
      <c r="AD17" s="60"/>
      <c r="AE17" s="59"/>
      <c r="AF17" s="60"/>
      <c r="AG17" s="59"/>
      <c r="AH17" s="60"/>
      <c r="AI17" s="59"/>
      <c r="AJ17" s="60"/>
      <c r="AK17" s="61"/>
      <c r="AL17" s="62" t="s">
        <v>30</v>
      </c>
      <c r="AM17" s="63"/>
      <c r="AN17" s="95" t="str">
        <f t="shared" si="2"/>
        <v/>
      </c>
      <c r="AO17" s="20"/>
      <c r="AU17" s="19" t="s">
        <v>46</v>
      </c>
    </row>
    <row r="18" spans="1:51" x14ac:dyDescent="0.2">
      <c r="A18" s="161"/>
      <c r="B18" s="161"/>
      <c r="C18" s="127"/>
      <c r="D18" s="128"/>
      <c r="E18" s="128"/>
      <c r="F18" s="129"/>
      <c r="G18" s="123"/>
      <c r="H18" s="123"/>
      <c r="I18" s="92"/>
      <c r="J18" s="58"/>
      <c r="K18" s="59"/>
      <c r="L18" s="60"/>
      <c r="M18" s="59"/>
      <c r="N18" s="60"/>
      <c r="O18" s="59"/>
      <c r="P18" s="60"/>
      <c r="Q18" s="59"/>
      <c r="R18" s="60"/>
      <c r="S18" s="59"/>
      <c r="T18" s="60"/>
      <c r="U18" s="59"/>
      <c r="V18" s="60"/>
      <c r="W18" s="59"/>
      <c r="X18" s="60"/>
      <c r="Y18" s="59"/>
      <c r="Z18" s="60"/>
      <c r="AA18" s="59"/>
      <c r="AB18" s="60"/>
      <c r="AC18" s="59"/>
      <c r="AD18" s="60"/>
      <c r="AE18" s="59"/>
      <c r="AF18" s="60"/>
      <c r="AG18" s="59"/>
      <c r="AH18" s="60"/>
      <c r="AI18" s="59"/>
      <c r="AJ18" s="60"/>
      <c r="AK18" s="61"/>
      <c r="AL18" s="62" t="s">
        <v>30</v>
      </c>
      <c r="AM18" s="63"/>
      <c r="AN18" s="95" t="str">
        <f t="shared" si="2"/>
        <v/>
      </c>
      <c r="AO18" s="20"/>
    </row>
    <row r="19" spans="1:51" x14ac:dyDescent="0.2">
      <c r="A19" s="161"/>
      <c r="B19" s="162"/>
      <c r="C19" s="127"/>
      <c r="D19" s="128"/>
      <c r="E19" s="128"/>
      <c r="F19" s="129"/>
      <c r="G19" s="123"/>
      <c r="H19" s="123"/>
      <c r="I19" s="90"/>
      <c r="J19" s="58"/>
      <c r="K19" s="59"/>
      <c r="L19" s="60"/>
      <c r="M19" s="59"/>
      <c r="N19" s="60"/>
      <c r="O19" s="59"/>
      <c r="P19" s="60"/>
      <c r="Q19" s="59"/>
      <c r="R19" s="60"/>
      <c r="S19" s="59"/>
      <c r="T19" s="60"/>
      <c r="U19" s="59"/>
      <c r="V19" s="60"/>
      <c r="W19" s="59"/>
      <c r="X19" s="60"/>
      <c r="Y19" s="59"/>
      <c r="Z19" s="60"/>
      <c r="AA19" s="59"/>
      <c r="AB19" s="60"/>
      <c r="AC19" s="59"/>
      <c r="AD19" s="60"/>
      <c r="AE19" s="59"/>
      <c r="AF19" s="60"/>
      <c r="AG19" s="59"/>
      <c r="AH19" s="60"/>
      <c r="AI19" s="59"/>
      <c r="AJ19" s="60"/>
      <c r="AK19" s="61"/>
      <c r="AL19" s="62" t="s">
        <v>30</v>
      </c>
      <c r="AM19" s="63"/>
      <c r="AN19" s="95" t="str">
        <f t="shared" si="2"/>
        <v/>
      </c>
      <c r="AO19" s="20"/>
    </row>
    <row r="20" spans="1:51" x14ac:dyDescent="0.2">
      <c r="A20" s="161"/>
      <c r="B20" s="161"/>
      <c r="C20" s="127"/>
      <c r="D20" s="128"/>
      <c r="E20" s="128"/>
      <c r="F20" s="129"/>
      <c r="G20" s="123"/>
      <c r="H20" s="123"/>
      <c r="I20" s="91"/>
      <c r="J20" s="58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59"/>
      <c r="X20" s="60"/>
      <c r="Y20" s="59"/>
      <c r="Z20" s="60"/>
      <c r="AA20" s="59"/>
      <c r="AB20" s="60"/>
      <c r="AC20" s="59"/>
      <c r="AD20" s="60"/>
      <c r="AE20" s="59"/>
      <c r="AF20" s="60"/>
      <c r="AG20" s="59"/>
      <c r="AH20" s="60"/>
      <c r="AI20" s="59"/>
      <c r="AJ20" s="60"/>
      <c r="AK20" s="61"/>
      <c r="AL20" s="62" t="s">
        <v>30</v>
      </c>
      <c r="AM20" s="63"/>
      <c r="AN20" s="95" t="str">
        <f t="shared" si="2"/>
        <v/>
      </c>
      <c r="AO20" s="20"/>
    </row>
    <row r="21" spans="1:51" x14ac:dyDescent="0.2">
      <c r="A21" s="161"/>
      <c r="B21" s="161"/>
      <c r="C21" s="127"/>
      <c r="D21" s="128"/>
      <c r="E21" s="128"/>
      <c r="F21" s="129"/>
      <c r="G21" s="123"/>
      <c r="H21" s="123"/>
      <c r="I21" s="92"/>
      <c r="J21" s="58"/>
      <c r="K21" s="59"/>
      <c r="L21" s="60"/>
      <c r="M21" s="59"/>
      <c r="N21" s="60"/>
      <c r="O21" s="59"/>
      <c r="P21" s="60"/>
      <c r="Q21" s="59"/>
      <c r="R21" s="60"/>
      <c r="S21" s="59"/>
      <c r="T21" s="60"/>
      <c r="U21" s="59"/>
      <c r="V21" s="60"/>
      <c r="W21" s="59"/>
      <c r="X21" s="60"/>
      <c r="Y21" s="59"/>
      <c r="Z21" s="60"/>
      <c r="AA21" s="59"/>
      <c r="AB21" s="60"/>
      <c r="AC21" s="59"/>
      <c r="AD21" s="60"/>
      <c r="AE21" s="59"/>
      <c r="AF21" s="60"/>
      <c r="AG21" s="59"/>
      <c r="AH21" s="60"/>
      <c r="AI21" s="59"/>
      <c r="AJ21" s="60"/>
      <c r="AK21" s="61"/>
      <c r="AL21" s="62" t="s">
        <v>30</v>
      </c>
      <c r="AM21" s="63"/>
      <c r="AN21" s="95" t="str">
        <f t="shared" si="2"/>
        <v/>
      </c>
      <c r="AO21" s="20"/>
    </row>
    <row r="22" spans="1:51" x14ac:dyDescent="0.2">
      <c r="A22" s="161"/>
      <c r="B22" s="162"/>
      <c r="C22" s="127"/>
      <c r="D22" s="128"/>
      <c r="E22" s="128"/>
      <c r="F22" s="129"/>
      <c r="G22" s="123"/>
      <c r="H22" s="123"/>
      <c r="I22" s="90"/>
      <c r="J22" s="58"/>
      <c r="K22" s="59"/>
      <c r="L22" s="60"/>
      <c r="M22" s="59"/>
      <c r="N22" s="60"/>
      <c r="O22" s="59"/>
      <c r="P22" s="60"/>
      <c r="Q22" s="59"/>
      <c r="R22" s="60"/>
      <c r="S22" s="59"/>
      <c r="T22" s="60"/>
      <c r="U22" s="59"/>
      <c r="V22" s="60"/>
      <c r="W22" s="59"/>
      <c r="X22" s="60"/>
      <c r="Y22" s="59"/>
      <c r="Z22" s="60"/>
      <c r="AA22" s="59"/>
      <c r="AB22" s="60"/>
      <c r="AC22" s="59"/>
      <c r="AD22" s="60"/>
      <c r="AE22" s="59"/>
      <c r="AF22" s="60"/>
      <c r="AG22" s="59"/>
      <c r="AH22" s="60"/>
      <c r="AI22" s="59"/>
      <c r="AJ22" s="60"/>
      <c r="AK22" s="64"/>
      <c r="AL22" s="62" t="s">
        <v>30</v>
      </c>
      <c r="AM22" s="65"/>
      <c r="AN22" s="95" t="str">
        <f t="shared" si="2"/>
        <v/>
      </c>
      <c r="AO22" s="20"/>
    </row>
    <row r="23" spans="1:51" x14ac:dyDescent="0.2">
      <c r="A23" s="161"/>
      <c r="B23" s="162"/>
      <c r="C23" s="127"/>
      <c r="D23" s="128"/>
      <c r="E23" s="128"/>
      <c r="F23" s="129"/>
      <c r="G23" s="123"/>
      <c r="H23" s="123"/>
      <c r="I23" s="90"/>
      <c r="J23" s="58"/>
      <c r="K23" s="59"/>
      <c r="L23" s="60"/>
      <c r="M23" s="59"/>
      <c r="N23" s="60"/>
      <c r="O23" s="59"/>
      <c r="P23" s="60"/>
      <c r="Q23" s="59"/>
      <c r="R23" s="60"/>
      <c r="S23" s="59"/>
      <c r="T23" s="60"/>
      <c r="U23" s="59"/>
      <c r="V23" s="60"/>
      <c r="W23" s="59"/>
      <c r="X23" s="60"/>
      <c r="Y23" s="59"/>
      <c r="Z23" s="60"/>
      <c r="AA23" s="59"/>
      <c r="AB23" s="60"/>
      <c r="AC23" s="59"/>
      <c r="AD23" s="60"/>
      <c r="AE23" s="59"/>
      <c r="AF23" s="60"/>
      <c r="AG23" s="59"/>
      <c r="AH23" s="60"/>
      <c r="AI23" s="59"/>
      <c r="AJ23" s="60"/>
      <c r="AK23" s="61"/>
      <c r="AL23" s="62" t="s">
        <v>30</v>
      </c>
      <c r="AM23" s="63"/>
      <c r="AN23" s="95" t="str">
        <f t="shared" si="2"/>
        <v/>
      </c>
      <c r="AO23" s="20"/>
    </row>
    <row r="24" spans="1:51" x14ac:dyDescent="0.2">
      <c r="A24" s="161"/>
      <c r="B24" s="162"/>
      <c r="C24" s="127"/>
      <c r="D24" s="128"/>
      <c r="E24" s="128"/>
      <c r="F24" s="129"/>
      <c r="G24" s="123"/>
      <c r="H24" s="123"/>
      <c r="I24" s="90"/>
      <c r="J24" s="58"/>
      <c r="K24" s="59"/>
      <c r="L24" s="60"/>
      <c r="M24" s="59"/>
      <c r="N24" s="60"/>
      <c r="O24" s="59"/>
      <c r="P24" s="60"/>
      <c r="Q24" s="59"/>
      <c r="R24" s="60"/>
      <c r="S24" s="59"/>
      <c r="T24" s="60"/>
      <c r="U24" s="59"/>
      <c r="V24" s="60"/>
      <c r="W24" s="59"/>
      <c r="X24" s="60"/>
      <c r="Y24" s="59"/>
      <c r="Z24" s="60"/>
      <c r="AA24" s="59"/>
      <c r="AB24" s="60"/>
      <c r="AC24" s="59"/>
      <c r="AD24" s="60"/>
      <c r="AE24" s="59"/>
      <c r="AF24" s="60"/>
      <c r="AG24" s="59"/>
      <c r="AH24" s="60"/>
      <c r="AI24" s="59"/>
      <c r="AJ24" s="60"/>
      <c r="AK24" s="61"/>
      <c r="AL24" s="62" t="s">
        <v>30</v>
      </c>
      <c r="AM24" s="63"/>
      <c r="AN24" s="95" t="str">
        <f t="shared" si="2"/>
        <v/>
      </c>
      <c r="AO24" s="20"/>
    </row>
    <row r="25" spans="1:51" x14ac:dyDescent="0.2">
      <c r="A25" s="161"/>
      <c r="B25" s="162"/>
      <c r="C25" s="127"/>
      <c r="D25" s="128"/>
      <c r="E25" s="128"/>
      <c r="F25" s="129"/>
      <c r="G25" s="123"/>
      <c r="H25" s="124"/>
      <c r="I25" s="91"/>
      <c r="J25" s="58"/>
      <c r="K25" s="59"/>
      <c r="L25" s="60"/>
      <c r="M25" s="59"/>
      <c r="N25" s="60"/>
      <c r="O25" s="59"/>
      <c r="P25" s="60"/>
      <c r="Q25" s="59"/>
      <c r="R25" s="60"/>
      <c r="S25" s="59"/>
      <c r="T25" s="60"/>
      <c r="U25" s="59"/>
      <c r="V25" s="60"/>
      <c r="W25" s="59"/>
      <c r="X25" s="60"/>
      <c r="Y25" s="59"/>
      <c r="Z25" s="60"/>
      <c r="AA25" s="59"/>
      <c r="AB25" s="60"/>
      <c r="AC25" s="59"/>
      <c r="AD25" s="60"/>
      <c r="AE25" s="59"/>
      <c r="AF25" s="60"/>
      <c r="AG25" s="59"/>
      <c r="AH25" s="60"/>
      <c r="AI25" s="59"/>
      <c r="AJ25" s="60"/>
      <c r="AK25" s="116"/>
      <c r="AL25" s="62" t="s">
        <v>30</v>
      </c>
      <c r="AM25" s="117"/>
      <c r="AN25" s="95" t="str">
        <f t="shared" si="2"/>
        <v/>
      </c>
      <c r="AO25" s="20"/>
    </row>
    <row r="26" spans="1:51" x14ac:dyDescent="0.2">
      <c r="A26" s="161"/>
      <c r="B26" s="162"/>
      <c r="C26" s="127"/>
      <c r="D26" s="128"/>
      <c r="E26" s="128"/>
      <c r="F26" s="129"/>
      <c r="G26" s="123"/>
      <c r="H26" s="124"/>
      <c r="I26" s="91"/>
      <c r="J26" s="58"/>
      <c r="K26" s="59"/>
      <c r="L26" s="60"/>
      <c r="M26" s="59"/>
      <c r="N26" s="60"/>
      <c r="O26" s="59"/>
      <c r="P26" s="60"/>
      <c r="Q26" s="59"/>
      <c r="R26" s="60"/>
      <c r="S26" s="59"/>
      <c r="T26" s="60"/>
      <c r="U26" s="59"/>
      <c r="V26" s="60"/>
      <c r="W26" s="59"/>
      <c r="X26" s="60"/>
      <c r="Y26" s="59"/>
      <c r="Z26" s="60"/>
      <c r="AA26" s="59"/>
      <c r="AB26" s="60"/>
      <c r="AC26" s="59"/>
      <c r="AD26" s="60"/>
      <c r="AE26" s="59"/>
      <c r="AF26" s="60"/>
      <c r="AG26" s="59"/>
      <c r="AH26" s="60"/>
      <c r="AI26" s="59"/>
      <c r="AJ26" s="60"/>
      <c r="AK26" s="116"/>
      <c r="AL26" s="62" t="s">
        <v>30</v>
      </c>
      <c r="AM26" s="117"/>
      <c r="AN26" s="95" t="str">
        <f t="shared" si="2"/>
        <v/>
      </c>
      <c r="AO26" s="20"/>
      <c r="AV26" s="67"/>
      <c r="AW26" s="67"/>
      <c r="AX26" s="67"/>
      <c r="AY26" s="67"/>
    </row>
    <row r="27" spans="1:51" x14ac:dyDescent="0.2">
      <c r="A27" s="161"/>
      <c r="B27" s="162"/>
      <c r="C27" s="127"/>
      <c r="D27" s="128"/>
      <c r="E27" s="128"/>
      <c r="F27" s="129"/>
      <c r="G27" s="123"/>
      <c r="H27" s="124"/>
      <c r="I27" s="91"/>
      <c r="J27" s="58"/>
      <c r="K27" s="59"/>
      <c r="L27" s="60"/>
      <c r="M27" s="59"/>
      <c r="N27" s="60"/>
      <c r="O27" s="59"/>
      <c r="P27" s="60"/>
      <c r="Q27" s="59"/>
      <c r="R27" s="60"/>
      <c r="S27" s="59"/>
      <c r="T27" s="60"/>
      <c r="U27" s="59"/>
      <c r="V27" s="60"/>
      <c r="W27" s="59"/>
      <c r="X27" s="60"/>
      <c r="Y27" s="59"/>
      <c r="Z27" s="60"/>
      <c r="AA27" s="59"/>
      <c r="AB27" s="60"/>
      <c r="AC27" s="59"/>
      <c r="AD27" s="60"/>
      <c r="AE27" s="59"/>
      <c r="AF27" s="60"/>
      <c r="AG27" s="59"/>
      <c r="AH27" s="60"/>
      <c r="AI27" s="59"/>
      <c r="AJ27" s="60"/>
      <c r="AK27" s="116"/>
      <c r="AL27" s="62" t="s">
        <v>30</v>
      </c>
      <c r="AM27" s="117"/>
      <c r="AN27" s="95" t="str">
        <f t="shared" si="2"/>
        <v/>
      </c>
      <c r="AO27" s="20"/>
    </row>
    <row r="28" spans="1:51" x14ac:dyDescent="0.2">
      <c r="A28" s="161"/>
      <c r="B28" s="162"/>
      <c r="C28" s="127"/>
      <c r="D28" s="128"/>
      <c r="E28" s="128"/>
      <c r="F28" s="129"/>
      <c r="G28" s="123"/>
      <c r="H28" s="124"/>
      <c r="I28" s="91"/>
      <c r="J28" s="58"/>
      <c r="K28" s="59"/>
      <c r="L28" s="60"/>
      <c r="M28" s="59"/>
      <c r="N28" s="60"/>
      <c r="O28" s="59"/>
      <c r="P28" s="60"/>
      <c r="Q28" s="59"/>
      <c r="R28" s="60"/>
      <c r="S28" s="59"/>
      <c r="T28" s="60"/>
      <c r="U28" s="59"/>
      <c r="V28" s="60"/>
      <c r="W28" s="59"/>
      <c r="X28" s="60"/>
      <c r="Y28" s="59"/>
      <c r="Z28" s="60"/>
      <c r="AA28" s="59"/>
      <c r="AB28" s="60"/>
      <c r="AC28" s="59"/>
      <c r="AD28" s="60"/>
      <c r="AE28" s="59"/>
      <c r="AF28" s="60"/>
      <c r="AG28" s="59"/>
      <c r="AH28" s="60"/>
      <c r="AI28" s="59"/>
      <c r="AJ28" s="60"/>
      <c r="AK28" s="116"/>
      <c r="AL28" s="62" t="s">
        <v>30</v>
      </c>
      <c r="AM28" s="117"/>
      <c r="AN28" s="95" t="str">
        <f t="shared" si="2"/>
        <v/>
      </c>
      <c r="AO28" s="20"/>
    </row>
    <row r="29" spans="1:51" x14ac:dyDescent="0.2">
      <c r="A29" s="161"/>
      <c r="B29" s="162"/>
      <c r="C29" s="127"/>
      <c r="D29" s="128"/>
      <c r="E29" s="128"/>
      <c r="F29" s="129"/>
      <c r="G29" s="123"/>
      <c r="H29" s="124"/>
      <c r="I29" s="91"/>
      <c r="J29" s="58"/>
      <c r="K29" s="59"/>
      <c r="L29" s="60"/>
      <c r="M29" s="59"/>
      <c r="N29" s="60"/>
      <c r="O29" s="59"/>
      <c r="P29" s="60"/>
      <c r="Q29" s="59"/>
      <c r="R29" s="60"/>
      <c r="S29" s="59"/>
      <c r="T29" s="60"/>
      <c r="U29" s="59"/>
      <c r="V29" s="60"/>
      <c r="W29" s="59"/>
      <c r="X29" s="60"/>
      <c r="Y29" s="59"/>
      <c r="Z29" s="60"/>
      <c r="AA29" s="59"/>
      <c r="AB29" s="60"/>
      <c r="AC29" s="59"/>
      <c r="AD29" s="60"/>
      <c r="AE29" s="59"/>
      <c r="AF29" s="60"/>
      <c r="AG29" s="59"/>
      <c r="AH29" s="60"/>
      <c r="AI29" s="59"/>
      <c r="AJ29" s="60"/>
      <c r="AK29" s="116"/>
      <c r="AL29" s="62" t="s">
        <v>30</v>
      </c>
      <c r="AM29" s="117"/>
      <c r="AN29" s="95" t="str">
        <f t="shared" si="2"/>
        <v/>
      </c>
      <c r="AO29" s="20"/>
    </row>
    <row r="30" spans="1:51" x14ac:dyDescent="0.2">
      <c r="A30" s="161"/>
      <c r="B30" s="162"/>
      <c r="C30" s="127"/>
      <c r="D30" s="128"/>
      <c r="E30" s="128"/>
      <c r="F30" s="129"/>
      <c r="G30" s="123"/>
      <c r="H30" s="124"/>
      <c r="I30" s="91"/>
      <c r="J30" s="58"/>
      <c r="K30" s="59"/>
      <c r="L30" s="60"/>
      <c r="M30" s="59"/>
      <c r="N30" s="60"/>
      <c r="O30" s="59"/>
      <c r="P30" s="60"/>
      <c r="Q30" s="59"/>
      <c r="R30" s="60"/>
      <c r="S30" s="59"/>
      <c r="T30" s="60"/>
      <c r="U30" s="59"/>
      <c r="V30" s="60"/>
      <c r="W30" s="59"/>
      <c r="X30" s="60"/>
      <c r="Y30" s="59"/>
      <c r="Z30" s="60"/>
      <c r="AA30" s="59"/>
      <c r="AB30" s="60"/>
      <c r="AC30" s="59"/>
      <c r="AD30" s="60"/>
      <c r="AE30" s="59"/>
      <c r="AF30" s="60"/>
      <c r="AG30" s="59"/>
      <c r="AH30" s="60"/>
      <c r="AI30" s="59"/>
      <c r="AJ30" s="60"/>
      <c r="AK30" s="116"/>
      <c r="AL30" s="62" t="s">
        <v>30</v>
      </c>
      <c r="AM30" s="117"/>
      <c r="AN30" s="95" t="str">
        <f t="shared" si="2"/>
        <v/>
      </c>
      <c r="AO30" s="20"/>
    </row>
    <row r="31" spans="1:51" x14ac:dyDescent="0.2">
      <c r="A31" s="161"/>
      <c r="B31" s="162"/>
      <c r="C31" s="127"/>
      <c r="D31" s="128"/>
      <c r="E31" s="128"/>
      <c r="F31" s="129"/>
      <c r="G31" s="123"/>
      <c r="H31" s="124"/>
      <c r="I31" s="91"/>
      <c r="J31" s="58"/>
      <c r="K31" s="59"/>
      <c r="L31" s="60"/>
      <c r="M31" s="59"/>
      <c r="N31" s="60"/>
      <c r="O31" s="59"/>
      <c r="P31" s="60"/>
      <c r="Q31" s="59"/>
      <c r="R31" s="60"/>
      <c r="S31" s="59"/>
      <c r="T31" s="60"/>
      <c r="U31" s="59"/>
      <c r="V31" s="60"/>
      <c r="W31" s="59"/>
      <c r="X31" s="60"/>
      <c r="Y31" s="59"/>
      <c r="Z31" s="60"/>
      <c r="AA31" s="59"/>
      <c r="AB31" s="60"/>
      <c r="AC31" s="59"/>
      <c r="AD31" s="60"/>
      <c r="AE31" s="59"/>
      <c r="AF31" s="60"/>
      <c r="AG31" s="59"/>
      <c r="AH31" s="60"/>
      <c r="AI31" s="59"/>
      <c r="AJ31" s="60"/>
      <c r="AK31" s="116"/>
      <c r="AL31" s="62" t="s">
        <v>30</v>
      </c>
      <c r="AM31" s="117"/>
      <c r="AN31" s="95" t="str">
        <f t="shared" si="2"/>
        <v/>
      </c>
      <c r="AO31" s="20"/>
    </row>
    <row r="32" spans="1:51" x14ac:dyDescent="0.2">
      <c r="A32" s="161"/>
      <c r="B32" s="162"/>
      <c r="C32" s="127"/>
      <c r="D32" s="128"/>
      <c r="E32" s="128"/>
      <c r="F32" s="129"/>
      <c r="G32" s="123"/>
      <c r="H32" s="124"/>
      <c r="I32" s="91"/>
      <c r="J32" s="58"/>
      <c r="K32" s="59"/>
      <c r="L32" s="60"/>
      <c r="M32" s="59"/>
      <c r="N32" s="60"/>
      <c r="O32" s="59"/>
      <c r="P32" s="60"/>
      <c r="Q32" s="59"/>
      <c r="R32" s="60"/>
      <c r="S32" s="59"/>
      <c r="T32" s="60"/>
      <c r="U32" s="59"/>
      <c r="V32" s="60"/>
      <c r="W32" s="59"/>
      <c r="X32" s="60"/>
      <c r="Y32" s="59"/>
      <c r="Z32" s="60"/>
      <c r="AA32" s="59"/>
      <c r="AB32" s="60"/>
      <c r="AC32" s="59"/>
      <c r="AD32" s="60"/>
      <c r="AE32" s="59"/>
      <c r="AF32" s="60"/>
      <c r="AG32" s="59"/>
      <c r="AH32" s="60"/>
      <c r="AI32" s="59"/>
      <c r="AJ32" s="60"/>
      <c r="AK32" s="116"/>
      <c r="AL32" s="62" t="s">
        <v>30</v>
      </c>
      <c r="AM32" s="117"/>
      <c r="AN32" s="95" t="str">
        <f t="shared" si="2"/>
        <v/>
      </c>
      <c r="AO32" s="20"/>
    </row>
    <row r="33" spans="1:41" x14ac:dyDescent="0.2">
      <c r="A33" s="161"/>
      <c r="B33" s="162"/>
      <c r="C33" s="127"/>
      <c r="D33" s="128"/>
      <c r="E33" s="128"/>
      <c r="F33" s="129"/>
      <c r="G33" s="123"/>
      <c r="H33" s="124"/>
      <c r="I33" s="91"/>
      <c r="J33" s="58"/>
      <c r="K33" s="59"/>
      <c r="L33" s="60"/>
      <c r="M33" s="59"/>
      <c r="N33" s="60"/>
      <c r="O33" s="59"/>
      <c r="P33" s="60"/>
      <c r="Q33" s="59"/>
      <c r="R33" s="60"/>
      <c r="S33" s="59"/>
      <c r="T33" s="60"/>
      <c r="U33" s="59"/>
      <c r="V33" s="60"/>
      <c r="W33" s="59"/>
      <c r="X33" s="60"/>
      <c r="Y33" s="59"/>
      <c r="Z33" s="60"/>
      <c r="AA33" s="59"/>
      <c r="AB33" s="60"/>
      <c r="AC33" s="59"/>
      <c r="AD33" s="60"/>
      <c r="AE33" s="59"/>
      <c r="AF33" s="60"/>
      <c r="AG33" s="59"/>
      <c r="AH33" s="60"/>
      <c r="AI33" s="59"/>
      <c r="AJ33" s="60"/>
      <c r="AK33" s="116"/>
      <c r="AL33" s="62" t="s">
        <v>30</v>
      </c>
      <c r="AM33" s="117"/>
      <c r="AN33" s="95" t="str">
        <f t="shared" si="2"/>
        <v/>
      </c>
      <c r="AO33" s="20"/>
    </row>
    <row r="34" spans="1:41" x14ac:dyDescent="0.2">
      <c r="A34" s="161"/>
      <c r="B34" s="162"/>
      <c r="C34" s="127"/>
      <c r="D34" s="128"/>
      <c r="E34" s="128"/>
      <c r="F34" s="129"/>
      <c r="G34" s="123"/>
      <c r="H34" s="124"/>
      <c r="I34" s="91"/>
      <c r="J34" s="58"/>
      <c r="K34" s="59"/>
      <c r="L34" s="60"/>
      <c r="M34" s="59"/>
      <c r="N34" s="60"/>
      <c r="O34" s="59"/>
      <c r="P34" s="60"/>
      <c r="Q34" s="59"/>
      <c r="R34" s="60"/>
      <c r="S34" s="59"/>
      <c r="T34" s="60"/>
      <c r="U34" s="59"/>
      <c r="V34" s="60"/>
      <c r="W34" s="59"/>
      <c r="X34" s="60"/>
      <c r="Y34" s="59"/>
      <c r="Z34" s="60"/>
      <c r="AA34" s="59"/>
      <c r="AB34" s="60"/>
      <c r="AC34" s="59"/>
      <c r="AD34" s="60"/>
      <c r="AE34" s="59"/>
      <c r="AF34" s="60"/>
      <c r="AG34" s="59"/>
      <c r="AH34" s="60"/>
      <c r="AI34" s="59"/>
      <c r="AJ34" s="60"/>
      <c r="AK34" s="116"/>
      <c r="AL34" s="62" t="s">
        <v>30</v>
      </c>
      <c r="AM34" s="117"/>
      <c r="AN34" s="95" t="str">
        <f t="shared" si="2"/>
        <v/>
      </c>
      <c r="AO34" s="20"/>
    </row>
    <row r="35" spans="1:41" x14ac:dyDescent="0.2">
      <c r="A35" s="161"/>
      <c r="B35" s="162"/>
      <c r="C35" s="127"/>
      <c r="D35" s="128"/>
      <c r="E35" s="128"/>
      <c r="F35" s="129"/>
      <c r="G35" s="123"/>
      <c r="H35" s="124"/>
      <c r="I35" s="91"/>
      <c r="J35" s="58"/>
      <c r="K35" s="59"/>
      <c r="L35" s="60"/>
      <c r="M35" s="59"/>
      <c r="N35" s="60"/>
      <c r="O35" s="59"/>
      <c r="P35" s="60"/>
      <c r="Q35" s="59"/>
      <c r="R35" s="60"/>
      <c r="S35" s="59"/>
      <c r="T35" s="60"/>
      <c r="U35" s="59"/>
      <c r="V35" s="60"/>
      <c r="W35" s="59"/>
      <c r="X35" s="60"/>
      <c r="Y35" s="59"/>
      <c r="Z35" s="60"/>
      <c r="AA35" s="59"/>
      <c r="AB35" s="60"/>
      <c r="AC35" s="59"/>
      <c r="AD35" s="60"/>
      <c r="AE35" s="59"/>
      <c r="AF35" s="60"/>
      <c r="AG35" s="59"/>
      <c r="AH35" s="60"/>
      <c r="AI35" s="59"/>
      <c r="AJ35" s="60"/>
      <c r="AK35" s="116"/>
      <c r="AL35" s="62" t="s">
        <v>30</v>
      </c>
      <c r="AM35" s="117"/>
      <c r="AN35" s="95" t="str">
        <f t="shared" si="2"/>
        <v/>
      </c>
      <c r="AO35" s="20"/>
    </row>
    <row r="36" spans="1:41" x14ac:dyDescent="0.2">
      <c r="A36" s="161"/>
      <c r="B36" s="162"/>
      <c r="C36" s="127"/>
      <c r="D36" s="128"/>
      <c r="E36" s="128"/>
      <c r="F36" s="129"/>
      <c r="G36" s="123"/>
      <c r="H36" s="124"/>
      <c r="I36" s="91"/>
      <c r="J36" s="58"/>
      <c r="K36" s="59"/>
      <c r="L36" s="60"/>
      <c r="M36" s="59"/>
      <c r="N36" s="60"/>
      <c r="O36" s="59"/>
      <c r="P36" s="60"/>
      <c r="Q36" s="59"/>
      <c r="R36" s="60"/>
      <c r="S36" s="59"/>
      <c r="T36" s="60"/>
      <c r="U36" s="59"/>
      <c r="V36" s="60"/>
      <c r="W36" s="59"/>
      <c r="X36" s="60"/>
      <c r="Y36" s="59"/>
      <c r="Z36" s="60"/>
      <c r="AA36" s="59"/>
      <c r="AB36" s="60"/>
      <c r="AC36" s="59"/>
      <c r="AD36" s="60"/>
      <c r="AE36" s="59"/>
      <c r="AF36" s="60"/>
      <c r="AG36" s="59"/>
      <c r="AH36" s="60"/>
      <c r="AI36" s="59"/>
      <c r="AJ36" s="60"/>
      <c r="AK36" s="116"/>
      <c r="AL36" s="62" t="s">
        <v>30</v>
      </c>
      <c r="AM36" s="117"/>
      <c r="AN36" s="95" t="str">
        <f t="shared" si="2"/>
        <v/>
      </c>
      <c r="AO36" s="20"/>
    </row>
    <row r="37" spans="1:41" x14ac:dyDescent="0.2">
      <c r="A37" s="161"/>
      <c r="B37" s="162"/>
      <c r="C37" s="127"/>
      <c r="D37" s="128"/>
      <c r="E37" s="128"/>
      <c r="F37" s="129"/>
      <c r="G37" s="123"/>
      <c r="H37" s="124"/>
      <c r="I37" s="91"/>
      <c r="J37" s="58"/>
      <c r="K37" s="59"/>
      <c r="L37" s="60"/>
      <c r="M37" s="59"/>
      <c r="N37" s="60"/>
      <c r="O37" s="59"/>
      <c r="P37" s="60"/>
      <c r="Q37" s="59"/>
      <c r="R37" s="60"/>
      <c r="S37" s="59"/>
      <c r="T37" s="60"/>
      <c r="U37" s="59"/>
      <c r="V37" s="60"/>
      <c r="W37" s="59"/>
      <c r="X37" s="60"/>
      <c r="Y37" s="59"/>
      <c r="Z37" s="60"/>
      <c r="AA37" s="59"/>
      <c r="AB37" s="60"/>
      <c r="AC37" s="59"/>
      <c r="AD37" s="60"/>
      <c r="AE37" s="59"/>
      <c r="AF37" s="60"/>
      <c r="AG37" s="59"/>
      <c r="AH37" s="60"/>
      <c r="AI37" s="59"/>
      <c r="AJ37" s="60"/>
      <c r="AK37" s="116"/>
      <c r="AL37" s="62" t="s">
        <v>30</v>
      </c>
      <c r="AM37" s="117"/>
      <c r="AN37" s="95" t="str">
        <f t="shared" si="2"/>
        <v/>
      </c>
      <c r="AO37" s="20"/>
    </row>
    <row r="38" spans="1:41" x14ac:dyDescent="0.2">
      <c r="A38" s="161"/>
      <c r="B38" s="162"/>
      <c r="C38" s="127"/>
      <c r="D38" s="128"/>
      <c r="E38" s="128"/>
      <c r="F38" s="129"/>
      <c r="G38" s="123"/>
      <c r="H38" s="124"/>
      <c r="I38" s="91"/>
      <c r="J38" s="58"/>
      <c r="K38" s="59"/>
      <c r="L38" s="60"/>
      <c r="M38" s="59"/>
      <c r="N38" s="60"/>
      <c r="O38" s="59"/>
      <c r="P38" s="60"/>
      <c r="Q38" s="59"/>
      <c r="R38" s="60"/>
      <c r="S38" s="59"/>
      <c r="T38" s="60"/>
      <c r="U38" s="59"/>
      <c r="V38" s="60"/>
      <c r="W38" s="59"/>
      <c r="X38" s="60"/>
      <c r="Y38" s="59"/>
      <c r="Z38" s="60"/>
      <c r="AA38" s="59"/>
      <c r="AB38" s="60"/>
      <c r="AC38" s="59"/>
      <c r="AD38" s="60"/>
      <c r="AE38" s="59"/>
      <c r="AF38" s="60"/>
      <c r="AG38" s="59"/>
      <c r="AH38" s="60"/>
      <c r="AI38" s="59"/>
      <c r="AJ38" s="60"/>
      <c r="AK38" s="116"/>
      <c r="AL38" s="62" t="s">
        <v>30</v>
      </c>
      <c r="AM38" s="117"/>
      <c r="AN38" s="95" t="str">
        <f t="shared" si="2"/>
        <v/>
      </c>
      <c r="AO38" s="20"/>
    </row>
    <row r="39" spans="1:41" x14ac:dyDescent="0.2">
      <c r="A39" s="161"/>
      <c r="B39" s="162"/>
      <c r="C39" s="127"/>
      <c r="D39" s="128"/>
      <c r="E39" s="128"/>
      <c r="F39" s="129"/>
      <c r="G39" s="123"/>
      <c r="H39" s="124"/>
      <c r="I39" s="91"/>
      <c r="J39" s="58"/>
      <c r="K39" s="59"/>
      <c r="L39" s="60"/>
      <c r="M39" s="59"/>
      <c r="N39" s="60"/>
      <c r="O39" s="59"/>
      <c r="P39" s="60"/>
      <c r="Q39" s="59"/>
      <c r="R39" s="60"/>
      <c r="S39" s="59"/>
      <c r="T39" s="60"/>
      <c r="U39" s="59"/>
      <c r="V39" s="60"/>
      <c r="W39" s="59"/>
      <c r="X39" s="60"/>
      <c r="Y39" s="59"/>
      <c r="Z39" s="60"/>
      <c r="AA39" s="59"/>
      <c r="AB39" s="60"/>
      <c r="AC39" s="59"/>
      <c r="AD39" s="60"/>
      <c r="AE39" s="59"/>
      <c r="AF39" s="60"/>
      <c r="AG39" s="59"/>
      <c r="AH39" s="60"/>
      <c r="AI39" s="59"/>
      <c r="AJ39" s="60"/>
      <c r="AK39" s="116"/>
      <c r="AL39" s="62" t="s">
        <v>30</v>
      </c>
      <c r="AM39" s="117"/>
      <c r="AN39" s="95" t="str">
        <f t="shared" si="2"/>
        <v/>
      </c>
      <c r="AO39" s="20"/>
    </row>
    <row r="40" spans="1:41" x14ac:dyDescent="0.2">
      <c r="A40" s="161"/>
      <c r="B40" s="162"/>
      <c r="C40" s="127"/>
      <c r="D40" s="128"/>
      <c r="E40" s="128"/>
      <c r="F40" s="129"/>
      <c r="G40" s="153"/>
      <c r="H40" s="154"/>
      <c r="I40" s="91"/>
      <c r="J40" s="58"/>
      <c r="K40" s="59"/>
      <c r="L40" s="60"/>
      <c r="M40" s="59"/>
      <c r="N40" s="60"/>
      <c r="O40" s="59"/>
      <c r="P40" s="60"/>
      <c r="Q40" s="59"/>
      <c r="R40" s="60"/>
      <c r="S40" s="59"/>
      <c r="T40" s="60"/>
      <c r="U40" s="59"/>
      <c r="V40" s="60"/>
      <c r="W40" s="59"/>
      <c r="X40" s="60"/>
      <c r="Y40" s="59"/>
      <c r="Z40" s="60"/>
      <c r="AA40" s="59"/>
      <c r="AB40" s="60"/>
      <c r="AC40" s="59"/>
      <c r="AD40" s="60"/>
      <c r="AE40" s="59"/>
      <c r="AF40" s="60"/>
      <c r="AG40" s="59"/>
      <c r="AH40" s="60"/>
      <c r="AI40" s="59"/>
      <c r="AJ40" s="60"/>
      <c r="AK40" s="116"/>
      <c r="AL40" s="62" t="s">
        <v>30</v>
      </c>
      <c r="AM40" s="117"/>
      <c r="AN40" s="95" t="str">
        <f t="shared" si="2"/>
        <v/>
      </c>
      <c r="AO40" s="20"/>
    </row>
    <row r="41" spans="1:41" x14ac:dyDescent="0.2">
      <c r="A41" s="161"/>
      <c r="B41" s="161"/>
      <c r="C41" s="148" t="s">
        <v>32</v>
      </c>
      <c r="D41" s="149"/>
      <c r="E41" s="149"/>
      <c r="F41" s="149"/>
      <c r="G41" s="149"/>
      <c r="H41" s="149"/>
      <c r="I41" s="17">
        <v>1</v>
      </c>
      <c r="J41" s="7">
        <f t="shared" ref="J41:AJ41" si="3">SUMIF($I$13:$I$40,1,J$13:J$40)</f>
        <v>0</v>
      </c>
      <c r="K41" s="8">
        <f t="shared" si="3"/>
        <v>0</v>
      </c>
      <c r="L41" s="7">
        <f t="shared" si="3"/>
        <v>0</v>
      </c>
      <c r="M41" s="8">
        <f t="shared" si="3"/>
        <v>0</v>
      </c>
      <c r="N41" s="7">
        <f t="shared" si="3"/>
        <v>0</v>
      </c>
      <c r="O41" s="8">
        <f t="shared" si="3"/>
        <v>0</v>
      </c>
      <c r="P41" s="7">
        <f t="shared" si="3"/>
        <v>0</v>
      </c>
      <c r="Q41" s="8">
        <f t="shared" si="3"/>
        <v>0</v>
      </c>
      <c r="R41" s="7">
        <f t="shared" si="3"/>
        <v>0</v>
      </c>
      <c r="S41" s="8">
        <f t="shared" si="3"/>
        <v>0</v>
      </c>
      <c r="T41" s="7">
        <f t="shared" si="3"/>
        <v>0</v>
      </c>
      <c r="U41" s="8">
        <f t="shared" si="3"/>
        <v>0</v>
      </c>
      <c r="V41" s="7">
        <f t="shared" si="3"/>
        <v>0</v>
      </c>
      <c r="W41" s="8">
        <f t="shared" si="3"/>
        <v>0</v>
      </c>
      <c r="X41" s="7">
        <f t="shared" si="3"/>
        <v>0</v>
      </c>
      <c r="Y41" s="8">
        <f t="shared" si="3"/>
        <v>0</v>
      </c>
      <c r="Z41" s="7">
        <f t="shared" si="3"/>
        <v>0</v>
      </c>
      <c r="AA41" s="8">
        <f t="shared" si="3"/>
        <v>0</v>
      </c>
      <c r="AB41" s="7">
        <f t="shared" si="3"/>
        <v>0</v>
      </c>
      <c r="AC41" s="8">
        <f t="shared" si="3"/>
        <v>0</v>
      </c>
      <c r="AD41" s="7">
        <f t="shared" si="3"/>
        <v>0</v>
      </c>
      <c r="AE41" s="9">
        <f t="shared" si="3"/>
        <v>0</v>
      </c>
      <c r="AF41" s="9">
        <f t="shared" si="3"/>
        <v>0</v>
      </c>
      <c r="AG41" s="8">
        <f t="shared" si="3"/>
        <v>0</v>
      </c>
      <c r="AH41" s="7">
        <f t="shared" si="3"/>
        <v>0</v>
      </c>
      <c r="AI41" s="9">
        <f t="shared" si="3"/>
        <v>0</v>
      </c>
      <c r="AJ41" s="9">
        <f t="shared" si="3"/>
        <v>0</v>
      </c>
      <c r="AK41" s="152"/>
      <c r="AL41" s="152"/>
      <c r="AM41" s="152"/>
      <c r="AN41" s="74"/>
      <c r="AO41" s="20"/>
    </row>
    <row r="42" spans="1:41" x14ac:dyDescent="0.2">
      <c r="A42" s="161"/>
      <c r="B42" s="161"/>
      <c r="C42" s="150" t="s">
        <v>33</v>
      </c>
      <c r="D42" s="151"/>
      <c r="E42" s="151"/>
      <c r="F42" s="151"/>
      <c r="G42" s="151"/>
      <c r="H42" s="151"/>
      <c r="I42" s="18">
        <v>2</v>
      </c>
      <c r="J42" s="10">
        <f t="shared" ref="J42:AJ42" si="4">SUMIF($I$13:$I$40,2,J$13:J$40)</f>
        <v>0</v>
      </c>
      <c r="K42" s="11">
        <f t="shared" si="4"/>
        <v>0</v>
      </c>
      <c r="L42" s="10">
        <f t="shared" si="4"/>
        <v>0</v>
      </c>
      <c r="M42" s="11">
        <f t="shared" si="4"/>
        <v>0</v>
      </c>
      <c r="N42" s="10">
        <f t="shared" si="4"/>
        <v>0</v>
      </c>
      <c r="O42" s="11">
        <f t="shared" si="4"/>
        <v>0</v>
      </c>
      <c r="P42" s="10">
        <f t="shared" si="4"/>
        <v>0</v>
      </c>
      <c r="Q42" s="11">
        <f t="shared" si="4"/>
        <v>0</v>
      </c>
      <c r="R42" s="10">
        <f t="shared" si="4"/>
        <v>0</v>
      </c>
      <c r="S42" s="11">
        <f t="shared" si="4"/>
        <v>0</v>
      </c>
      <c r="T42" s="10">
        <f t="shared" si="4"/>
        <v>0</v>
      </c>
      <c r="U42" s="11">
        <f t="shared" si="4"/>
        <v>0</v>
      </c>
      <c r="V42" s="10">
        <f t="shared" si="4"/>
        <v>0</v>
      </c>
      <c r="W42" s="11">
        <f t="shared" si="4"/>
        <v>0</v>
      </c>
      <c r="X42" s="10">
        <f t="shared" si="4"/>
        <v>0</v>
      </c>
      <c r="Y42" s="11">
        <f t="shared" si="4"/>
        <v>0</v>
      </c>
      <c r="Z42" s="10">
        <f t="shared" si="4"/>
        <v>0</v>
      </c>
      <c r="AA42" s="11">
        <f t="shared" si="4"/>
        <v>0</v>
      </c>
      <c r="AB42" s="10">
        <f t="shared" si="4"/>
        <v>0</v>
      </c>
      <c r="AC42" s="11">
        <f t="shared" si="4"/>
        <v>0</v>
      </c>
      <c r="AD42" s="10">
        <f t="shared" si="4"/>
        <v>0</v>
      </c>
      <c r="AE42" s="12">
        <f t="shared" si="4"/>
        <v>0</v>
      </c>
      <c r="AF42" s="12">
        <f t="shared" si="4"/>
        <v>0</v>
      </c>
      <c r="AG42" s="11">
        <f t="shared" si="4"/>
        <v>0</v>
      </c>
      <c r="AH42" s="10">
        <f t="shared" si="4"/>
        <v>0</v>
      </c>
      <c r="AI42" s="12">
        <f t="shared" si="4"/>
        <v>0</v>
      </c>
      <c r="AJ42" s="12">
        <f t="shared" si="4"/>
        <v>0</v>
      </c>
      <c r="AK42" s="131"/>
      <c r="AL42" s="131"/>
      <c r="AM42" s="131"/>
      <c r="AN42" s="75"/>
      <c r="AO42" s="20"/>
    </row>
    <row r="43" spans="1:41" x14ac:dyDescent="0.2">
      <c r="A43" s="161"/>
      <c r="B43" s="161"/>
      <c r="C43" s="130" t="s">
        <v>24</v>
      </c>
      <c r="D43" s="130"/>
      <c r="E43" s="130"/>
      <c r="F43" s="130"/>
      <c r="G43" s="130"/>
      <c r="H43" s="130"/>
      <c r="I43" s="130"/>
      <c r="J43" s="13">
        <f>SUM(J41:J42)</f>
        <v>0</v>
      </c>
      <c r="K43" s="14">
        <f>SUM(K41:K42)</f>
        <v>0</v>
      </c>
      <c r="L43" s="15">
        <f t="shared" ref="L43:AH43" si="5">SUM(L41:L42)</f>
        <v>0</v>
      </c>
      <c r="M43" s="14">
        <f t="shared" si="5"/>
        <v>0</v>
      </c>
      <c r="N43" s="15">
        <f t="shared" si="5"/>
        <v>0</v>
      </c>
      <c r="O43" s="14">
        <f t="shared" si="5"/>
        <v>0</v>
      </c>
      <c r="P43" s="15">
        <f t="shared" si="5"/>
        <v>0</v>
      </c>
      <c r="Q43" s="14">
        <f t="shared" si="5"/>
        <v>0</v>
      </c>
      <c r="R43" s="15">
        <f t="shared" si="5"/>
        <v>0</v>
      </c>
      <c r="S43" s="14">
        <f t="shared" si="5"/>
        <v>0</v>
      </c>
      <c r="T43" s="15">
        <f t="shared" si="5"/>
        <v>0</v>
      </c>
      <c r="U43" s="14">
        <f t="shared" si="5"/>
        <v>0</v>
      </c>
      <c r="V43" s="15">
        <f t="shared" si="5"/>
        <v>0</v>
      </c>
      <c r="W43" s="14">
        <f t="shared" si="5"/>
        <v>0</v>
      </c>
      <c r="X43" s="15">
        <f t="shared" si="5"/>
        <v>0</v>
      </c>
      <c r="Y43" s="14">
        <f t="shared" si="5"/>
        <v>0</v>
      </c>
      <c r="Z43" s="15">
        <f t="shared" si="5"/>
        <v>0</v>
      </c>
      <c r="AA43" s="14">
        <f t="shared" si="5"/>
        <v>0</v>
      </c>
      <c r="AB43" s="15">
        <f t="shared" si="5"/>
        <v>0</v>
      </c>
      <c r="AC43" s="14">
        <f t="shared" si="5"/>
        <v>0</v>
      </c>
      <c r="AD43" s="15">
        <f t="shared" si="5"/>
        <v>0</v>
      </c>
      <c r="AE43" s="16">
        <f t="shared" si="5"/>
        <v>0</v>
      </c>
      <c r="AF43" s="16">
        <f t="shared" si="5"/>
        <v>0</v>
      </c>
      <c r="AG43" s="14">
        <f t="shared" si="5"/>
        <v>0</v>
      </c>
      <c r="AH43" s="15">
        <f t="shared" si="5"/>
        <v>0</v>
      </c>
      <c r="AI43" s="16">
        <f>SUM(AI41:AI42)</f>
        <v>0</v>
      </c>
      <c r="AJ43" s="16">
        <f>SUM(AJ41:AJ42)</f>
        <v>0</v>
      </c>
      <c r="AK43" s="132"/>
      <c r="AL43" s="133"/>
      <c r="AM43" s="134"/>
      <c r="AN43" s="76"/>
      <c r="AO43" s="20"/>
    </row>
    <row r="44" spans="1:41" x14ac:dyDescent="0.2">
      <c r="A44" s="161"/>
      <c r="B44" s="142" t="s">
        <v>34</v>
      </c>
      <c r="C44" s="143"/>
      <c r="D44" s="144"/>
      <c r="E44" s="144"/>
      <c r="F44" s="144"/>
      <c r="G44" s="145"/>
      <c r="H44" s="145"/>
      <c r="I44" s="77"/>
      <c r="J44" s="78"/>
      <c r="K44" s="59"/>
      <c r="L44" s="60"/>
      <c r="M44" s="59"/>
      <c r="N44" s="60"/>
      <c r="O44" s="59"/>
      <c r="P44" s="60"/>
      <c r="Q44" s="59"/>
      <c r="R44" s="60"/>
      <c r="S44" s="59"/>
      <c r="T44" s="60"/>
      <c r="U44" s="59"/>
      <c r="V44" s="60"/>
      <c r="W44" s="59"/>
      <c r="X44" s="60"/>
      <c r="Y44" s="59"/>
      <c r="Z44" s="60"/>
      <c r="AA44" s="59"/>
      <c r="AB44" s="60"/>
      <c r="AC44" s="59"/>
      <c r="AD44" s="60"/>
      <c r="AE44" s="59"/>
      <c r="AF44" s="60"/>
      <c r="AG44" s="59"/>
      <c r="AH44" s="60"/>
      <c r="AI44" s="59"/>
      <c r="AJ44" s="60"/>
      <c r="AK44" s="120"/>
      <c r="AL44" s="121" t="s">
        <v>30</v>
      </c>
      <c r="AM44" s="122"/>
      <c r="AN44" s="95" t="str">
        <f t="shared" ref="AN44:AN65" si="6">IF(SUM(J44:AJ44)=0,"",SUM(J44:AJ44)/2&amp;"H")</f>
        <v/>
      </c>
      <c r="AO44" s="20"/>
    </row>
    <row r="45" spans="1:41" x14ac:dyDescent="0.2">
      <c r="A45" s="161"/>
      <c r="B45" s="142"/>
      <c r="C45" s="146"/>
      <c r="D45" s="147"/>
      <c r="E45" s="147"/>
      <c r="F45" s="147"/>
      <c r="G45" s="126"/>
      <c r="H45" s="126"/>
      <c r="I45" s="79"/>
      <c r="J45" s="80"/>
      <c r="K45" s="59"/>
      <c r="L45" s="60"/>
      <c r="M45" s="59"/>
      <c r="N45" s="60"/>
      <c r="O45" s="59"/>
      <c r="P45" s="60"/>
      <c r="Q45" s="59"/>
      <c r="R45" s="60"/>
      <c r="S45" s="59"/>
      <c r="T45" s="60"/>
      <c r="U45" s="59"/>
      <c r="V45" s="60"/>
      <c r="W45" s="59"/>
      <c r="X45" s="60"/>
      <c r="Y45" s="59"/>
      <c r="Z45" s="60"/>
      <c r="AA45" s="59"/>
      <c r="AB45" s="60"/>
      <c r="AC45" s="59"/>
      <c r="AD45" s="60"/>
      <c r="AE45" s="59"/>
      <c r="AF45" s="60"/>
      <c r="AG45" s="59"/>
      <c r="AH45" s="60"/>
      <c r="AI45" s="59"/>
      <c r="AJ45" s="60"/>
      <c r="AK45" s="61"/>
      <c r="AL45" s="62" t="s">
        <v>30</v>
      </c>
      <c r="AM45" s="63"/>
      <c r="AN45" s="95" t="str">
        <f t="shared" si="6"/>
        <v/>
      </c>
      <c r="AO45" s="20"/>
    </row>
    <row r="46" spans="1:41" x14ac:dyDescent="0.2">
      <c r="A46" s="161"/>
      <c r="B46" s="142"/>
      <c r="C46" s="146"/>
      <c r="D46" s="147"/>
      <c r="E46" s="147"/>
      <c r="F46" s="147"/>
      <c r="G46" s="126"/>
      <c r="H46" s="126"/>
      <c r="I46" s="79"/>
      <c r="J46" s="80"/>
      <c r="K46" s="59"/>
      <c r="L46" s="60"/>
      <c r="M46" s="59"/>
      <c r="N46" s="60"/>
      <c r="O46" s="59"/>
      <c r="P46" s="60"/>
      <c r="Q46" s="59"/>
      <c r="R46" s="60"/>
      <c r="S46" s="59"/>
      <c r="T46" s="60"/>
      <c r="U46" s="59"/>
      <c r="V46" s="60"/>
      <c r="W46" s="59"/>
      <c r="X46" s="60"/>
      <c r="Y46" s="59"/>
      <c r="Z46" s="60"/>
      <c r="AA46" s="59"/>
      <c r="AB46" s="60"/>
      <c r="AC46" s="59"/>
      <c r="AD46" s="60"/>
      <c r="AE46" s="59"/>
      <c r="AF46" s="60"/>
      <c r="AG46" s="59"/>
      <c r="AH46" s="60"/>
      <c r="AI46" s="59"/>
      <c r="AJ46" s="60"/>
      <c r="AK46" s="61"/>
      <c r="AL46" s="62" t="s">
        <v>30</v>
      </c>
      <c r="AM46" s="63"/>
      <c r="AN46" s="95" t="str">
        <f t="shared" si="6"/>
        <v/>
      </c>
      <c r="AO46" s="20"/>
    </row>
    <row r="47" spans="1:41" x14ac:dyDescent="0.2">
      <c r="A47" s="161"/>
      <c r="B47" s="142"/>
      <c r="C47" s="125"/>
      <c r="D47" s="126"/>
      <c r="E47" s="126"/>
      <c r="F47" s="126"/>
      <c r="G47" s="126"/>
      <c r="H47" s="126"/>
      <c r="I47" s="119"/>
      <c r="J47" s="80"/>
      <c r="K47" s="59"/>
      <c r="L47" s="60"/>
      <c r="M47" s="59"/>
      <c r="N47" s="60"/>
      <c r="O47" s="59"/>
      <c r="P47" s="60"/>
      <c r="Q47" s="59"/>
      <c r="R47" s="60"/>
      <c r="S47" s="59"/>
      <c r="T47" s="60"/>
      <c r="U47" s="59"/>
      <c r="V47" s="60"/>
      <c r="W47" s="59"/>
      <c r="X47" s="60"/>
      <c r="Y47" s="59"/>
      <c r="Z47" s="60"/>
      <c r="AA47" s="59"/>
      <c r="AB47" s="60"/>
      <c r="AC47" s="59"/>
      <c r="AD47" s="60"/>
      <c r="AE47" s="59"/>
      <c r="AF47" s="60"/>
      <c r="AG47" s="59"/>
      <c r="AH47" s="60"/>
      <c r="AI47" s="59"/>
      <c r="AJ47" s="60"/>
      <c r="AK47" s="61"/>
      <c r="AL47" s="62" t="s">
        <v>30</v>
      </c>
      <c r="AM47" s="63"/>
      <c r="AN47" s="95" t="str">
        <f t="shared" si="6"/>
        <v/>
      </c>
      <c r="AO47" s="20"/>
    </row>
    <row r="48" spans="1:41" x14ac:dyDescent="0.2">
      <c r="A48" s="161"/>
      <c r="B48" s="142"/>
      <c r="C48" s="125"/>
      <c r="D48" s="126"/>
      <c r="E48" s="126"/>
      <c r="F48" s="126"/>
      <c r="G48" s="126"/>
      <c r="H48" s="126"/>
      <c r="I48" s="62"/>
      <c r="J48" s="80"/>
      <c r="K48" s="59"/>
      <c r="L48" s="60"/>
      <c r="M48" s="59"/>
      <c r="N48" s="60"/>
      <c r="O48" s="59"/>
      <c r="P48" s="60"/>
      <c r="Q48" s="59"/>
      <c r="R48" s="60"/>
      <c r="S48" s="59"/>
      <c r="T48" s="60"/>
      <c r="U48" s="59"/>
      <c r="V48" s="60"/>
      <c r="W48" s="59"/>
      <c r="X48" s="60"/>
      <c r="Y48" s="59"/>
      <c r="Z48" s="60"/>
      <c r="AA48" s="59"/>
      <c r="AB48" s="60"/>
      <c r="AC48" s="59"/>
      <c r="AD48" s="60"/>
      <c r="AE48" s="59"/>
      <c r="AF48" s="60"/>
      <c r="AG48" s="59"/>
      <c r="AH48" s="60"/>
      <c r="AI48" s="59"/>
      <c r="AJ48" s="60"/>
      <c r="AK48" s="61"/>
      <c r="AL48" s="62" t="s">
        <v>30</v>
      </c>
      <c r="AM48" s="63"/>
      <c r="AN48" s="95" t="str">
        <f t="shared" si="6"/>
        <v/>
      </c>
      <c r="AO48" s="20"/>
    </row>
    <row r="49" spans="1:41" x14ac:dyDescent="0.2">
      <c r="A49" s="161"/>
      <c r="B49" s="142"/>
      <c r="C49" s="125"/>
      <c r="D49" s="126"/>
      <c r="E49" s="126"/>
      <c r="F49" s="126"/>
      <c r="G49" s="126"/>
      <c r="H49" s="126"/>
      <c r="I49" s="82"/>
      <c r="J49" s="80"/>
      <c r="K49" s="59"/>
      <c r="L49" s="60"/>
      <c r="M49" s="59"/>
      <c r="N49" s="60"/>
      <c r="O49" s="59"/>
      <c r="P49" s="60"/>
      <c r="Q49" s="59"/>
      <c r="R49" s="60"/>
      <c r="S49" s="59"/>
      <c r="T49" s="60"/>
      <c r="U49" s="59"/>
      <c r="V49" s="60"/>
      <c r="W49" s="59"/>
      <c r="X49" s="60"/>
      <c r="Y49" s="59"/>
      <c r="Z49" s="60"/>
      <c r="AA49" s="59"/>
      <c r="AB49" s="60"/>
      <c r="AC49" s="59"/>
      <c r="AD49" s="60"/>
      <c r="AE49" s="59"/>
      <c r="AF49" s="60"/>
      <c r="AG49" s="59"/>
      <c r="AH49" s="60"/>
      <c r="AI49" s="59"/>
      <c r="AJ49" s="60"/>
      <c r="AK49" s="61"/>
      <c r="AL49" s="62" t="s">
        <v>30</v>
      </c>
      <c r="AM49" s="63"/>
      <c r="AN49" s="95" t="str">
        <f t="shared" si="6"/>
        <v/>
      </c>
      <c r="AO49" s="20"/>
    </row>
    <row r="50" spans="1:41" x14ac:dyDescent="0.2">
      <c r="A50" s="161"/>
      <c r="B50" s="142"/>
      <c r="C50" s="125"/>
      <c r="D50" s="126"/>
      <c r="E50" s="126"/>
      <c r="F50" s="126"/>
      <c r="G50" s="126"/>
      <c r="H50" s="126"/>
      <c r="I50" s="83"/>
      <c r="J50" s="80"/>
      <c r="K50" s="59"/>
      <c r="L50" s="60"/>
      <c r="M50" s="59"/>
      <c r="N50" s="60"/>
      <c r="O50" s="59"/>
      <c r="P50" s="60"/>
      <c r="Q50" s="59"/>
      <c r="R50" s="60"/>
      <c r="S50" s="59"/>
      <c r="T50" s="60"/>
      <c r="U50" s="59"/>
      <c r="V50" s="60"/>
      <c r="W50" s="59"/>
      <c r="X50" s="60"/>
      <c r="Y50" s="59"/>
      <c r="Z50" s="60"/>
      <c r="AA50" s="59"/>
      <c r="AB50" s="60"/>
      <c r="AC50" s="59"/>
      <c r="AD50" s="60"/>
      <c r="AE50" s="59"/>
      <c r="AF50" s="60"/>
      <c r="AG50" s="59"/>
      <c r="AH50" s="60"/>
      <c r="AI50" s="59"/>
      <c r="AJ50" s="60"/>
      <c r="AK50" s="61"/>
      <c r="AL50" s="62" t="s">
        <v>30</v>
      </c>
      <c r="AM50" s="63"/>
      <c r="AN50" s="95" t="str">
        <f t="shared" si="6"/>
        <v/>
      </c>
      <c r="AO50" s="20"/>
    </row>
    <row r="51" spans="1:41" x14ac:dyDescent="0.2">
      <c r="A51" s="161"/>
      <c r="B51" s="142"/>
      <c r="C51" s="125"/>
      <c r="D51" s="126"/>
      <c r="E51" s="126"/>
      <c r="F51" s="126"/>
      <c r="G51" s="126"/>
      <c r="H51" s="126"/>
      <c r="I51" s="82"/>
      <c r="J51" s="80"/>
      <c r="K51" s="59"/>
      <c r="L51" s="60"/>
      <c r="M51" s="59"/>
      <c r="N51" s="60"/>
      <c r="O51" s="59"/>
      <c r="P51" s="60"/>
      <c r="Q51" s="59"/>
      <c r="R51" s="60"/>
      <c r="S51" s="59"/>
      <c r="T51" s="60"/>
      <c r="U51" s="59"/>
      <c r="V51" s="60"/>
      <c r="W51" s="59"/>
      <c r="X51" s="60"/>
      <c r="Y51" s="59"/>
      <c r="Z51" s="60"/>
      <c r="AA51" s="59"/>
      <c r="AB51" s="60"/>
      <c r="AC51" s="59"/>
      <c r="AD51" s="60"/>
      <c r="AE51" s="59"/>
      <c r="AF51" s="60"/>
      <c r="AG51" s="59"/>
      <c r="AH51" s="60"/>
      <c r="AI51" s="59"/>
      <c r="AJ51" s="60"/>
      <c r="AK51" s="61"/>
      <c r="AL51" s="62" t="s">
        <v>30</v>
      </c>
      <c r="AM51" s="63"/>
      <c r="AN51" s="95" t="str">
        <f t="shared" si="6"/>
        <v/>
      </c>
      <c r="AO51" s="20"/>
    </row>
    <row r="52" spans="1:41" x14ac:dyDescent="0.2">
      <c r="A52" s="161"/>
      <c r="B52" s="142"/>
      <c r="C52" s="125"/>
      <c r="D52" s="126"/>
      <c r="E52" s="126"/>
      <c r="F52" s="126"/>
      <c r="G52" s="126"/>
      <c r="H52" s="126"/>
      <c r="I52" s="82"/>
      <c r="J52" s="80"/>
      <c r="K52" s="59"/>
      <c r="L52" s="60"/>
      <c r="M52" s="59"/>
      <c r="N52" s="60"/>
      <c r="O52" s="59"/>
      <c r="P52" s="60"/>
      <c r="Q52" s="59"/>
      <c r="R52" s="60"/>
      <c r="S52" s="59"/>
      <c r="T52" s="60"/>
      <c r="U52" s="59"/>
      <c r="V52" s="60"/>
      <c r="W52" s="59"/>
      <c r="X52" s="60"/>
      <c r="Y52" s="59"/>
      <c r="Z52" s="60"/>
      <c r="AA52" s="59"/>
      <c r="AB52" s="60"/>
      <c r="AC52" s="59"/>
      <c r="AD52" s="60"/>
      <c r="AE52" s="59"/>
      <c r="AF52" s="60"/>
      <c r="AG52" s="59"/>
      <c r="AH52" s="60"/>
      <c r="AI52" s="59"/>
      <c r="AJ52" s="60"/>
      <c r="AK52" s="61"/>
      <c r="AL52" s="62" t="s">
        <v>30</v>
      </c>
      <c r="AM52" s="63"/>
      <c r="AN52" s="95" t="str">
        <f t="shared" si="6"/>
        <v/>
      </c>
      <c r="AO52" s="20"/>
    </row>
    <row r="53" spans="1:41" x14ac:dyDescent="0.2">
      <c r="A53" s="161"/>
      <c r="B53" s="142"/>
      <c r="C53" s="125"/>
      <c r="D53" s="126"/>
      <c r="E53" s="126"/>
      <c r="F53" s="126"/>
      <c r="G53" s="126"/>
      <c r="H53" s="126"/>
      <c r="I53" s="82"/>
      <c r="J53" s="80"/>
      <c r="K53" s="59"/>
      <c r="L53" s="60"/>
      <c r="M53" s="59"/>
      <c r="N53" s="60"/>
      <c r="O53" s="59"/>
      <c r="P53" s="60"/>
      <c r="Q53" s="59"/>
      <c r="R53" s="60"/>
      <c r="S53" s="59"/>
      <c r="T53" s="60"/>
      <c r="U53" s="59"/>
      <c r="V53" s="60"/>
      <c r="W53" s="59"/>
      <c r="X53" s="60"/>
      <c r="Y53" s="59"/>
      <c r="Z53" s="60"/>
      <c r="AA53" s="59"/>
      <c r="AB53" s="60"/>
      <c r="AC53" s="59"/>
      <c r="AD53" s="60"/>
      <c r="AE53" s="59"/>
      <c r="AF53" s="60"/>
      <c r="AG53" s="59"/>
      <c r="AH53" s="60"/>
      <c r="AI53" s="59"/>
      <c r="AJ53" s="60"/>
      <c r="AK53" s="61"/>
      <c r="AL53" s="62" t="s">
        <v>30</v>
      </c>
      <c r="AM53" s="63"/>
      <c r="AN53" s="95" t="str">
        <f t="shared" si="6"/>
        <v/>
      </c>
      <c r="AO53" s="20"/>
    </row>
    <row r="54" spans="1:41" x14ac:dyDescent="0.2">
      <c r="A54" s="161"/>
      <c r="B54" s="142"/>
      <c r="C54" s="125"/>
      <c r="D54" s="126"/>
      <c r="E54" s="126"/>
      <c r="F54" s="126"/>
      <c r="G54" s="126"/>
      <c r="H54" s="126"/>
      <c r="I54" s="82"/>
      <c r="J54" s="80"/>
      <c r="K54" s="59"/>
      <c r="L54" s="60"/>
      <c r="M54" s="59"/>
      <c r="N54" s="60"/>
      <c r="O54" s="59"/>
      <c r="P54" s="60"/>
      <c r="Q54" s="59"/>
      <c r="R54" s="60"/>
      <c r="S54" s="59"/>
      <c r="T54" s="60"/>
      <c r="U54" s="59"/>
      <c r="V54" s="60"/>
      <c r="W54" s="59"/>
      <c r="X54" s="60"/>
      <c r="Y54" s="59"/>
      <c r="Z54" s="60"/>
      <c r="AA54" s="59"/>
      <c r="AB54" s="60"/>
      <c r="AC54" s="59"/>
      <c r="AD54" s="60"/>
      <c r="AE54" s="59"/>
      <c r="AF54" s="60"/>
      <c r="AG54" s="59"/>
      <c r="AH54" s="60"/>
      <c r="AI54" s="59"/>
      <c r="AJ54" s="60"/>
      <c r="AK54" s="61"/>
      <c r="AL54" s="62" t="s">
        <v>30</v>
      </c>
      <c r="AM54" s="63"/>
      <c r="AN54" s="95" t="str">
        <f t="shared" si="6"/>
        <v/>
      </c>
      <c r="AO54" s="20"/>
    </row>
    <row r="55" spans="1:41" x14ac:dyDescent="0.2">
      <c r="A55" s="161"/>
      <c r="B55" s="142"/>
      <c r="C55" s="125"/>
      <c r="D55" s="126"/>
      <c r="E55" s="126"/>
      <c r="F55" s="126"/>
      <c r="G55" s="126"/>
      <c r="H55" s="126"/>
      <c r="I55" s="82"/>
      <c r="J55" s="80"/>
      <c r="K55" s="59"/>
      <c r="L55" s="60"/>
      <c r="M55" s="59"/>
      <c r="N55" s="60"/>
      <c r="O55" s="59"/>
      <c r="P55" s="60"/>
      <c r="Q55" s="59"/>
      <c r="R55" s="60"/>
      <c r="S55" s="59"/>
      <c r="T55" s="60"/>
      <c r="U55" s="59"/>
      <c r="V55" s="60"/>
      <c r="W55" s="59"/>
      <c r="X55" s="60"/>
      <c r="Y55" s="59"/>
      <c r="Z55" s="60"/>
      <c r="AA55" s="59"/>
      <c r="AB55" s="60"/>
      <c r="AC55" s="59"/>
      <c r="AD55" s="60"/>
      <c r="AE55" s="59"/>
      <c r="AF55" s="60"/>
      <c r="AG55" s="59"/>
      <c r="AH55" s="60"/>
      <c r="AI55" s="59"/>
      <c r="AJ55" s="60"/>
      <c r="AK55" s="61"/>
      <c r="AL55" s="62" t="s">
        <v>30</v>
      </c>
      <c r="AM55" s="63"/>
      <c r="AN55" s="95" t="str">
        <f t="shared" si="6"/>
        <v/>
      </c>
      <c r="AO55" s="20"/>
    </row>
    <row r="56" spans="1:41" x14ac:dyDescent="0.2">
      <c r="A56" s="161"/>
      <c r="B56" s="142"/>
      <c r="C56" s="125"/>
      <c r="D56" s="126"/>
      <c r="E56" s="126"/>
      <c r="F56" s="126"/>
      <c r="G56" s="126"/>
      <c r="H56" s="126"/>
      <c r="I56" s="82"/>
      <c r="J56" s="80"/>
      <c r="K56" s="59"/>
      <c r="L56" s="60"/>
      <c r="M56" s="59"/>
      <c r="N56" s="60"/>
      <c r="O56" s="59"/>
      <c r="P56" s="60"/>
      <c r="Q56" s="59"/>
      <c r="R56" s="60"/>
      <c r="S56" s="59"/>
      <c r="T56" s="60"/>
      <c r="U56" s="59"/>
      <c r="V56" s="60"/>
      <c r="W56" s="59"/>
      <c r="X56" s="60"/>
      <c r="Y56" s="59"/>
      <c r="Z56" s="60"/>
      <c r="AA56" s="59"/>
      <c r="AB56" s="60"/>
      <c r="AC56" s="59"/>
      <c r="AD56" s="60"/>
      <c r="AE56" s="59"/>
      <c r="AF56" s="60"/>
      <c r="AG56" s="59"/>
      <c r="AH56" s="60"/>
      <c r="AI56" s="59"/>
      <c r="AJ56" s="60"/>
      <c r="AK56" s="61"/>
      <c r="AL56" s="62" t="s">
        <v>30</v>
      </c>
      <c r="AM56" s="63"/>
      <c r="AN56" s="95" t="str">
        <f t="shared" si="6"/>
        <v/>
      </c>
      <c r="AO56" s="20"/>
    </row>
    <row r="57" spans="1:41" x14ac:dyDescent="0.2">
      <c r="A57" s="161"/>
      <c r="B57" s="142"/>
      <c r="C57" s="125"/>
      <c r="D57" s="126"/>
      <c r="E57" s="126"/>
      <c r="F57" s="126"/>
      <c r="G57" s="126"/>
      <c r="H57" s="126"/>
      <c r="I57" s="82"/>
      <c r="J57" s="80"/>
      <c r="K57" s="59"/>
      <c r="L57" s="60"/>
      <c r="M57" s="59"/>
      <c r="N57" s="60"/>
      <c r="O57" s="59"/>
      <c r="P57" s="60"/>
      <c r="Q57" s="59"/>
      <c r="R57" s="60"/>
      <c r="S57" s="59"/>
      <c r="T57" s="60"/>
      <c r="U57" s="59"/>
      <c r="V57" s="60"/>
      <c r="W57" s="59"/>
      <c r="X57" s="60"/>
      <c r="Y57" s="59"/>
      <c r="Z57" s="60"/>
      <c r="AA57" s="59"/>
      <c r="AB57" s="60"/>
      <c r="AC57" s="59"/>
      <c r="AD57" s="60"/>
      <c r="AE57" s="59"/>
      <c r="AF57" s="60"/>
      <c r="AG57" s="59"/>
      <c r="AH57" s="60"/>
      <c r="AI57" s="59"/>
      <c r="AJ57" s="60"/>
      <c r="AK57" s="61"/>
      <c r="AL57" s="62" t="s">
        <v>30</v>
      </c>
      <c r="AM57" s="63"/>
      <c r="AN57" s="95" t="str">
        <f t="shared" si="6"/>
        <v/>
      </c>
      <c r="AO57" s="20"/>
    </row>
    <row r="58" spans="1:41" x14ac:dyDescent="0.2">
      <c r="A58" s="161"/>
      <c r="B58" s="142"/>
      <c r="C58" s="125"/>
      <c r="D58" s="126"/>
      <c r="E58" s="126"/>
      <c r="F58" s="126"/>
      <c r="G58" s="126"/>
      <c r="H58" s="126"/>
      <c r="I58" s="82"/>
      <c r="J58" s="80"/>
      <c r="K58" s="59"/>
      <c r="L58" s="60"/>
      <c r="M58" s="59"/>
      <c r="N58" s="60"/>
      <c r="O58" s="59"/>
      <c r="P58" s="60"/>
      <c r="Q58" s="59"/>
      <c r="R58" s="60"/>
      <c r="S58" s="59"/>
      <c r="T58" s="60"/>
      <c r="U58" s="59"/>
      <c r="V58" s="60"/>
      <c r="W58" s="59"/>
      <c r="X58" s="60"/>
      <c r="Y58" s="59"/>
      <c r="Z58" s="60"/>
      <c r="AA58" s="59"/>
      <c r="AB58" s="60"/>
      <c r="AC58" s="59"/>
      <c r="AD58" s="60"/>
      <c r="AE58" s="59"/>
      <c r="AF58" s="60"/>
      <c r="AG58" s="59"/>
      <c r="AH58" s="60"/>
      <c r="AI58" s="59"/>
      <c r="AJ58" s="60"/>
      <c r="AK58" s="61"/>
      <c r="AL58" s="62" t="s">
        <v>30</v>
      </c>
      <c r="AM58" s="63"/>
      <c r="AN58" s="95" t="str">
        <f t="shared" si="6"/>
        <v/>
      </c>
      <c r="AO58" s="20"/>
    </row>
    <row r="59" spans="1:41" x14ac:dyDescent="0.2">
      <c r="A59" s="161"/>
      <c r="B59" s="142"/>
      <c r="C59" s="125"/>
      <c r="D59" s="126"/>
      <c r="E59" s="126"/>
      <c r="F59" s="126"/>
      <c r="G59" s="126"/>
      <c r="H59" s="126"/>
      <c r="I59" s="82"/>
      <c r="J59" s="80"/>
      <c r="K59" s="59"/>
      <c r="L59" s="60"/>
      <c r="M59" s="59"/>
      <c r="N59" s="60"/>
      <c r="O59" s="59"/>
      <c r="P59" s="60"/>
      <c r="Q59" s="59"/>
      <c r="R59" s="60"/>
      <c r="S59" s="59"/>
      <c r="T59" s="60"/>
      <c r="U59" s="59"/>
      <c r="V59" s="60"/>
      <c r="W59" s="59"/>
      <c r="X59" s="60"/>
      <c r="Y59" s="59"/>
      <c r="Z59" s="60"/>
      <c r="AA59" s="59"/>
      <c r="AB59" s="60"/>
      <c r="AC59" s="59"/>
      <c r="AD59" s="60"/>
      <c r="AE59" s="59"/>
      <c r="AF59" s="60"/>
      <c r="AG59" s="59"/>
      <c r="AH59" s="60"/>
      <c r="AI59" s="59"/>
      <c r="AJ59" s="60"/>
      <c r="AK59" s="61"/>
      <c r="AL59" s="62" t="s">
        <v>30</v>
      </c>
      <c r="AM59" s="63"/>
      <c r="AN59" s="95" t="str">
        <f t="shared" si="6"/>
        <v/>
      </c>
      <c r="AO59" s="20"/>
    </row>
    <row r="60" spans="1:41" x14ac:dyDescent="0.2">
      <c r="A60" s="161"/>
      <c r="B60" s="142"/>
      <c r="C60" s="125"/>
      <c r="D60" s="126"/>
      <c r="E60" s="126"/>
      <c r="F60" s="126"/>
      <c r="G60" s="126"/>
      <c r="H60" s="126"/>
      <c r="I60" s="82"/>
      <c r="J60" s="80"/>
      <c r="K60" s="59"/>
      <c r="L60" s="60"/>
      <c r="M60" s="59"/>
      <c r="N60" s="60"/>
      <c r="O60" s="59"/>
      <c r="P60" s="60"/>
      <c r="Q60" s="59"/>
      <c r="R60" s="60"/>
      <c r="S60" s="59"/>
      <c r="T60" s="60"/>
      <c r="U60" s="59"/>
      <c r="V60" s="60"/>
      <c r="W60" s="59"/>
      <c r="X60" s="60"/>
      <c r="Y60" s="59"/>
      <c r="Z60" s="60"/>
      <c r="AA60" s="59"/>
      <c r="AB60" s="60"/>
      <c r="AC60" s="59"/>
      <c r="AD60" s="60"/>
      <c r="AE60" s="59"/>
      <c r="AF60" s="60"/>
      <c r="AG60" s="59"/>
      <c r="AH60" s="60"/>
      <c r="AI60" s="59"/>
      <c r="AJ60" s="60"/>
      <c r="AK60" s="61"/>
      <c r="AL60" s="62" t="s">
        <v>30</v>
      </c>
      <c r="AM60" s="63"/>
      <c r="AN60" s="95" t="str">
        <f t="shared" si="6"/>
        <v/>
      </c>
      <c r="AO60" s="20"/>
    </row>
    <row r="61" spans="1:41" x14ac:dyDescent="0.2">
      <c r="A61" s="161"/>
      <c r="B61" s="142"/>
      <c r="C61" s="125"/>
      <c r="D61" s="126"/>
      <c r="E61" s="126"/>
      <c r="F61" s="126"/>
      <c r="G61" s="126"/>
      <c r="H61" s="126"/>
      <c r="I61" s="82"/>
      <c r="J61" s="80"/>
      <c r="K61" s="59"/>
      <c r="L61" s="60"/>
      <c r="M61" s="59"/>
      <c r="N61" s="60"/>
      <c r="O61" s="59"/>
      <c r="P61" s="60"/>
      <c r="Q61" s="59"/>
      <c r="R61" s="60"/>
      <c r="S61" s="59"/>
      <c r="T61" s="60"/>
      <c r="U61" s="59"/>
      <c r="V61" s="60"/>
      <c r="W61" s="59"/>
      <c r="X61" s="60"/>
      <c r="Y61" s="59"/>
      <c r="Z61" s="60"/>
      <c r="AA61" s="59"/>
      <c r="AB61" s="60"/>
      <c r="AC61" s="59"/>
      <c r="AD61" s="60"/>
      <c r="AE61" s="59"/>
      <c r="AF61" s="60"/>
      <c r="AG61" s="59"/>
      <c r="AH61" s="60"/>
      <c r="AI61" s="59"/>
      <c r="AJ61" s="60"/>
      <c r="AK61" s="61"/>
      <c r="AL61" s="62" t="s">
        <v>30</v>
      </c>
      <c r="AM61" s="63"/>
      <c r="AN61" s="95" t="str">
        <f t="shared" si="6"/>
        <v/>
      </c>
      <c r="AO61" s="20"/>
    </row>
    <row r="62" spans="1:41" x14ac:dyDescent="0.2">
      <c r="A62" s="161"/>
      <c r="B62" s="142"/>
      <c r="C62" s="125"/>
      <c r="D62" s="126"/>
      <c r="E62" s="126"/>
      <c r="F62" s="126"/>
      <c r="G62" s="126"/>
      <c r="H62" s="126"/>
      <c r="I62" s="82"/>
      <c r="J62" s="80"/>
      <c r="K62" s="59"/>
      <c r="L62" s="60"/>
      <c r="M62" s="59"/>
      <c r="N62" s="60"/>
      <c r="O62" s="59"/>
      <c r="P62" s="60"/>
      <c r="Q62" s="59"/>
      <c r="R62" s="60"/>
      <c r="S62" s="59"/>
      <c r="T62" s="60"/>
      <c r="U62" s="59"/>
      <c r="V62" s="60"/>
      <c r="W62" s="59"/>
      <c r="X62" s="60"/>
      <c r="Y62" s="59"/>
      <c r="Z62" s="60"/>
      <c r="AA62" s="59"/>
      <c r="AB62" s="60"/>
      <c r="AC62" s="59"/>
      <c r="AD62" s="60"/>
      <c r="AE62" s="59"/>
      <c r="AF62" s="60"/>
      <c r="AG62" s="59"/>
      <c r="AH62" s="60"/>
      <c r="AI62" s="59"/>
      <c r="AJ62" s="60"/>
      <c r="AK62" s="61"/>
      <c r="AL62" s="62" t="s">
        <v>30</v>
      </c>
      <c r="AM62" s="63"/>
      <c r="AN62" s="95" t="str">
        <f t="shared" si="6"/>
        <v/>
      </c>
      <c r="AO62" s="20"/>
    </row>
    <row r="63" spans="1:41" x14ac:dyDescent="0.2">
      <c r="A63" s="161"/>
      <c r="B63" s="142"/>
      <c r="C63" s="125"/>
      <c r="D63" s="126"/>
      <c r="E63" s="126"/>
      <c r="F63" s="126"/>
      <c r="G63" s="126"/>
      <c r="H63" s="126"/>
      <c r="I63" s="82"/>
      <c r="J63" s="80"/>
      <c r="K63" s="59"/>
      <c r="L63" s="60"/>
      <c r="M63" s="59"/>
      <c r="N63" s="60"/>
      <c r="O63" s="59"/>
      <c r="P63" s="60"/>
      <c r="Q63" s="59"/>
      <c r="R63" s="60"/>
      <c r="S63" s="59"/>
      <c r="T63" s="60"/>
      <c r="U63" s="59"/>
      <c r="V63" s="60"/>
      <c r="W63" s="59"/>
      <c r="X63" s="60"/>
      <c r="Y63" s="59"/>
      <c r="Z63" s="60"/>
      <c r="AA63" s="59"/>
      <c r="AB63" s="60"/>
      <c r="AC63" s="59"/>
      <c r="AD63" s="60"/>
      <c r="AE63" s="59"/>
      <c r="AF63" s="60"/>
      <c r="AG63" s="59"/>
      <c r="AH63" s="60"/>
      <c r="AI63" s="59"/>
      <c r="AJ63" s="60"/>
      <c r="AK63" s="61"/>
      <c r="AL63" s="62" t="s">
        <v>30</v>
      </c>
      <c r="AM63" s="63"/>
      <c r="AN63" s="95" t="str">
        <f t="shared" si="6"/>
        <v/>
      </c>
      <c r="AO63" s="20"/>
    </row>
    <row r="64" spans="1:41" x14ac:dyDescent="0.2">
      <c r="A64" s="161"/>
      <c r="B64" s="142"/>
      <c r="C64" s="125"/>
      <c r="D64" s="126"/>
      <c r="E64" s="126"/>
      <c r="F64" s="126"/>
      <c r="G64" s="126"/>
      <c r="H64" s="126"/>
      <c r="I64" s="82"/>
      <c r="J64" s="80"/>
      <c r="K64" s="59"/>
      <c r="L64" s="60"/>
      <c r="M64" s="59"/>
      <c r="N64" s="60"/>
      <c r="O64" s="59"/>
      <c r="P64" s="60"/>
      <c r="Q64" s="59"/>
      <c r="R64" s="60"/>
      <c r="S64" s="59"/>
      <c r="T64" s="60"/>
      <c r="U64" s="59"/>
      <c r="V64" s="60"/>
      <c r="W64" s="59"/>
      <c r="X64" s="60"/>
      <c r="Y64" s="59"/>
      <c r="Z64" s="60"/>
      <c r="AA64" s="59"/>
      <c r="AB64" s="60"/>
      <c r="AC64" s="59"/>
      <c r="AD64" s="60"/>
      <c r="AE64" s="59"/>
      <c r="AF64" s="60"/>
      <c r="AG64" s="59"/>
      <c r="AH64" s="60"/>
      <c r="AI64" s="59"/>
      <c r="AJ64" s="60"/>
      <c r="AK64" s="61"/>
      <c r="AL64" s="62" t="s">
        <v>30</v>
      </c>
      <c r="AM64" s="63"/>
      <c r="AN64" s="95" t="str">
        <f t="shared" si="6"/>
        <v/>
      </c>
      <c r="AO64" s="20"/>
    </row>
    <row r="65" spans="1:51" x14ac:dyDescent="0.2">
      <c r="A65" s="161"/>
      <c r="B65" s="142"/>
      <c r="C65" s="140"/>
      <c r="D65" s="141"/>
      <c r="E65" s="141"/>
      <c r="F65" s="141"/>
      <c r="G65" s="141"/>
      <c r="H65" s="141"/>
      <c r="I65" s="111"/>
      <c r="J65" s="112"/>
      <c r="K65" s="113"/>
      <c r="L65" s="114"/>
      <c r="M65" s="113"/>
      <c r="N65" s="114"/>
      <c r="O65" s="113"/>
      <c r="P65" s="114"/>
      <c r="Q65" s="113"/>
      <c r="R65" s="114"/>
      <c r="S65" s="113"/>
      <c r="T65" s="114"/>
      <c r="U65" s="113"/>
      <c r="V65" s="114"/>
      <c r="W65" s="113"/>
      <c r="X65" s="114"/>
      <c r="Y65" s="113"/>
      <c r="Z65" s="114"/>
      <c r="AA65" s="113"/>
      <c r="AB65" s="114"/>
      <c r="AC65" s="113"/>
      <c r="AD65" s="114"/>
      <c r="AE65" s="113"/>
      <c r="AF65" s="114"/>
      <c r="AG65" s="113"/>
      <c r="AH65" s="114"/>
      <c r="AI65" s="113"/>
      <c r="AJ65" s="114"/>
      <c r="AK65" s="86"/>
      <c r="AL65" s="72" t="s">
        <v>30</v>
      </c>
      <c r="AM65" s="87"/>
      <c r="AN65" s="13" t="str">
        <f t="shared" si="6"/>
        <v/>
      </c>
      <c r="AO65" s="20"/>
    </row>
    <row r="66" spans="1:51" s="1" customFormat="1" x14ac:dyDescent="0.2">
      <c r="A66" s="1" t="s">
        <v>35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T66" s="19"/>
      <c r="AU66" s="19"/>
      <c r="AV66" s="19"/>
      <c r="AW66" s="19"/>
      <c r="AX66" s="19"/>
      <c r="AY66" s="19"/>
    </row>
    <row r="67" spans="1:51" x14ac:dyDescent="0.2">
      <c r="A67" s="19" t="s">
        <v>36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T67" s="1"/>
      <c r="AV67" s="1"/>
      <c r="AW67" s="1"/>
      <c r="AX67" s="1"/>
      <c r="AY67" s="1"/>
    </row>
    <row r="68" spans="1:51" x14ac:dyDescent="0.2">
      <c r="A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1:51" x14ac:dyDescent="0.2">
      <c r="B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 t="s">
        <v>37</v>
      </c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1:5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1:51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1:51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51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51" x14ac:dyDescent="0.2">
      <c r="C74" s="20"/>
    </row>
  </sheetData>
  <mergeCells count="133">
    <mergeCell ref="AH3:AI3"/>
    <mergeCell ref="AJ3:AK3"/>
    <mergeCell ref="A4:B10"/>
    <mergeCell ref="E4:F4"/>
    <mergeCell ref="G4:G10"/>
    <mergeCell ref="H4:I4"/>
    <mergeCell ref="AK4:AN12"/>
    <mergeCell ref="P3:Q3"/>
    <mergeCell ref="R3:S3"/>
    <mergeCell ref="T3:U3"/>
    <mergeCell ref="V3:W3"/>
    <mergeCell ref="X3:Y3"/>
    <mergeCell ref="Z3:AA3"/>
    <mergeCell ref="A3:B3"/>
    <mergeCell ref="C3:F3"/>
    <mergeCell ref="G3:I3"/>
    <mergeCell ref="J3:K3"/>
    <mergeCell ref="L3:M3"/>
    <mergeCell ref="N3:O3"/>
    <mergeCell ref="E8:F8"/>
    <mergeCell ref="H8:I8"/>
    <mergeCell ref="E5:F5"/>
    <mergeCell ref="H5:I5"/>
    <mergeCell ref="E6:F6"/>
    <mergeCell ref="H6:I6"/>
    <mergeCell ref="E7:F7"/>
    <mergeCell ref="H7:I7"/>
    <mergeCell ref="AB3:AC3"/>
    <mergeCell ref="AD3:AE3"/>
    <mergeCell ref="AF3:AG3"/>
    <mergeCell ref="G15:H15"/>
    <mergeCell ref="C16:F16"/>
    <mergeCell ref="G16:H16"/>
    <mergeCell ref="O11:AD11"/>
    <mergeCell ref="O4:AD4"/>
    <mergeCell ref="O5:AD5"/>
    <mergeCell ref="O6:AD6"/>
    <mergeCell ref="O7:AD7"/>
    <mergeCell ref="O8:AD8"/>
    <mergeCell ref="E9:F9"/>
    <mergeCell ref="H9:I9"/>
    <mergeCell ref="E10:F10"/>
    <mergeCell ref="H10:I10"/>
    <mergeCell ref="G22:H22"/>
    <mergeCell ref="C23:F23"/>
    <mergeCell ref="G23:H23"/>
    <mergeCell ref="A11:D11"/>
    <mergeCell ref="E11:I11"/>
    <mergeCell ref="A12:A65"/>
    <mergeCell ref="B12:B43"/>
    <mergeCell ref="C12:E12"/>
    <mergeCell ref="G12:I12"/>
    <mergeCell ref="C13:F13"/>
    <mergeCell ref="G13:H13"/>
    <mergeCell ref="C14:F14"/>
    <mergeCell ref="C18:F18"/>
    <mergeCell ref="G18:H18"/>
    <mergeCell ref="G14:H14"/>
    <mergeCell ref="C15:F15"/>
    <mergeCell ref="C27:F27"/>
    <mergeCell ref="G27:H27"/>
    <mergeCell ref="C28:F28"/>
    <mergeCell ref="G28:H28"/>
    <mergeCell ref="C17:F17"/>
    <mergeCell ref="G17:H17"/>
    <mergeCell ref="C24:F24"/>
    <mergeCell ref="G24:H24"/>
    <mergeCell ref="C25:F25"/>
    <mergeCell ref="G25:H25"/>
    <mergeCell ref="C26:F26"/>
    <mergeCell ref="G26:H26"/>
    <mergeCell ref="C34:F34"/>
    <mergeCell ref="G34:H34"/>
    <mergeCell ref="C19:F19"/>
    <mergeCell ref="G19:H19"/>
    <mergeCell ref="C20:F20"/>
    <mergeCell ref="G20:H20"/>
    <mergeCell ref="C30:F30"/>
    <mergeCell ref="G30:H30"/>
    <mergeCell ref="C31:F31"/>
    <mergeCell ref="G31:H31"/>
    <mergeCell ref="C32:F32"/>
    <mergeCell ref="G32:H32"/>
    <mergeCell ref="C33:F33"/>
    <mergeCell ref="G33:H33"/>
    <mergeCell ref="C21:F21"/>
    <mergeCell ref="G21:H21"/>
    <mergeCell ref="C22:F22"/>
    <mergeCell ref="AK42:AM42"/>
    <mergeCell ref="C29:F29"/>
    <mergeCell ref="G29:H29"/>
    <mergeCell ref="AK43:AM43"/>
    <mergeCell ref="O9:AD9"/>
    <mergeCell ref="O10:AD10"/>
    <mergeCell ref="C65:H65"/>
    <mergeCell ref="B44:B65"/>
    <mergeCell ref="C44:H44"/>
    <mergeCell ref="C45:H45"/>
    <mergeCell ref="C46:H46"/>
    <mergeCell ref="C47:H47"/>
    <mergeCell ref="C48:H48"/>
    <mergeCell ref="C41:H41"/>
    <mergeCell ref="C50:H50"/>
    <mergeCell ref="C51:H51"/>
    <mergeCell ref="C52:H52"/>
    <mergeCell ref="C53:H53"/>
    <mergeCell ref="C54:H54"/>
    <mergeCell ref="C42:H42"/>
    <mergeCell ref="AK41:AM41"/>
    <mergeCell ref="C40:F40"/>
    <mergeCell ref="G40:H40"/>
    <mergeCell ref="C39:F39"/>
    <mergeCell ref="G39:H39"/>
    <mergeCell ref="C61:H61"/>
    <mergeCell ref="C35:F35"/>
    <mergeCell ref="C62:H62"/>
    <mergeCell ref="C63:H63"/>
    <mergeCell ref="C64:H64"/>
    <mergeCell ref="C55:H55"/>
    <mergeCell ref="C56:H56"/>
    <mergeCell ref="C57:H57"/>
    <mergeCell ref="C58:H58"/>
    <mergeCell ref="C59:H59"/>
    <mergeCell ref="C60:H60"/>
    <mergeCell ref="C49:H49"/>
    <mergeCell ref="C36:F36"/>
    <mergeCell ref="G36:H36"/>
    <mergeCell ref="C37:F37"/>
    <mergeCell ref="G37:H37"/>
    <mergeCell ref="C38:F38"/>
    <mergeCell ref="G38:H38"/>
    <mergeCell ref="C43:I43"/>
    <mergeCell ref="G35:H35"/>
  </mergeCells>
  <phoneticPr fontId="3"/>
  <conditionalFormatting sqref="J13:AJ40">
    <cfRule type="expression" dxfId="30" priority="1" stopIfTrue="1">
      <formula>J13=1</formula>
    </cfRule>
  </conditionalFormatting>
  <conditionalFormatting sqref="J44:J65">
    <cfRule type="expression" dxfId="29" priority="3" stopIfTrue="1">
      <formula>J44=1</formula>
    </cfRule>
  </conditionalFormatting>
  <conditionalFormatting sqref="M44:N65">
    <cfRule type="expression" dxfId="28" priority="4" stopIfTrue="1">
      <formula>M44=1</formula>
    </cfRule>
  </conditionalFormatting>
  <conditionalFormatting sqref="K44:L65">
    <cfRule type="expression" dxfId="27" priority="5" stopIfTrue="1">
      <formula>K44=1</formula>
    </cfRule>
  </conditionalFormatting>
  <conditionalFormatting sqref="O44:P65">
    <cfRule type="expression" dxfId="26" priority="6" stopIfTrue="1">
      <formula>O44=1</formula>
    </cfRule>
  </conditionalFormatting>
  <conditionalFormatting sqref="Q44:R65">
    <cfRule type="expression" dxfId="25" priority="7" stopIfTrue="1">
      <formula>Q44=1</formula>
    </cfRule>
  </conditionalFormatting>
  <conditionalFormatting sqref="S44:T65">
    <cfRule type="expression" dxfId="24" priority="8" stopIfTrue="1">
      <formula>S44=1</formula>
    </cfRule>
  </conditionalFormatting>
  <conditionalFormatting sqref="U44:V65">
    <cfRule type="expression" dxfId="23" priority="9" stopIfTrue="1">
      <formula>U44=1</formula>
    </cfRule>
  </conditionalFormatting>
  <conditionalFormatting sqref="W44:X65">
    <cfRule type="expression" dxfId="22" priority="10" stopIfTrue="1">
      <formula>W44=1</formula>
    </cfRule>
  </conditionalFormatting>
  <conditionalFormatting sqref="Y44:Z65">
    <cfRule type="expression" dxfId="21" priority="11" stopIfTrue="1">
      <formula>Y44=1</formula>
    </cfRule>
  </conditionalFormatting>
  <conditionalFormatting sqref="AA44:AB65">
    <cfRule type="expression" dxfId="20" priority="12" stopIfTrue="1">
      <formula>AA44=1</formula>
    </cfRule>
  </conditionalFormatting>
  <conditionalFormatting sqref="AC44:AD65">
    <cfRule type="expression" dxfId="19" priority="13" stopIfTrue="1">
      <formula>AC44=1</formula>
    </cfRule>
  </conditionalFormatting>
  <conditionalFormatting sqref="AE44:AF65">
    <cfRule type="expression" dxfId="18" priority="14" stopIfTrue="1">
      <formula>AE44=1</formula>
    </cfRule>
  </conditionalFormatting>
  <conditionalFormatting sqref="AG44:AH65">
    <cfRule type="expression" dxfId="17" priority="15" stopIfTrue="1">
      <formula>AG44=1</formula>
    </cfRule>
  </conditionalFormatting>
  <conditionalFormatting sqref="AI44:AJ65">
    <cfRule type="expression" dxfId="16" priority="16" stopIfTrue="1">
      <formula>AI44=1</formula>
    </cfRule>
  </conditionalFormatting>
  <dataValidations xWindow="237" yWindow="468" count="13">
    <dataValidation allowBlank="1" showInputMessage="1" showErrorMessage="1" prompt="配置基準外の職種を記載ください。_x000a_例：管理者・調理員・看護師・事務員・バス運転手" sqref="C44:H65"/>
    <dataValidation allowBlank="1" showInputMessage="1" showErrorMessage="1" prompt="想定される児童数を入力してください。_x000a_必要保育士数が自動計算されます。" sqref="AE4:AJ9 J4:N9"/>
    <dataValidation allowBlank="1" showInputMessage="1" showErrorMessage="1" prompt="時間帯別に保育士、市長が認める者の配置人数が自動計算されます。_x000a_配置職員の3分の2以上は保育士の必要があります。_x000a_" sqref="C41:I43"/>
    <dataValidation allowBlank="1" showInputMessage="1" showErrorMessage="1" prompt="勤務時間に「１」を入力してください。_x000a_自動で網掛けされます。_x000a__x000a_※休憩時間は空欄にしてください。" sqref="J44:AJ65"/>
    <dataValidation allowBlank="1" showInputMessage="1" showErrorMessage="1" promptTitle="入力方法" prompt="休憩時間を含めた、勤務時間を入力ください。" sqref="AL13:AL16"/>
    <dataValidation allowBlank="1" showInputMessage="1" showErrorMessage="1" promptTitle="入力方法" prompt="各歳児の学級数を入力ください。" sqref="H7:I9"/>
    <dataValidation allowBlank="1" showInputMessage="1" showErrorMessage="1" prompt="各歳児の認可定員数を入力" sqref="D4:D9"/>
    <dataValidation allowBlank="1" showInputMessage="1" showErrorMessage="1" promptTitle="入力方法" sqref="O4:AD11"/>
    <dataValidation allowBlank="1" showInputMessage="1" showErrorMessage="1" prompt="休憩時間を含めた勤務時間を入力してください。" sqref="AK44:AK65 AK13:AK40"/>
    <dataValidation allowBlank="1" showInputMessage="1" showErrorMessage="1" prompt="勤務時間に「１」を入力してください。_x000a_自動で網掛けされます。_x000a__x000a_※休憩時間は空欄にしてください。_x000a_" sqref="J13:AJ40"/>
    <dataValidation allowBlank="1" showInputMessage="1" showErrorMessage="1" prompt="職種（保育士・子育て支援員等）を記載し、職種毎にナンバリングを記載してください。_x000a_例：保育士1、保育士2、子育て支援員1_x000a_※職員配置基準対象外の職員（管理者含む）については、「保育配置基準対象外」に入力してください。" sqref="C13:F40"/>
    <dataValidation type="list" allowBlank="1" showInputMessage="1" showErrorMessage="1" prompt="数字のみ入力してください。_x000a_1：保育士_x000a_2：子育て支援員" sqref="I13:I40">
      <formula1>$AT$12:$AT$14</formula1>
    </dataValidation>
    <dataValidation type="list" allowBlank="1" showInputMessage="1" prompt="プルダウンより保有資格を選択してください。_x000a_該当資格がない場合は手入力してください。" sqref="G13:H40">
      <formula1>$AU$12:$AU$17</formula1>
    </dataValidation>
  </dataValidations>
  <pageMargins left="0.7" right="0.7" top="0.75" bottom="0.75" header="0.3" footer="0.3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28"/>
  <sheetViews>
    <sheetView showGridLines="0" view="pageBreakPreview" zoomScale="94" zoomScaleNormal="100" zoomScaleSheetLayoutView="94" workbookViewId="0">
      <selection activeCell="T31" sqref="T31"/>
    </sheetView>
  </sheetViews>
  <sheetFormatPr defaultColWidth="9" defaultRowHeight="13.2" x14ac:dyDescent="0.2"/>
  <cols>
    <col min="1" max="1" width="3.88671875" style="19" customWidth="1"/>
    <col min="2" max="2" width="3" style="19" customWidth="1"/>
    <col min="3" max="3" width="8.109375" style="19" customWidth="1"/>
    <col min="4" max="5" width="4.88671875" style="19" customWidth="1"/>
    <col min="6" max="6" width="2.44140625" style="19" customWidth="1"/>
    <col min="7" max="7" width="7.21875" style="19" customWidth="1"/>
    <col min="8" max="8" width="4.88671875" style="19" customWidth="1"/>
    <col min="9" max="9" width="3.77734375" style="19" customWidth="1"/>
    <col min="10" max="36" width="3.109375" style="19" customWidth="1"/>
    <col min="37" max="37" width="6.6640625" style="19" customWidth="1"/>
    <col min="38" max="38" width="2.6640625" style="19" customWidth="1"/>
    <col min="39" max="40" width="6.6640625" style="19" customWidth="1"/>
    <col min="41" max="41" width="1.44140625" style="19" customWidth="1"/>
    <col min="42" max="43" width="4.21875" style="19" customWidth="1"/>
    <col min="44" max="44" width="3.44140625" style="19" bestFit="1" customWidth="1"/>
    <col min="45" max="45" width="2.88671875" style="19" customWidth="1"/>
    <col min="46" max="46" width="5" style="19" customWidth="1"/>
    <col min="47" max="16384" width="9" style="19"/>
  </cols>
  <sheetData>
    <row r="1" spans="1:47" ht="16.2" x14ac:dyDescent="0.2">
      <c r="AN1" s="110" t="s">
        <v>61</v>
      </c>
    </row>
    <row r="2" spans="1:47" s="20" customFormat="1" ht="19.95" customHeight="1" x14ac:dyDescent="0.2">
      <c r="A2" s="20" t="s">
        <v>0</v>
      </c>
    </row>
    <row r="3" spans="1:47" s="20" customFormat="1" ht="19.95" customHeight="1" x14ac:dyDescent="0.2">
      <c r="A3" s="20" t="s">
        <v>1</v>
      </c>
      <c r="B3" s="21"/>
      <c r="K3" s="22" t="s">
        <v>2</v>
      </c>
      <c r="AI3" s="20" t="s">
        <v>3</v>
      </c>
    </row>
    <row r="4" spans="1:47" x14ac:dyDescent="0.2">
      <c r="A4" s="209"/>
      <c r="B4" s="209"/>
      <c r="C4" s="210" t="s">
        <v>4</v>
      </c>
      <c r="D4" s="177"/>
      <c r="E4" s="177"/>
      <c r="F4" s="211"/>
      <c r="G4" s="210"/>
      <c r="H4" s="177"/>
      <c r="I4" s="211"/>
      <c r="J4" s="210" t="s">
        <v>5</v>
      </c>
      <c r="K4" s="177"/>
      <c r="L4" s="177" t="s">
        <v>6</v>
      </c>
      <c r="M4" s="177"/>
      <c r="N4" s="177" t="s">
        <v>7</v>
      </c>
      <c r="O4" s="177"/>
      <c r="P4" s="177" t="s">
        <v>8</v>
      </c>
      <c r="Q4" s="177"/>
      <c r="R4" s="177" t="s">
        <v>9</v>
      </c>
      <c r="S4" s="177"/>
      <c r="T4" s="177" t="s">
        <v>10</v>
      </c>
      <c r="U4" s="177"/>
      <c r="V4" s="177" t="s">
        <v>11</v>
      </c>
      <c r="W4" s="177"/>
      <c r="X4" s="177" t="s">
        <v>12</v>
      </c>
      <c r="Y4" s="177"/>
      <c r="Z4" s="177" t="s">
        <v>13</v>
      </c>
      <c r="AA4" s="177"/>
      <c r="AB4" s="177" t="s">
        <v>14</v>
      </c>
      <c r="AC4" s="177"/>
      <c r="AD4" s="177" t="s">
        <v>15</v>
      </c>
      <c r="AE4" s="177"/>
      <c r="AF4" s="177" t="s">
        <v>16</v>
      </c>
      <c r="AG4" s="177"/>
      <c r="AH4" s="177" t="s">
        <v>17</v>
      </c>
      <c r="AI4" s="177"/>
      <c r="AJ4" s="193" t="s">
        <v>18</v>
      </c>
      <c r="AK4" s="194"/>
      <c r="AL4" s="23"/>
      <c r="AM4" s="23"/>
      <c r="AN4" s="24"/>
      <c r="AO4" s="20"/>
    </row>
    <row r="5" spans="1:47" ht="13.5" customHeight="1" x14ac:dyDescent="0.2">
      <c r="A5" s="195" t="s">
        <v>19</v>
      </c>
      <c r="B5" s="195"/>
      <c r="C5" s="25" t="s">
        <v>20</v>
      </c>
      <c r="D5" s="26">
        <v>3</v>
      </c>
      <c r="E5" s="196">
        <v>1</v>
      </c>
      <c r="F5" s="197"/>
      <c r="G5" s="198"/>
      <c r="H5" s="201"/>
      <c r="I5" s="202"/>
      <c r="J5" s="27"/>
      <c r="K5" s="28"/>
      <c r="L5" s="31">
        <v>1</v>
      </c>
      <c r="M5" s="28">
        <v>2</v>
      </c>
      <c r="N5" s="31">
        <v>3</v>
      </c>
      <c r="O5" s="179">
        <v>3</v>
      </c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1"/>
      <c r="AE5" s="28">
        <v>3</v>
      </c>
      <c r="AF5" s="29">
        <v>3</v>
      </c>
      <c r="AG5" s="28">
        <v>1</v>
      </c>
      <c r="AH5" s="29"/>
      <c r="AI5" s="30"/>
      <c r="AJ5" s="31"/>
      <c r="AK5" s="203" t="s">
        <v>21</v>
      </c>
      <c r="AL5" s="230"/>
      <c r="AM5" s="230"/>
      <c r="AN5" s="205"/>
      <c r="AO5" s="20"/>
      <c r="AT5" s="32"/>
    </row>
    <row r="6" spans="1:47" x14ac:dyDescent="0.2">
      <c r="A6" s="195"/>
      <c r="B6" s="195"/>
      <c r="C6" s="33" t="s">
        <v>22</v>
      </c>
      <c r="D6" s="34">
        <v>7</v>
      </c>
      <c r="E6" s="173">
        <v>1.4</v>
      </c>
      <c r="F6" s="212"/>
      <c r="G6" s="199"/>
      <c r="H6" s="171"/>
      <c r="I6" s="172"/>
      <c r="J6" s="35"/>
      <c r="K6" s="36">
        <v>1</v>
      </c>
      <c r="L6" s="39">
        <v>3</v>
      </c>
      <c r="M6" s="36">
        <v>5</v>
      </c>
      <c r="N6" s="39">
        <v>7</v>
      </c>
      <c r="O6" s="182">
        <v>7</v>
      </c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4"/>
      <c r="AE6" s="36">
        <v>7</v>
      </c>
      <c r="AF6" s="37">
        <v>5</v>
      </c>
      <c r="AG6" s="36">
        <v>3</v>
      </c>
      <c r="AH6" s="37">
        <v>2</v>
      </c>
      <c r="AI6" s="38"/>
      <c r="AJ6" s="39"/>
      <c r="AK6" s="203"/>
      <c r="AL6" s="230"/>
      <c r="AM6" s="230"/>
      <c r="AN6" s="205"/>
      <c r="AO6" s="20"/>
      <c r="AT6" s="32"/>
    </row>
    <row r="7" spans="1:47" x14ac:dyDescent="0.2">
      <c r="A7" s="195"/>
      <c r="B7" s="195"/>
      <c r="C7" s="33" t="s">
        <v>23</v>
      </c>
      <c r="D7" s="34">
        <v>7</v>
      </c>
      <c r="E7" s="173">
        <v>1.1000000000000001</v>
      </c>
      <c r="F7" s="212"/>
      <c r="G7" s="199"/>
      <c r="H7" s="171"/>
      <c r="I7" s="172"/>
      <c r="J7" s="35"/>
      <c r="K7" s="36">
        <v>2</v>
      </c>
      <c r="L7" s="39">
        <v>2</v>
      </c>
      <c r="M7" s="36">
        <v>5</v>
      </c>
      <c r="N7" s="39">
        <v>7</v>
      </c>
      <c r="O7" s="182">
        <v>7</v>
      </c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4"/>
      <c r="AE7" s="36">
        <v>7</v>
      </c>
      <c r="AF7" s="37">
        <v>5</v>
      </c>
      <c r="AG7" s="36">
        <v>3</v>
      </c>
      <c r="AH7" s="37">
        <v>1</v>
      </c>
      <c r="AI7" s="38"/>
      <c r="AJ7" s="39"/>
      <c r="AK7" s="203"/>
      <c r="AL7" s="230"/>
      <c r="AM7" s="230"/>
      <c r="AN7" s="205"/>
      <c r="AO7" s="20"/>
      <c r="AS7" s="20"/>
      <c r="AT7" s="32"/>
    </row>
    <row r="8" spans="1:47" x14ac:dyDescent="0.2">
      <c r="A8" s="195"/>
      <c r="B8" s="195"/>
      <c r="C8" s="33"/>
      <c r="D8" s="34"/>
      <c r="E8" s="173"/>
      <c r="F8" s="174"/>
      <c r="G8" s="199"/>
      <c r="H8" s="175"/>
      <c r="I8" s="176"/>
      <c r="J8" s="35"/>
      <c r="K8" s="36"/>
      <c r="L8" s="37"/>
      <c r="M8" s="36"/>
      <c r="N8" s="37"/>
      <c r="O8" s="182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4"/>
      <c r="AE8" s="36"/>
      <c r="AF8" s="37"/>
      <c r="AG8" s="36"/>
      <c r="AH8" s="37"/>
      <c r="AI8" s="38"/>
      <c r="AJ8" s="39"/>
      <c r="AK8" s="203"/>
      <c r="AL8" s="230"/>
      <c r="AM8" s="230"/>
      <c r="AN8" s="205"/>
      <c r="AO8" s="20"/>
      <c r="AT8" s="32"/>
    </row>
    <row r="9" spans="1:47" x14ac:dyDescent="0.2">
      <c r="A9" s="195"/>
      <c r="B9" s="195"/>
      <c r="C9" s="33"/>
      <c r="D9" s="34"/>
      <c r="E9" s="173"/>
      <c r="F9" s="174"/>
      <c r="G9" s="199"/>
      <c r="H9" s="175"/>
      <c r="I9" s="176"/>
      <c r="J9" s="35"/>
      <c r="K9" s="36"/>
      <c r="L9" s="37"/>
      <c r="M9" s="36"/>
      <c r="N9" s="37"/>
      <c r="O9" s="182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4"/>
      <c r="AE9" s="36"/>
      <c r="AF9" s="37"/>
      <c r="AG9" s="36"/>
      <c r="AH9" s="37"/>
      <c r="AI9" s="38"/>
      <c r="AJ9" s="39"/>
      <c r="AK9" s="203"/>
      <c r="AL9" s="230"/>
      <c r="AM9" s="230"/>
      <c r="AN9" s="205"/>
      <c r="AO9" s="20"/>
      <c r="AT9" s="32"/>
    </row>
    <row r="10" spans="1:47" x14ac:dyDescent="0.2">
      <c r="A10" s="195"/>
      <c r="B10" s="195"/>
      <c r="C10" s="40"/>
      <c r="D10" s="41"/>
      <c r="E10" s="185"/>
      <c r="F10" s="186"/>
      <c r="G10" s="199"/>
      <c r="H10" s="187"/>
      <c r="I10" s="188"/>
      <c r="J10" s="42"/>
      <c r="K10" s="43"/>
      <c r="L10" s="44"/>
      <c r="M10" s="43"/>
      <c r="N10" s="44"/>
      <c r="O10" s="135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6"/>
      <c r="AE10" s="43"/>
      <c r="AF10" s="44"/>
      <c r="AG10" s="43"/>
      <c r="AH10" s="44"/>
      <c r="AI10" s="45"/>
      <c r="AJ10" s="46"/>
      <c r="AK10" s="203"/>
      <c r="AL10" s="230"/>
      <c r="AM10" s="230"/>
      <c r="AN10" s="205"/>
      <c r="AO10" s="20"/>
      <c r="AT10" s="32"/>
    </row>
    <row r="11" spans="1:47" x14ac:dyDescent="0.2">
      <c r="A11" s="195"/>
      <c r="B11" s="195"/>
      <c r="C11" s="47" t="s">
        <v>24</v>
      </c>
      <c r="D11" s="3">
        <v>17</v>
      </c>
      <c r="E11" s="189">
        <v>3.5</v>
      </c>
      <c r="F11" s="190"/>
      <c r="G11" s="200"/>
      <c r="H11" s="191"/>
      <c r="I11" s="192"/>
      <c r="J11" s="5">
        <v>0</v>
      </c>
      <c r="K11" s="4">
        <v>3</v>
      </c>
      <c r="L11" s="5">
        <v>6</v>
      </c>
      <c r="M11" s="4">
        <v>12</v>
      </c>
      <c r="N11" s="5">
        <v>17</v>
      </c>
      <c r="O11" s="137">
        <v>17</v>
      </c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9"/>
      <c r="AE11" s="4">
        <v>17</v>
      </c>
      <c r="AF11" s="5">
        <v>13</v>
      </c>
      <c r="AG11" s="4">
        <v>7</v>
      </c>
      <c r="AH11" s="5">
        <v>3</v>
      </c>
      <c r="AI11" s="4">
        <v>0</v>
      </c>
      <c r="AJ11" s="5">
        <v>0</v>
      </c>
      <c r="AK11" s="203"/>
      <c r="AL11" s="230"/>
      <c r="AM11" s="230"/>
      <c r="AN11" s="205"/>
      <c r="AO11" s="20"/>
      <c r="AT11" s="32"/>
    </row>
    <row r="12" spans="1:47" x14ac:dyDescent="0.2">
      <c r="A12" s="224" t="s">
        <v>25</v>
      </c>
      <c r="B12" s="225"/>
      <c r="C12" s="225"/>
      <c r="D12" s="226"/>
      <c r="E12" s="227">
        <v>5</v>
      </c>
      <c r="F12" s="228"/>
      <c r="G12" s="228"/>
      <c r="H12" s="228"/>
      <c r="I12" s="229"/>
      <c r="J12" s="6">
        <v>0</v>
      </c>
      <c r="K12" s="6">
        <v>2</v>
      </c>
      <c r="L12" s="88">
        <v>2</v>
      </c>
      <c r="M12" s="6">
        <v>3</v>
      </c>
      <c r="N12" s="88">
        <v>5</v>
      </c>
      <c r="O12" s="178">
        <v>5</v>
      </c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9"/>
      <c r="AE12" s="6">
        <v>5</v>
      </c>
      <c r="AF12" s="88">
        <v>4</v>
      </c>
      <c r="AG12" s="6">
        <v>2</v>
      </c>
      <c r="AH12" s="88">
        <v>2</v>
      </c>
      <c r="AI12" s="6">
        <v>0</v>
      </c>
      <c r="AJ12" s="88">
        <v>0</v>
      </c>
      <c r="AK12" s="203"/>
      <c r="AL12" s="230"/>
      <c r="AM12" s="230"/>
      <c r="AN12" s="205"/>
      <c r="AO12" s="20"/>
    </row>
    <row r="13" spans="1:47" x14ac:dyDescent="0.2">
      <c r="A13" s="161" t="s">
        <v>26</v>
      </c>
      <c r="B13" s="161" t="s">
        <v>27</v>
      </c>
      <c r="C13" s="163" t="s">
        <v>28</v>
      </c>
      <c r="D13" s="164"/>
      <c r="E13" s="164"/>
      <c r="F13" s="48"/>
      <c r="G13" s="165" t="s">
        <v>29</v>
      </c>
      <c r="H13" s="166"/>
      <c r="I13" s="166"/>
      <c r="J13" s="49"/>
      <c r="K13" s="50"/>
      <c r="L13" s="49"/>
      <c r="M13" s="50"/>
      <c r="N13" s="51"/>
      <c r="O13" s="50"/>
      <c r="P13" s="51"/>
      <c r="Q13" s="50"/>
      <c r="R13" s="51"/>
      <c r="S13" s="50"/>
      <c r="T13" s="51"/>
      <c r="U13" s="50"/>
      <c r="V13" s="51"/>
      <c r="W13" s="50"/>
      <c r="X13" s="51"/>
      <c r="Y13" s="50"/>
      <c r="Z13" s="51"/>
      <c r="AA13" s="50"/>
      <c r="AB13" s="51"/>
      <c r="AC13" s="50"/>
      <c r="AD13" s="51"/>
      <c r="AE13" s="49"/>
      <c r="AF13" s="49"/>
      <c r="AG13" s="50"/>
      <c r="AH13" s="51"/>
      <c r="AI13" s="49"/>
      <c r="AJ13" s="49"/>
      <c r="AK13" s="206"/>
      <c r="AL13" s="207"/>
      <c r="AM13" s="207"/>
      <c r="AN13" s="208"/>
      <c r="AO13" s="20"/>
      <c r="AT13" s="19" t="s">
        <v>43</v>
      </c>
      <c r="AU13" s="19" t="s">
        <v>43</v>
      </c>
    </row>
    <row r="14" spans="1:47" x14ac:dyDescent="0.2">
      <c r="A14" s="161"/>
      <c r="B14" s="162"/>
      <c r="C14" s="96" t="s">
        <v>31</v>
      </c>
      <c r="D14" s="97"/>
      <c r="E14" s="97">
        <v>1</v>
      </c>
      <c r="F14" s="98"/>
      <c r="G14" s="170" t="s">
        <v>32</v>
      </c>
      <c r="H14" s="170"/>
      <c r="I14" s="89">
        <v>1</v>
      </c>
      <c r="J14" s="52"/>
      <c r="K14" s="53">
        <v>1</v>
      </c>
      <c r="L14" s="54">
        <v>1</v>
      </c>
      <c r="M14" s="53">
        <v>1</v>
      </c>
      <c r="N14" s="54">
        <v>1</v>
      </c>
      <c r="O14" s="53">
        <v>1</v>
      </c>
      <c r="P14" s="54">
        <v>1</v>
      </c>
      <c r="Q14" s="53"/>
      <c r="R14" s="54"/>
      <c r="S14" s="53">
        <v>1</v>
      </c>
      <c r="T14" s="54">
        <v>1</v>
      </c>
      <c r="U14" s="53">
        <v>1</v>
      </c>
      <c r="V14" s="54">
        <v>1</v>
      </c>
      <c r="W14" s="53">
        <v>1</v>
      </c>
      <c r="X14" s="54">
        <v>1</v>
      </c>
      <c r="Y14" s="53">
        <v>1</v>
      </c>
      <c r="Z14" s="54">
        <v>1</v>
      </c>
      <c r="AA14" s="53">
        <v>1</v>
      </c>
      <c r="AB14" s="54">
        <v>1</v>
      </c>
      <c r="AC14" s="53"/>
      <c r="AD14" s="54"/>
      <c r="AE14" s="53"/>
      <c r="AF14" s="54"/>
      <c r="AG14" s="53"/>
      <c r="AH14" s="54"/>
      <c r="AI14" s="53"/>
      <c r="AJ14" s="54"/>
      <c r="AK14" s="55">
        <v>0.29166666666666669</v>
      </c>
      <c r="AL14" s="56" t="s">
        <v>48</v>
      </c>
      <c r="AM14" s="57">
        <v>0.66666666666666663</v>
      </c>
      <c r="AN14" s="94" t="s">
        <v>55</v>
      </c>
      <c r="AO14" s="20"/>
      <c r="AT14" s="19">
        <v>1</v>
      </c>
      <c r="AU14" s="19" t="s">
        <v>32</v>
      </c>
    </row>
    <row r="15" spans="1:47" x14ac:dyDescent="0.2">
      <c r="A15" s="161"/>
      <c r="B15" s="162"/>
      <c r="C15" s="99" t="s">
        <v>31</v>
      </c>
      <c r="D15" s="100"/>
      <c r="E15" s="100">
        <v>2</v>
      </c>
      <c r="F15" s="101"/>
      <c r="G15" s="223" t="s">
        <v>32</v>
      </c>
      <c r="H15" s="124"/>
      <c r="I15" s="90">
        <v>1</v>
      </c>
      <c r="J15" s="58"/>
      <c r="K15" s="59">
        <v>1</v>
      </c>
      <c r="L15" s="60">
        <v>1</v>
      </c>
      <c r="M15" s="59">
        <v>1</v>
      </c>
      <c r="N15" s="60">
        <v>1</v>
      </c>
      <c r="O15" s="59">
        <v>1</v>
      </c>
      <c r="P15" s="60">
        <v>1</v>
      </c>
      <c r="Q15" s="59">
        <v>1</v>
      </c>
      <c r="R15" s="60">
        <v>1</v>
      </c>
      <c r="S15" s="59"/>
      <c r="T15" s="60"/>
      <c r="U15" s="59"/>
      <c r="V15" s="60"/>
      <c r="W15" s="59"/>
      <c r="X15" s="60"/>
      <c r="Y15" s="59"/>
      <c r="Z15" s="60"/>
      <c r="AA15" s="59"/>
      <c r="AB15" s="60"/>
      <c r="AC15" s="59"/>
      <c r="AD15" s="60"/>
      <c r="AE15" s="59"/>
      <c r="AF15" s="60"/>
      <c r="AG15" s="59"/>
      <c r="AH15" s="60"/>
      <c r="AI15" s="59"/>
      <c r="AJ15" s="60"/>
      <c r="AK15" s="61">
        <v>0.29166666666666669</v>
      </c>
      <c r="AL15" s="62" t="s">
        <v>48</v>
      </c>
      <c r="AM15" s="63">
        <v>0.45833333333333331</v>
      </c>
      <c r="AN15" s="95" t="s">
        <v>56</v>
      </c>
      <c r="AO15" s="20"/>
      <c r="AT15" s="19">
        <v>2</v>
      </c>
      <c r="AU15" s="19" t="s">
        <v>44</v>
      </c>
    </row>
    <row r="16" spans="1:47" x14ac:dyDescent="0.2">
      <c r="A16" s="161"/>
      <c r="B16" s="161"/>
      <c r="C16" s="99" t="s">
        <v>31</v>
      </c>
      <c r="D16" s="100"/>
      <c r="E16" s="100">
        <v>3</v>
      </c>
      <c r="F16" s="101"/>
      <c r="G16" s="223" t="s">
        <v>32</v>
      </c>
      <c r="H16" s="124"/>
      <c r="I16" s="91">
        <v>1</v>
      </c>
      <c r="J16" s="58"/>
      <c r="K16" s="59"/>
      <c r="L16" s="60">
        <v>1</v>
      </c>
      <c r="M16" s="59">
        <v>1</v>
      </c>
      <c r="N16" s="60">
        <v>1</v>
      </c>
      <c r="O16" s="59">
        <v>1</v>
      </c>
      <c r="P16" s="60">
        <v>1</v>
      </c>
      <c r="Q16" s="59">
        <v>1</v>
      </c>
      <c r="R16" s="60">
        <v>1</v>
      </c>
      <c r="S16" s="59">
        <v>1</v>
      </c>
      <c r="T16" s="60"/>
      <c r="U16" s="59"/>
      <c r="V16" s="60">
        <v>1</v>
      </c>
      <c r="W16" s="59">
        <v>1</v>
      </c>
      <c r="X16" s="60">
        <v>1</v>
      </c>
      <c r="Y16" s="59">
        <v>1</v>
      </c>
      <c r="Z16" s="60">
        <v>1</v>
      </c>
      <c r="AA16" s="59">
        <v>1</v>
      </c>
      <c r="AB16" s="60">
        <v>1</v>
      </c>
      <c r="AC16" s="59">
        <v>1</v>
      </c>
      <c r="AD16" s="60"/>
      <c r="AE16" s="59"/>
      <c r="AF16" s="60"/>
      <c r="AG16" s="59"/>
      <c r="AH16" s="60"/>
      <c r="AI16" s="59"/>
      <c r="AJ16" s="60"/>
      <c r="AK16" s="61">
        <v>0.3125</v>
      </c>
      <c r="AL16" s="62" t="s">
        <v>48</v>
      </c>
      <c r="AM16" s="63">
        <v>0.6875</v>
      </c>
      <c r="AN16" s="95" t="s">
        <v>55</v>
      </c>
      <c r="AO16" s="20"/>
      <c r="AU16" s="19" t="s">
        <v>45</v>
      </c>
    </row>
    <row r="17" spans="1:51" x14ac:dyDescent="0.2">
      <c r="A17" s="161"/>
      <c r="B17" s="161"/>
      <c r="C17" s="99" t="s">
        <v>31</v>
      </c>
      <c r="D17" s="100"/>
      <c r="E17" s="100">
        <v>4</v>
      </c>
      <c r="F17" s="101"/>
      <c r="G17" s="223" t="s">
        <v>32</v>
      </c>
      <c r="H17" s="124"/>
      <c r="I17" s="90">
        <v>1</v>
      </c>
      <c r="J17" s="58"/>
      <c r="K17" s="59"/>
      <c r="L17" s="60"/>
      <c r="M17" s="59"/>
      <c r="N17" s="60"/>
      <c r="O17" s="59">
        <v>1</v>
      </c>
      <c r="P17" s="60">
        <v>1</v>
      </c>
      <c r="Q17" s="59">
        <v>1</v>
      </c>
      <c r="R17" s="60">
        <v>1</v>
      </c>
      <c r="S17" s="59">
        <v>1</v>
      </c>
      <c r="T17" s="60">
        <v>1</v>
      </c>
      <c r="U17" s="59">
        <v>1</v>
      </c>
      <c r="V17" s="60">
        <v>1</v>
      </c>
      <c r="W17" s="59"/>
      <c r="X17" s="60"/>
      <c r="Y17" s="59">
        <v>1</v>
      </c>
      <c r="Z17" s="60">
        <v>1</v>
      </c>
      <c r="AA17" s="59">
        <v>1</v>
      </c>
      <c r="AB17" s="60">
        <v>1</v>
      </c>
      <c r="AC17" s="59">
        <v>1</v>
      </c>
      <c r="AD17" s="60">
        <v>1</v>
      </c>
      <c r="AE17" s="59">
        <v>1</v>
      </c>
      <c r="AF17" s="60">
        <v>1</v>
      </c>
      <c r="AG17" s="59"/>
      <c r="AH17" s="60"/>
      <c r="AI17" s="59"/>
      <c r="AJ17" s="60"/>
      <c r="AK17" s="61">
        <v>0.375</v>
      </c>
      <c r="AL17" s="62" t="s">
        <v>48</v>
      </c>
      <c r="AM17" s="63">
        <v>0.75</v>
      </c>
      <c r="AN17" s="95" t="s">
        <v>55</v>
      </c>
      <c r="AO17" s="20"/>
      <c r="AU17" s="19" t="s">
        <v>46</v>
      </c>
    </row>
    <row r="18" spans="1:51" x14ac:dyDescent="0.2">
      <c r="A18" s="161"/>
      <c r="B18" s="161"/>
      <c r="C18" s="99" t="s">
        <v>31</v>
      </c>
      <c r="D18" s="100"/>
      <c r="E18" s="100">
        <v>5</v>
      </c>
      <c r="F18" s="101"/>
      <c r="G18" s="223" t="s">
        <v>32</v>
      </c>
      <c r="H18" s="124"/>
      <c r="I18" s="90">
        <v>1</v>
      </c>
      <c r="J18" s="58"/>
      <c r="K18" s="59"/>
      <c r="L18" s="60"/>
      <c r="M18" s="59"/>
      <c r="N18" s="60"/>
      <c r="O18" s="59">
        <v>1</v>
      </c>
      <c r="P18" s="60">
        <v>1</v>
      </c>
      <c r="Q18" s="59">
        <v>1</v>
      </c>
      <c r="R18" s="60">
        <v>1</v>
      </c>
      <c r="S18" s="59">
        <v>1</v>
      </c>
      <c r="T18" s="60">
        <v>1</v>
      </c>
      <c r="U18" s="59">
        <v>1</v>
      </c>
      <c r="V18" s="60">
        <v>1</v>
      </c>
      <c r="W18" s="59">
        <v>1</v>
      </c>
      <c r="X18" s="60">
        <v>1</v>
      </c>
      <c r="Y18" s="59"/>
      <c r="Z18" s="60"/>
      <c r="AA18" s="59">
        <v>1</v>
      </c>
      <c r="AB18" s="60">
        <v>1</v>
      </c>
      <c r="AC18" s="59">
        <v>1</v>
      </c>
      <c r="AD18" s="60">
        <v>1</v>
      </c>
      <c r="AE18" s="59">
        <v>1</v>
      </c>
      <c r="AF18" s="60">
        <v>1</v>
      </c>
      <c r="AG18" s="59"/>
      <c r="AH18" s="60"/>
      <c r="AI18" s="59"/>
      <c r="AJ18" s="60"/>
      <c r="AK18" s="61">
        <v>0.375</v>
      </c>
      <c r="AL18" s="62" t="s">
        <v>48</v>
      </c>
      <c r="AM18" s="63">
        <v>0.75</v>
      </c>
      <c r="AN18" s="95" t="s">
        <v>55</v>
      </c>
      <c r="AO18" s="20"/>
    </row>
    <row r="19" spans="1:51" x14ac:dyDescent="0.2">
      <c r="A19" s="161"/>
      <c r="B19" s="161"/>
      <c r="C19" s="99" t="s">
        <v>31</v>
      </c>
      <c r="D19" s="100"/>
      <c r="E19" s="100">
        <v>6</v>
      </c>
      <c r="F19" s="101"/>
      <c r="G19" s="223" t="s">
        <v>32</v>
      </c>
      <c r="H19" s="124"/>
      <c r="I19" s="92">
        <v>1</v>
      </c>
      <c r="J19" s="58"/>
      <c r="K19" s="59"/>
      <c r="L19" s="60"/>
      <c r="M19" s="59">
        <v>1</v>
      </c>
      <c r="N19" s="60">
        <v>1</v>
      </c>
      <c r="O19" s="59">
        <v>1</v>
      </c>
      <c r="P19" s="60">
        <v>1</v>
      </c>
      <c r="Q19" s="59">
        <v>1</v>
      </c>
      <c r="R19" s="60">
        <v>1</v>
      </c>
      <c r="S19" s="59">
        <v>1</v>
      </c>
      <c r="T19" s="60">
        <v>1</v>
      </c>
      <c r="U19" s="59"/>
      <c r="V19" s="60"/>
      <c r="W19" s="59">
        <v>1</v>
      </c>
      <c r="X19" s="60">
        <v>1</v>
      </c>
      <c r="Y19" s="59">
        <v>1</v>
      </c>
      <c r="Z19" s="60">
        <v>1</v>
      </c>
      <c r="AA19" s="59">
        <v>1</v>
      </c>
      <c r="AB19" s="60">
        <v>1</v>
      </c>
      <c r="AC19" s="59">
        <v>1</v>
      </c>
      <c r="AD19" s="60">
        <v>1</v>
      </c>
      <c r="AE19" s="59"/>
      <c r="AF19" s="60"/>
      <c r="AG19" s="59"/>
      <c r="AH19" s="60"/>
      <c r="AI19" s="59"/>
      <c r="AJ19" s="60"/>
      <c r="AK19" s="61">
        <v>0.33333333333333331</v>
      </c>
      <c r="AL19" s="62" t="s">
        <v>48</v>
      </c>
      <c r="AM19" s="63">
        <v>0.70833333333333337</v>
      </c>
      <c r="AN19" s="95" t="s">
        <v>55</v>
      </c>
      <c r="AO19" s="20"/>
    </row>
    <row r="20" spans="1:51" x14ac:dyDescent="0.2">
      <c r="A20" s="161"/>
      <c r="B20" s="162"/>
      <c r="C20" s="99" t="s">
        <v>31</v>
      </c>
      <c r="D20" s="100"/>
      <c r="E20" s="100">
        <v>7</v>
      </c>
      <c r="F20" s="101"/>
      <c r="G20" s="223" t="s">
        <v>32</v>
      </c>
      <c r="H20" s="124"/>
      <c r="I20" s="90">
        <v>1</v>
      </c>
      <c r="J20" s="58"/>
      <c r="K20" s="59"/>
      <c r="L20" s="60"/>
      <c r="M20" s="59"/>
      <c r="N20" s="60"/>
      <c r="O20" s="59"/>
      <c r="P20" s="60"/>
      <c r="Q20" s="59">
        <v>1</v>
      </c>
      <c r="R20" s="60">
        <v>1</v>
      </c>
      <c r="S20" s="59">
        <v>1</v>
      </c>
      <c r="T20" s="60">
        <v>1</v>
      </c>
      <c r="U20" s="59">
        <v>1</v>
      </c>
      <c r="V20" s="60">
        <v>1</v>
      </c>
      <c r="W20" s="59">
        <v>1</v>
      </c>
      <c r="X20" s="60">
        <v>1</v>
      </c>
      <c r="Y20" s="59">
        <v>1</v>
      </c>
      <c r="Z20" s="60"/>
      <c r="AA20" s="59"/>
      <c r="AB20" s="60">
        <v>1</v>
      </c>
      <c r="AC20" s="59">
        <v>1</v>
      </c>
      <c r="AD20" s="60">
        <v>1</v>
      </c>
      <c r="AE20" s="59">
        <v>1</v>
      </c>
      <c r="AF20" s="60">
        <v>1</v>
      </c>
      <c r="AG20" s="59">
        <v>1</v>
      </c>
      <c r="AH20" s="60">
        <v>1</v>
      </c>
      <c r="AI20" s="59"/>
      <c r="AJ20" s="60"/>
      <c r="AK20" s="61">
        <v>0.41666666666666669</v>
      </c>
      <c r="AL20" s="62" t="s">
        <v>48</v>
      </c>
      <c r="AM20" s="63">
        <v>0.79166666666666663</v>
      </c>
      <c r="AN20" s="95" t="s">
        <v>55</v>
      </c>
      <c r="AO20" s="20"/>
    </row>
    <row r="21" spans="1:51" x14ac:dyDescent="0.2">
      <c r="A21" s="161"/>
      <c r="B21" s="161"/>
      <c r="C21" s="99" t="s">
        <v>47</v>
      </c>
      <c r="D21" s="100"/>
      <c r="E21" s="100">
        <v>1</v>
      </c>
      <c r="F21" s="101"/>
      <c r="G21" s="123" t="s">
        <v>44</v>
      </c>
      <c r="H21" s="123"/>
      <c r="I21" s="91">
        <v>2</v>
      </c>
      <c r="J21" s="58"/>
      <c r="K21" s="59"/>
      <c r="L21" s="60"/>
      <c r="M21" s="59"/>
      <c r="N21" s="60"/>
      <c r="O21" s="59"/>
      <c r="P21" s="60"/>
      <c r="Q21" s="59">
        <v>1</v>
      </c>
      <c r="R21" s="60">
        <v>1</v>
      </c>
      <c r="S21" s="59">
        <v>1</v>
      </c>
      <c r="T21" s="60">
        <v>1</v>
      </c>
      <c r="U21" s="59">
        <v>1</v>
      </c>
      <c r="V21" s="60"/>
      <c r="W21" s="59"/>
      <c r="X21" s="60">
        <v>1</v>
      </c>
      <c r="Y21" s="59">
        <v>1</v>
      </c>
      <c r="Z21" s="60">
        <v>1</v>
      </c>
      <c r="AA21" s="59">
        <v>1</v>
      </c>
      <c r="AB21" s="60">
        <v>1</v>
      </c>
      <c r="AC21" s="59">
        <v>1</v>
      </c>
      <c r="AD21" s="60">
        <v>1</v>
      </c>
      <c r="AE21" s="59">
        <v>1</v>
      </c>
      <c r="AF21" s="60">
        <v>1</v>
      </c>
      <c r="AG21" s="59">
        <v>1</v>
      </c>
      <c r="AH21" s="60">
        <v>1</v>
      </c>
      <c r="AI21" s="59"/>
      <c r="AJ21" s="60"/>
      <c r="AK21" s="61">
        <v>0.41666666666666669</v>
      </c>
      <c r="AL21" s="62" t="s">
        <v>48</v>
      </c>
      <c r="AM21" s="63">
        <v>0.79166666666666663</v>
      </c>
      <c r="AN21" s="95" t="s">
        <v>55</v>
      </c>
      <c r="AO21" s="20"/>
    </row>
    <row r="22" spans="1:51" x14ac:dyDescent="0.2">
      <c r="A22" s="161"/>
      <c r="B22" s="161"/>
      <c r="C22" s="99" t="s">
        <v>47</v>
      </c>
      <c r="D22" s="100"/>
      <c r="E22" s="100">
        <v>2</v>
      </c>
      <c r="F22" s="101"/>
      <c r="G22" s="123" t="s">
        <v>44</v>
      </c>
      <c r="H22" s="123"/>
      <c r="I22" s="92">
        <v>2</v>
      </c>
      <c r="J22" s="58"/>
      <c r="K22" s="59"/>
      <c r="L22" s="60"/>
      <c r="M22" s="59"/>
      <c r="N22" s="60"/>
      <c r="O22" s="59">
        <v>1</v>
      </c>
      <c r="P22" s="60">
        <v>1</v>
      </c>
      <c r="Q22" s="59">
        <v>1</v>
      </c>
      <c r="R22" s="60">
        <v>1</v>
      </c>
      <c r="S22" s="59">
        <v>1</v>
      </c>
      <c r="T22" s="60">
        <v>1</v>
      </c>
      <c r="U22" s="59">
        <v>1</v>
      </c>
      <c r="V22" s="60">
        <v>1</v>
      </c>
      <c r="W22" s="59">
        <v>1</v>
      </c>
      <c r="X22" s="60"/>
      <c r="Y22" s="59"/>
      <c r="Z22" s="60">
        <v>1</v>
      </c>
      <c r="AA22" s="59">
        <v>1</v>
      </c>
      <c r="AB22" s="60">
        <v>1</v>
      </c>
      <c r="AC22" s="59">
        <v>1</v>
      </c>
      <c r="AD22" s="60">
        <v>1</v>
      </c>
      <c r="AE22" s="59">
        <v>1</v>
      </c>
      <c r="AF22" s="60">
        <v>1</v>
      </c>
      <c r="AG22" s="59"/>
      <c r="AH22" s="60"/>
      <c r="AI22" s="59"/>
      <c r="AJ22" s="60"/>
      <c r="AK22" s="61">
        <v>0.375</v>
      </c>
      <c r="AL22" s="62" t="s">
        <v>48</v>
      </c>
      <c r="AM22" s="63">
        <v>0.75</v>
      </c>
      <c r="AN22" s="95" t="s">
        <v>55</v>
      </c>
      <c r="AO22" s="20"/>
    </row>
    <row r="23" spans="1:51" x14ac:dyDescent="0.2">
      <c r="A23" s="161"/>
      <c r="B23" s="162"/>
      <c r="C23" s="99"/>
      <c r="D23" s="100"/>
      <c r="E23" s="100"/>
      <c r="F23" s="101"/>
      <c r="G23" s="123"/>
      <c r="H23" s="123"/>
      <c r="I23" s="90"/>
      <c r="J23" s="58"/>
      <c r="K23" s="59"/>
      <c r="L23" s="60"/>
      <c r="M23" s="59"/>
      <c r="N23" s="60"/>
      <c r="O23" s="59"/>
      <c r="P23" s="60"/>
      <c r="Q23" s="59"/>
      <c r="R23" s="60"/>
      <c r="S23" s="59"/>
      <c r="T23" s="60"/>
      <c r="U23" s="59"/>
      <c r="V23" s="60"/>
      <c r="W23" s="59"/>
      <c r="X23" s="60"/>
      <c r="Y23" s="59"/>
      <c r="Z23" s="60"/>
      <c r="AA23" s="59"/>
      <c r="AB23" s="60"/>
      <c r="AC23" s="59"/>
      <c r="AD23" s="60"/>
      <c r="AE23" s="59"/>
      <c r="AF23" s="60"/>
      <c r="AG23" s="59"/>
      <c r="AH23" s="60"/>
      <c r="AI23" s="59"/>
      <c r="AJ23" s="60"/>
      <c r="AK23" s="64"/>
      <c r="AL23" s="62" t="s">
        <v>30</v>
      </c>
      <c r="AM23" s="65"/>
      <c r="AN23" s="95" t="s">
        <v>57</v>
      </c>
      <c r="AO23" s="20"/>
    </row>
    <row r="24" spans="1:51" x14ac:dyDescent="0.2">
      <c r="A24" s="161"/>
      <c r="B24" s="162"/>
      <c r="C24" s="99"/>
      <c r="D24" s="100"/>
      <c r="E24" s="100"/>
      <c r="F24" s="101"/>
      <c r="G24" s="123"/>
      <c r="H24" s="123"/>
      <c r="I24" s="90"/>
      <c r="J24" s="58"/>
      <c r="K24" s="59"/>
      <c r="L24" s="60"/>
      <c r="M24" s="59"/>
      <c r="N24" s="60"/>
      <c r="O24" s="59"/>
      <c r="P24" s="60"/>
      <c r="Q24" s="59"/>
      <c r="R24" s="60"/>
      <c r="S24" s="59"/>
      <c r="T24" s="60"/>
      <c r="U24" s="59"/>
      <c r="V24" s="60"/>
      <c r="W24" s="59"/>
      <c r="X24" s="60"/>
      <c r="Y24" s="59"/>
      <c r="Z24" s="60"/>
      <c r="AA24" s="59"/>
      <c r="AB24" s="60"/>
      <c r="AC24" s="59"/>
      <c r="AD24" s="60"/>
      <c r="AE24" s="59"/>
      <c r="AF24" s="60"/>
      <c r="AG24" s="59"/>
      <c r="AH24" s="60"/>
      <c r="AI24" s="59"/>
      <c r="AJ24" s="60"/>
      <c r="AK24" s="61"/>
      <c r="AL24" s="62" t="s">
        <v>30</v>
      </c>
      <c r="AM24" s="63"/>
      <c r="AN24" s="95" t="s">
        <v>57</v>
      </c>
      <c r="AO24" s="20"/>
    </row>
    <row r="25" spans="1:51" x14ac:dyDescent="0.2">
      <c r="A25" s="161"/>
      <c r="B25" s="162"/>
      <c r="C25" s="99"/>
      <c r="D25" s="100"/>
      <c r="E25" s="100"/>
      <c r="F25" s="101"/>
      <c r="G25" s="123"/>
      <c r="H25" s="123"/>
      <c r="I25" s="90"/>
      <c r="J25" s="58"/>
      <c r="K25" s="59"/>
      <c r="L25" s="60"/>
      <c r="M25" s="59"/>
      <c r="N25" s="60"/>
      <c r="O25" s="59"/>
      <c r="P25" s="60"/>
      <c r="Q25" s="59"/>
      <c r="R25" s="60"/>
      <c r="S25" s="59"/>
      <c r="T25" s="60"/>
      <c r="U25" s="59"/>
      <c r="V25" s="60"/>
      <c r="W25" s="59"/>
      <c r="X25" s="60"/>
      <c r="Y25" s="59"/>
      <c r="Z25" s="60"/>
      <c r="AA25" s="59"/>
      <c r="AB25" s="60"/>
      <c r="AC25" s="59"/>
      <c r="AD25" s="60"/>
      <c r="AE25" s="59"/>
      <c r="AF25" s="60"/>
      <c r="AG25" s="59"/>
      <c r="AH25" s="60"/>
      <c r="AI25" s="59"/>
      <c r="AJ25" s="60"/>
      <c r="AK25" s="61"/>
      <c r="AL25" s="62" t="s">
        <v>30</v>
      </c>
      <c r="AM25" s="63"/>
      <c r="AN25" s="95" t="s">
        <v>57</v>
      </c>
      <c r="AO25" s="20"/>
    </row>
    <row r="26" spans="1:51" x14ac:dyDescent="0.2">
      <c r="A26" s="161"/>
      <c r="B26" s="162"/>
      <c r="C26" s="99"/>
      <c r="D26" s="100"/>
      <c r="E26" s="100"/>
      <c r="F26" s="101"/>
      <c r="G26" s="123"/>
      <c r="H26" s="124"/>
      <c r="I26" s="91"/>
      <c r="J26" s="58"/>
      <c r="K26" s="59"/>
      <c r="L26" s="60"/>
      <c r="M26" s="59"/>
      <c r="N26" s="60"/>
      <c r="O26" s="59"/>
      <c r="P26" s="60"/>
      <c r="Q26" s="59"/>
      <c r="R26" s="60"/>
      <c r="S26" s="59"/>
      <c r="T26" s="60"/>
      <c r="U26" s="59"/>
      <c r="V26" s="60"/>
      <c r="W26" s="59"/>
      <c r="X26" s="60"/>
      <c r="Y26" s="59"/>
      <c r="Z26" s="60"/>
      <c r="AA26" s="59"/>
      <c r="AB26" s="60"/>
      <c r="AC26" s="59"/>
      <c r="AD26" s="60"/>
      <c r="AE26" s="59"/>
      <c r="AF26" s="60"/>
      <c r="AG26" s="59"/>
      <c r="AH26" s="60"/>
      <c r="AI26" s="59"/>
      <c r="AJ26" s="60"/>
      <c r="AK26" s="33"/>
      <c r="AL26" s="62" t="s">
        <v>30</v>
      </c>
      <c r="AM26" s="66"/>
      <c r="AN26" s="95" t="s">
        <v>57</v>
      </c>
      <c r="AO26" s="20"/>
      <c r="AV26" s="67"/>
      <c r="AW26" s="67"/>
      <c r="AX26" s="67"/>
      <c r="AY26" s="67"/>
    </row>
    <row r="27" spans="1:51" x14ac:dyDescent="0.2">
      <c r="A27" s="161"/>
      <c r="B27" s="162"/>
      <c r="C27" s="99"/>
      <c r="D27" s="100"/>
      <c r="E27" s="100"/>
      <c r="F27" s="101"/>
      <c r="G27" s="123"/>
      <c r="H27" s="124"/>
      <c r="I27" s="91"/>
      <c r="J27" s="58"/>
      <c r="K27" s="59"/>
      <c r="L27" s="60"/>
      <c r="M27" s="59"/>
      <c r="N27" s="60"/>
      <c r="O27" s="59"/>
      <c r="P27" s="60"/>
      <c r="Q27" s="59"/>
      <c r="R27" s="60"/>
      <c r="S27" s="59"/>
      <c r="T27" s="60"/>
      <c r="U27" s="59"/>
      <c r="V27" s="60"/>
      <c r="W27" s="59"/>
      <c r="X27" s="60"/>
      <c r="Y27" s="59"/>
      <c r="Z27" s="60"/>
      <c r="AA27" s="59"/>
      <c r="AB27" s="60"/>
      <c r="AC27" s="59"/>
      <c r="AD27" s="60"/>
      <c r="AE27" s="59"/>
      <c r="AF27" s="60"/>
      <c r="AG27" s="59"/>
      <c r="AH27" s="60"/>
      <c r="AI27" s="59"/>
      <c r="AJ27" s="60"/>
      <c r="AK27" s="33"/>
      <c r="AL27" s="62" t="s">
        <v>30</v>
      </c>
      <c r="AM27" s="66"/>
      <c r="AN27" s="95" t="s">
        <v>57</v>
      </c>
      <c r="AO27" s="20"/>
    </row>
    <row r="28" spans="1:51" x14ac:dyDescent="0.2">
      <c r="A28" s="161"/>
      <c r="B28" s="162"/>
      <c r="C28" s="99"/>
      <c r="D28" s="100"/>
      <c r="E28" s="100"/>
      <c r="F28" s="101"/>
      <c r="G28" s="123"/>
      <c r="H28" s="124"/>
      <c r="I28" s="91"/>
      <c r="J28" s="58"/>
      <c r="K28" s="59"/>
      <c r="L28" s="60"/>
      <c r="M28" s="59"/>
      <c r="N28" s="60"/>
      <c r="O28" s="59"/>
      <c r="P28" s="60"/>
      <c r="Q28" s="59"/>
      <c r="R28" s="60"/>
      <c r="S28" s="59"/>
      <c r="T28" s="60"/>
      <c r="U28" s="59"/>
      <c r="V28" s="60"/>
      <c r="W28" s="59"/>
      <c r="X28" s="60"/>
      <c r="Y28" s="59"/>
      <c r="Z28" s="60"/>
      <c r="AA28" s="59"/>
      <c r="AB28" s="60"/>
      <c r="AC28" s="59"/>
      <c r="AD28" s="60"/>
      <c r="AE28" s="59"/>
      <c r="AF28" s="60"/>
      <c r="AG28" s="59"/>
      <c r="AH28" s="60"/>
      <c r="AI28" s="59"/>
      <c r="AJ28" s="60"/>
      <c r="AK28" s="33"/>
      <c r="AL28" s="62" t="s">
        <v>30</v>
      </c>
      <c r="AM28" s="66"/>
      <c r="AN28" s="95" t="s">
        <v>57</v>
      </c>
      <c r="AO28" s="20"/>
    </row>
    <row r="29" spans="1:51" x14ac:dyDescent="0.2">
      <c r="A29" s="161"/>
      <c r="B29" s="162"/>
      <c r="C29" s="99"/>
      <c r="D29" s="100"/>
      <c r="E29" s="100"/>
      <c r="F29" s="101"/>
      <c r="G29" s="123"/>
      <c r="H29" s="124"/>
      <c r="I29" s="91"/>
      <c r="J29" s="58"/>
      <c r="K29" s="59"/>
      <c r="L29" s="60"/>
      <c r="M29" s="59"/>
      <c r="N29" s="60"/>
      <c r="O29" s="59"/>
      <c r="P29" s="60"/>
      <c r="Q29" s="59"/>
      <c r="R29" s="60"/>
      <c r="S29" s="59"/>
      <c r="T29" s="60"/>
      <c r="U29" s="59"/>
      <c r="V29" s="60"/>
      <c r="W29" s="59"/>
      <c r="X29" s="60"/>
      <c r="Y29" s="59"/>
      <c r="Z29" s="60"/>
      <c r="AA29" s="59"/>
      <c r="AB29" s="60"/>
      <c r="AC29" s="59"/>
      <c r="AD29" s="60"/>
      <c r="AE29" s="59"/>
      <c r="AF29" s="60"/>
      <c r="AG29" s="59"/>
      <c r="AH29" s="60"/>
      <c r="AI29" s="59"/>
      <c r="AJ29" s="60"/>
      <c r="AK29" s="33"/>
      <c r="AL29" s="62" t="s">
        <v>30</v>
      </c>
      <c r="AM29" s="66"/>
      <c r="AN29" s="95" t="s">
        <v>57</v>
      </c>
      <c r="AO29" s="20"/>
    </row>
    <row r="30" spans="1:51" x14ac:dyDescent="0.2">
      <c r="A30" s="161"/>
      <c r="B30" s="162"/>
      <c r="C30" s="99"/>
      <c r="D30" s="100"/>
      <c r="E30" s="100"/>
      <c r="F30" s="101"/>
      <c r="G30" s="123"/>
      <c r="H30" s="124"/>
      <c r="I30" s="91"/>
      <c r="J30" s="58"/>
      <c r="K30" s="59"/>
      <c r="L30" s="60"/>
      <c r="M30" s="59"/>
      <c r="N30" s="60"/>
      <c r="O30" s="59"/>
      <c r="P30" s="60"/>
      <c r="Q30" s="59"/>
      <c r="R30" s="60"/>
      <c r="S30" s="59"/>
      <c r="T30" s="60"/>
      <c r="U30" s="59"/>
      <c r="V30" s="60"/>
      <c r="W30" s="59"/>
      <c r="X30" s="60"/>
      <c r="Y30" s="59"/>
      <c r="Z30" s="60"/>
      <c r="AA30" s="59"/>
      <c r="AB30" s="60"/>
      <c r="AC30" s="59"/>
      <c r="AD30" s="60"/>
      <c r="AE30" s="59"/>
      <c r="AF30" s="60"/>
      <c r="AG30" s="59"/>
      <c r="AH30" s="60"/>
      <c r="AI30" s="59"/>
      <c r="AJ30" s="60"/>
      <c r="AK30" s="33"/>
      <c r="AL30" s="62" t="s">
        <v>30</v>
      </c>
      <c r="AM30" s="66"/>
      <c r="AN30" s="95" t="s">
        <v>57</v>
      </c>
      <c r="AO30" s="20"/>
    </row>
    <row r="31" spans="1:51" x14ac:dyDescent="0.2">
      <c r="A31" s="161"/>
      <c r="B31" s="162"/>
      <c r="C31" s="99"/>
      <c r="D31" s="100"/>
      <c r="E31" s="100"/>
      <c r="F31" s="101"/>
      <c r="G31" s="123"/>
      <c r="H31" s="124"/>
      <c r="I31" s="91"/>
      <c r="J31" s="58"/>
      <c r="K31" s="59"/>
      <c r="L31" s="60"/>
      <c r="M31" s="59"/>
      <c r="N31" s="60"/>
      <c r="O31" s="59"/>
      <c r="P31" s="60"/>
      <c r="Q31" s="59"/>
      <c r="R31" s="60"/>
      <c r="S31" s="59"/>
      <c r="T31" s="60"/>
      <c r="U31" s="59"/>
      <c r="V31" s="60"/>
      <c r="W31" s="59"/>
      <c r="X31" s="60"/>
      <c r="Y31" s="59"/>
      <c r="Z31" s="60"/>
      <c r="AA31" s="59"/>
      <c r="AB31" s="60"/>
      <c r="AC31" s="59"/>
      <c r="AD31" s="60"/>
      <c r="AE31" s="59"/>
      <c r="AF31" s="60"/>
      <c r="AG31" s="59"/>
      <c r="AH31" s="60"/>
      <c r="AI31" s="59"/>
      <c r="AJ31" s="60"/>
      <c r="AK31" s="33"/>
      <c r="AL31" s="62" t="s">
        <v>30</v>
      </c>
      <c r="AM31" s="66"/>
      <c r="AN31" s="95" t="s">
        <v>57</v>
      </c>
      <c r="AO31" s="20"/>
    </row>
    <row r="32" spans="1:51" x14ac:dyDescent="0.2">
      <c r="A32" s="161"/>
      <c r="B32" s="162"/>
      <c r="C32" s="99"/>
      <c r="D32" s="100"/>
      <c r="E32" s="100"/>
      <c r="F32" s="101"/>
      <c r="G32" s="123"/>
      <c r="H32" s="124"/>
      <c r="I32" s="91"/>
      <c r="J32" s="58"/>
      <c r="K32" s="59"/>
      <c r="L32" s="60"/>
      <c r="M32" s="59"/>
      <c r="N32" s="60"/>
      <c r="O32" s="59"/>
      <c r="P32" s="60"/>
      <c r="Q32" s="59"/>
      <c r="R32" s="60"/>
      <c r="S32" s="59"/>
      <c r="T32" s="60"/>
      <c r="U32" s="59"/>
      <c r="V32" s="60"/>
      <c r="W32" s="59"/>
      <c r="X32" s="60"/>
      <c r="Y32" s="59"/>
      <c r="Z32" s="60"/>
      <c r="AA32" s="59"/>
      <c r="AB32" s="60"/>
      <c r="AC32" s="59"/>
      <c r="AD32" s="60"/>
      <c r="AE32" s="59"/>
      <c r="AF32" s="60"/>
      <c r="AG32" s="59"/>
      <c r="AH32" s="60"/>
      <c r="AI32" s="59"/>
      <c r="AJ32" s="60"/>
      <c r="AK32" s="33"/>
      <c r="AL32" s="62" t="s">
        <v>30</v>
      </c>
      <c r="AM32" s="66"/>
      <c r="AN32" s="95" t="str">
        <f t="shared" ref="AN32:AN78" si="0">IF(SUM(J32:AJ32)=0,"",SUM(J32:AJ32)/2&amp;"H")</f>
        <v/>
      </c>
      <c r="AO32" s="20"/>
    </row>
    <row r="33" spans="1:41" x14ac:dyDescent="0.2">
      <c r="A33" s="161"/>
      <c r="B33" s="162"/>
      <c r="C33" s="99"/>
      <c r="D33" s="100"/>
      <c r="E33" s="100"/>
      <c r="F33" s="101"/>
      <c r="G33" s="123"/>
      <c r="H33" s="124"/>
      <c r="I33" s="91"/>
      <c r="J33" s="58"/>
      <c r="K33" s="59"/>
      <c r="L33" s="60"/>
      <c r="M33" s="59"/>
      <c r="N33" s="60"/>
      <c r="O33" s="59"/>
      <c r="P33" s="60"/>
      <c r="Q33" s="59"/>
      <c r="R33" s="60"/>
      <c r="S33" s="59"/>
      <c r="T33" s="60"/>
      <c r="U33" s="59"/>
      <c r="V33" s="60"/>
      <c r="W33" s="59"/>
      <c r="X33" s="60"/>
      <c r="Y33" s="59"/>
      <c r="Z33" s="60"/>
      <c r="AA33" s="59"/>
      <c r="AB33" s="60"/>
      <c r="AC33" s="59"/>
      <c r="AD33" s="60"/>
      <c r="AE33" s="59"/>
      <c r="AF33" s="60"/>
      <c r="AG33" s="59"/>
      <c r="AH33" s="60"/>
      <c r="AI33" s="59"/>
      <c r="AJ33" s="60"/>
      <c r="AK33" s="33"/>
      <c r="AL33" s="62" t="s">
        <v>30</v>
      </c>
      <c r="AM33" s="66"/>
      <c r="AN33" s="95" t="str">
        <f t="shared" si="0"/>
        <v/>
      </c>
      <c r="AO33" s="20"/>
    </row>
    <row r="34" spans="1:41" x14ac:dyDescent="0.2">
      <c r="A34" s="161"/>
      <c r="B34" s="162"/>
      <c r="C34" s="99"/>
      <c r="D34" s="100"/>
      <c r="E34" s="100"/>
      <c r="F34" s="101"/>
      <c r="G34" s="123"/>
      <c r="H34" s="124"/>
      <c r="I34" s="91"/>
      <c r="J34" s="58"/>
      <c r="K34" s="59"/>
      <c r="L34" s="60"/>
      <c r="M34" s="59"/>
      <c r="N34" s="60"/>
      <c r="O34" s="59"/>
      <c r="P34" s="60"/>
      <c r="Q34" s="59"/>
      <c r="R34" s="60"/>
      <c r="S34" s="59"/>
      <c r="T34" s="60"/>
      <c r="U34" s="59"/>
      <c r="V34" s="60"/>
      <c r="W34" s="59"/>
      <c r="X34" s="60"/>
      <c r="Y34" s="59"/>
      <c r="Z34" s="60"/>
      <c r="AA34" s="59"/>
      <c r="AB34" s="60"/>
      <c r="AC34" s="59"/>
      <c r="AD34" s="60"/>
      <c r="AE34" s="59"/>
      <c r="AF34" s="60"/>
      <c r="AG34" s="59"/>
      <c r="AH34" s="60"/>
      <c r="AI34" s="59"/>
      <c r="AJ34" s="60"/>
      <c r="AK34" s="33"/>
      <c r="AL34" s="62" t="s">
        <v>30</v>
      </c>
      <c r="AM34" s="66"/>
      <c r="AN34" s="95" t="str">
        <f t="shared" si="0"/>
        <v/>
      </c>
      <c r="AO34" s="20"/>
    </row>
    <row r="35" spans="1:41" x14ac:dyDescent="0.2">
      <c r="A35" s="161"/>
      <c r="B35" s="162"/>
      <c r="C35" s="99"/>
      <c r="D35" s="100"/>
      <c r="E35" s="100"/>
      <c r="F35" s="101"/>
      <c r="G35" s="123"/>
      <c r="H35" s="124"/>
      <c r="I35" s="91"/>
      <c r="J35" s="58"/>
      <c r="K35" s="59"/>
      <c r="L35" s="60"/>
      <c r="M35" s="59"/>
      <c r="N35" s="60"/>
      <c r="O35" s="59"/>
      <c r="P35" s="60"/>
      <c r="Q35" s="59"/>
      <c r="R35" s="60"/>
      <c r="S35" s="59"/>
      <c r="T35" s="60"/>
      <c r="U35" s="59"/>
      <c r="V35" s="60"/>
      <c r="W35" s="59"/>
      <c r="X35" s="60"/>
      <c r="Y35" s="59"/>
      <c r="Z35" s="60"/>
      <c r="AA35" s="59"/>
      <c r="AB35" s="60"/>
      <c r="AC35" s="59"/>
      <c r="AD35" s="60"/>
      <c r="AE35" s="59"/>
      <c r="AF35" s="60"/>
      <c r="AG35" s="59"/>
      <c r="AH35" s="60"/>
      <c r="AI35" s="59"/>
      <c r="AJ35" s="60"/>
      <c r="AK35" s="33"/>
      <c r="AL35" s="62" t="s">
        <v>30</v>
      </c>
      <c r="AM35" s="66"/>
      <c r="AN35" s="95" t="str">
        <f t="shared" si="0"/>
        <v/>
      </c>
      <c r="AO35" s="20"/>
    </row>
    <row r="36" spans="1:41" hidden="1" x14ac:dyDescent="0.2">
      <c r="A36" s="161"/>
      <c r="B36" s="162"/>
      <c r="C36" s="99"/>
      <c r="D36" s="100"/>
      <c r="E36" s="100"/>
      <c r="F36" s="101"/>
      <c r="G36" s="123"/>
      <c r="H36" s="124"/>
      <c r="I36" s="91"/>
      <c r="J36" s="58"/>
      <c r="K36" s="59"/>
      <c r="L36" s="60"/>
      <c r="M36" s="59"/>
      <c r="N36" s="60"/>
      <c r="O36" s="59"/>
      <c r="P36" s="60"/>
      <c r="Q36" s="59"/>
      <c r="R36" s="60"/>
      <c r="S36" s="59"/>
      <c r="T36" s="60"/>
      <c r="U36" s="59"/>
      <c r="V36" s="60"/>
      <c r="W36" s="59"/>
      <c r="X36" s="60"/>
      <c r="Y36" s="59"/>
      <c r="Z36" s="60"/>
      <c r="AA36" s="59"/>
      <c r="AB36" s="60"/>
      <c r="AC36" s="59"/>
      <c r="AD36" s="60"/>
      <c r="AE36" s="59"/>
      <c r="AF36" s="60"/>
      <c r="AG36" s="59"/>
      <c r="AH36" s="60"/>
      <c r="AI36" s="59"/>
      <c r="AJ36" s="60"/>
      <c r="AK36" s="33"/>
      <c r="AL36" s="62" t="s">
        <v>30</v>
      </c>
      <c r="AM36" s="66"/>
      <c r="AN36" s="95" t="str">
        <f t="shared" si="0"/>
        <v/>
      </c>
      <c r="AO36" s="20"/>
    </row>
    <row r="37" spans="1:41" hidden="1" x14ac:dyDescent="0.2">
      <c r="A37" s="161"/>
      <c r="B37" s="162"/>
      <c r="C37" s="99"/>
      <c r="D37" s="100"/>
      <c r="E37" s="100"/>
      <c r="F37" s="101"/>
      <c r="G37" s="123"/>
      <c r="H37" s="124"/>
      <c r="I37" s="91"/>
      <c r="J37" s="58"/>
      <c r="K37" s="59"/>
      <c r="L37" s="60"/>
      <c r="M37" s="59"/>
      <c r="N37" s="60"/>
      <c r="O37" s="59"/>
      <c r="P37" s="60"/>
      <c r="Q37" s="59"/>
      <c r="R37" s="60"/>
      <c r="S37" s="59"/>
      <c r="T37" s="60"/>
      <c r="U37" s="59"/>
      <c r="V37" s="60"/>
      <c r="W37" s="59"/>
      <c r="X37" s="60"/>
      <c r="Y37" s="59"/>
      <c r="Z37" s="60"/>
      <c r="AA37" s="59"/>
      <c r="AB37" s="60"/>
      <c r="AC37" s="59"/>
      <c r="AD37" s="60"/>
      <c r="AE37" s="59"/>
      <c r="AF37" s="60"/>
      <c r="AG37" s="59"/>
      <c r="AH37" s="60"/>
      <c r="AI37" s="59"/>
      <c r="AJ37" s="60"/>
      <c r="AK37" s="33"/>
      <c r="AL37" s="62" t="s">
        <v>30</v>
      </c>
      <c r="AM37" s="66"/>
      <c r="AN37" s="95" t="str">
        <f t="shared" si="0"/>
        <v/>
      </c>
      <c r="AO37" s="20"/>
    </row>
    <row r="38" spans="1:41" hidden="1" x14ac:dyDescent="0.2">
      <c r="A38" s="161"/>
      <c r="B38" s="162"/>
      <c r="C38" s="99"/>
      <c r="D38" s="100"/>
      <c r="E38" s="100"/>
      <c r="F38" s="101"/>
      <c r="G38" s="123"/>
      <c r="H38" s="124"/>
      <c r="I38" s="91"/>
      <c r="J38" s="58"/>
      <c r="K38" s="59"/>
      <c r="L38" s="60"/>
      <c r="M38" s="59"/>
      <c r="N38" s="60"/>
      <c r="O38" s="59"/>
      <c r="P38" s="60"/>
      <c r="Q38" s="59"/>
      <c r="R38" s="60"/>
      <c r="S38" s="59"/>
      <c r="T38" s="60"/>
      <c r="U38" s="59"/>
      <c r="V38" s="60"/>
      <c r="W38" s="59"/>
      <c r="X38" s="60"/>
      <c r="Y38" s="59"/>
      <c r="Z38" s="60"/>
      <c r="AA38" s="59"/>
      <c r="AB38" s="60"/>
      <c r="AC38" s="59"/>
      <c r="AD38" s="60"/>
      <c r="AE38" s="59"/>
      <c r="AF38" s="60"/>
      <c r="AG38" s="59"/>
      <c r="AH38" s="60"/>
      <c r="AI38" s="59"/>
      <c r="AJ38" s="60"/>
      <c r="AK38" s="33"/>
      <c r="AL38" s="62" t="s">
        <v>30</v>
      </c>
      <c r="AM38" s="66"/>
      <c r="AN38" s="95" t="str">
        <f t="shared" si="0"/>
        <v/>
      </c>
      <c r="AO38" s="20"/>
    </row>
    <row r="39" spans="1:41" hidden="1" x14ac:dyDescent="0.2">
      <c r="A39" s="161"/>
      <c r="B39" s="162"/>
      <c r="C39" s="99"/>
      <c r="D39" s="100"/>
      <c r="E39" s="100"/>
      <c r="F39" s="101"/>
      <c r="G39" s="123"/>
      <c r="H39" s="124"/>
      <c r="I39" s="91"/>
      <c r="J39" s="58"/>
      <c r="K39" s="59"/>
      <c r="L39" s="60"/>
      <c r="M39" s="59"/>
      <c r="N39" s="60"/>
      <c r="O39" s="59"/>
      <c r="P39" s="60"/>
      <c r="Q39" s="59"/>
      <c r="R39" s="60"/>
      <c r="S39" s="59"/>
      <c r="T39" s="60"/>
      <c r="U39" s="59"/>
      <c r="V39" s="60"/>
      <c r="W39" s="59"/>
      <c r="X39" s="60"/>
      <c r="Y39" s="59"/>
      <c r="Z39" s="60"/>
      <c r="AA39" s="59"/>
      <c r="AB39" s="60"/>
      <c r="AC39" s="59"/>
      <c r="AD39" s="60"/>
      <c r="AE39" s="59"/>
      <c r="AF39" s="60"/>
      <c r="AG39" s="59"/>
      <c r="AH39" s="60"/>
      <c r="AI39" s="59"/>
      <c r="AJ39" s="60"/>
      <c r="AK39" s="33"/>
      <c r="AL39" s="62" t="s">
        <v>30</v>
      </c>
      <c r="AM39" s="66"/>
      <c r="AN39" s="95" t="str">
        <f t="shared" si="0"/>
        <v/>
      </c>
      <c r="AO39" s="20"/>
    </row>
    <row r="40" spans="1:41" hidden="1" x14ac:dyDescent="0.2">
      <c r="A40" s="161"/>
      <c r="B40" s="162"/>
      <c r="C40" s="99"/>
      <c r="D40" s="100"/>
      <c r="E40" s="100"/>
      <c r="F40" s="101"/>
      <c r="G40" s="123"/>
      <c r="H40" s="124"/>
      <c r="I40" s="91"/>
      <c r="J40" s="58"/>
      <c r="K40" s="59"/>
      <c r="L40" s="60"/>
      <c r="M40" s="59"/>
      <c r="N40" s="60"/>
      <c r="O40" s="59"/>
      <c r="P40" s="60"/>
      <c r="Q40" s="59"/>
      <c r="R40" s="60"/>
      <c r="S40" s="59"/>
      <c r="T40" s="60"/>
      <c r="U40" s="59"/>
      <c r="V40" s="60"/>
      <c r="W40" s="59"/>
      <c r="X40" s="60"/>
      <c r="Y40" s="59"/>
      <c r="Z40" s="60"/>
      <c r="AA40" s="59"/>
      <c r="AB40" s="60"/>
      <c r="AC40" s="59"/>
      <c r="AD40" s="60"/>
      <c r="AE40" s="59"/>
      <c r="AF40" s="60"/>
      <c r="AG40" s="59"/>
      <c r="AH40" s="60"/>
      <c r="AI40" s="59"/>
      <c r="AJ40" s="60"/>
      <c r="AK40" s="33"/>
      <c r="AL40" s="62" t="s">
        <v>30</v>
      </c>
      <c r="AM40" s="66"/>
      <c r="AN40" s="95" t="str">
        <f t="shared" si="0"/>
        <v/>
      </c>
      <c r="AO40" s="20"/>
    </row>
    <row r="41" spans="1:41" hidden="1" x14ac:dyDescent="0.2">
      <c r="A41" s="161"/>
      <c r="B41" s="162"/>
      <c r="C41" s="127"/>
      <c r="D41" s="128"/>
      <c r="E41" s="128"/>
      <c r="F41" s="129"/>
      <c r="G41" s="123"/>
      <c r="H41" s="124"/>
      <c r="I41" s="91"/>
      <c r="J41" s="58"/>
      <c r="K41" s="59"/>
      <c r="L41" s="60"/>
      <c r="M41" s="59"/>
      <c r="N41" s="60"/>
      <c r="O41" s="59"/>
      <c r="P41" s="60"/>
      <c r="Q41" s="59"/>
      <c r="R41" s="60"/>
      <c r="S41" s="59"/>
      <c r="T41" s="60"/>
      <c r="U41" s="59"/>
      <c r="V41" s="60"/>
      <c r="W41" s="59"/>
      <c r="X41" s="60"/>
      <c r="Y41" s="59"/>
      <c r="Z41" s="60"/>
      <c r="AA41" s="59"/>
      <c r="AB41" s="60"/>
      <c r="AC41" s="59"/>
      <c r="AD41" s="60"/>
      <c r="AE41" s="59"/>
      <c r="AF41" s="60"/>
      <c r="AG41" s="59"/>
      <c r="AH41" s="60"/>
      <c r="AI41" s="59"/>
      <c r="AJ41" s="60"/>
      <c r="AK41" s="33"/>
      <c r="AL41" s="62" t="s">
        <v>30</v>
      </c>
      <c r="AM41" s="66"/>
      <c r="AN41" s="95" t="str">
        <f t="shared" si="0"/>
        <v/>
      </c>
      <c r="AO41" s="20"/>
    </row>
    <row r="42" spans="1:41" hidden="1" x14ac:dyDescent="0.2">
      <c r="A42" s="161"/>
      <c r="B42" s="162"/>
      <c r="C42" s="127"/>
      <c r="D42" s="128"/>
      <c r="E42" s="128"/>
      <c r="F42" s="129"/>
      <c r="G42" s="123"/>
      <c r="H42" s="124"/>
      <c r="I42" s="91"/>
      <c r="J42" s="58"/>
      <c r="K42" s="59"/>
      <c r="L42" s="60"/>
      <c r="M42" s="59"/>
      <c r="N42" s="60"/>
      <c r="O42" s="59"/>
      <c r="P42" s="60"/>
      <c r="Q42" s="59"/>
      <c r="R42" s="60"/>
      <c r="S42" s="59"/>
      <c r="T42" s="60"/>
      <c r="U42" s="59"/>
      <c r="V42" s="60"/>
      <c r="W42" s="59"/>
      <c r="X42" s="60"/>
      <c r="Y42" s="59"/>
      <c r="Z42" s="60"/>
      <c r="AA42" s="59"/>
      <c r="AB42" s="60"/>
      <c r="AC42" s="59"/>
      <c r="AD42" s="60"/>
      <c r="AE42" s="59"/>
      <c r="AF42" s="60"/>
      <c r="AG42" s="59"/>
      <c r="AH42" s="60"/>
      <c r="AI42" s="59"/>
      <c r="AJ42" s="60"/>
      <c r="AK42" s="33"/>
      <c r="AL42" s="62" t="s">
        <v>30</v>
      </c>
      <c r="AM42" s="66"/>
      <c r="AN42" s="95" t="str">
        <f t="shared" si="0"/>
        <v/>
      </c>
      <c r="AO42" s="20"/>
    </row>
    <row r="43" spans="1:41" hidden="1" x14ac:dyDescent="0.2">
      <c r="A43" s="161"/>
      <c r="B43" s="162"/>
      <c r="C43" s="127"/>
      <c r="D43" s="128"/>
      <c r="E43" s="128"/>
      <c r="F43" s="129"/>
      <c r="G43" s="123"/>
      <c r="H43" s="124"/>
      <c r="I43" s="91"/>
      <c r="J43" s="58"/>
      <c r="K43" s="59"/>
      <c r="L43" s="60"/>
      <c r="M43" s="59"/>
      <c r="N43" s="60"/>
      <c r="O43" s="59"/>
      <c r="P43" s="60"/>
      <c r="Q43" s="59"/>
      <c r="R43" s="60"/>
      <c r="S43" s="59"/>
      <c r="T43" s="60"/>
      <c r="U43" s="59"/>
      <c r="V43" s="60"/>
      <c r="W43" s="59"/>
      <c r="X43" s="60"/>
      <c r="Y43" s="59"/>
      <c r="Z43" s="60"/>
      <c r="AA43" s="59"/>
      <c r="AB43" s="60"/>
      <c r="AC43" s="59"/>
      <c r="AD43" s="60"/>
      <c r="AE43" s="59"/>
      <c r="AF43" s="60"/>
      <c r="AG43" s="59"/>
      <c r="AH43" s="60"/>
      <c r="AI43" s="59"/>
      <c r="AJ43" s="60"/>
      <c r="AK43" s="33"/>
      <c r="AL43" s="62" t="s">
        <v>30</v>
      </c>
      <c r="AM43" s="66"/>
      <c r="AN43" s="95" t="str">
        <f t="shared" si="0"/>
        <v/>
      </c>
      <c r="AO43" s="20"/>
    </row>
    <row r="44" spans="1:41" hidden="1" x14ac:dyDescent="0.2">
      <c r="A44" s="161"/>
      <c r="B44" s="162"/>
      <c r="C44" s="127"/>
      <c r="D44" s="128"/>
      <c r="E44" s="128"/>
      <c r="F44" s="129"/>
      <c r="G44" s="123"/>
      <c r="H44" s="124"/>
      <c r="I44" s="91"/>
      <c r="J44" s="58"/>
      <c r="K44" s="59"/>
      <c r="L44" s="60"/>
      <c r="M44" s="59"/>
      <c r="N44" s="60"/>
      <c r="O44" s="59"/>
      <c r="P44" s="60"/>
      <c r="Q44" s="59"/>
      <c r="R44" s="60"/>
      <c r="S44" s="59"/>
      <c r="T44" s="60"/>
      <c r="U44" s="59"/>
      <c r="V44" s="60"/>
      <c r="W44" s="59"/>
      <c r="X44" s="60"/>
      <c r="Y44" s="59"/>
      <c r="Z44" s="60"/>
      <c r="AA44" s="59"/>
      <c r="AB44" s="60"/>
      <c r="AC44" s="59"/>
      <c r="AD44" s="60"/>
      <c r="AE44" s="59"/>
      <c r="AF44" s="60"/>
      <c r="AG44" s="59"/>
      <c r="AH44" s="60"/>
      <c r="AI44" s="59"/>
      <c r="AJ44" s="60"/>
      <c r="AK44" s="33"/>
      <c r="AL44" s="62" t="s">
        <v>30</v>
      </c>
      <c r="AM44" s="66"/>
      <c r="AN44" s="95" t="str">
        <f t="shared" si="0"/>
        <v/>
      </c>
      <c r="AO44" s="20"/>
    </row>
    <row r="45" spans="1:41" hidden="1" x14ac:dyDescent="0.2">
      <c r="A45" s="161"/>
      <c r="B45" s="162"/>
      <c r="C45" s="127"/>
      <c r="D45" s="128"/>
      <c r="E45" s="128"/>
      <c r="F45" s="129"/>
      <c r="G45" s="123"/>
      <c r="H45" s="124"/>
      <c r="I45" s="91"/>
      <c r="J45" s="58"/>
      <c r="K45" s="59"/>
      <c r="L45" s="60"/>
      <c r="M45" s="59"/>
      <c r="N45" s="60"/>
      <c r="O45" s="59"/>
      <c r="P45" s="60"/>
      <c r="Q45" s="59"/>
      <c r="R45" s="60"/>
      <c r="S45" s="59"/>
      <c r="T45" s="60"/>
      <c r="U45" s="59"/>
      <c r="V45" s="60"/>
      <c r="W45" s="59"/>
      <c r="X45" s="60"/>
      <c r="Y45" s="59"/>
      <c r="Z45" s="60"/>
      <c r="AA45" s="59"/>
      <c r="AB45" s="60"/>
      <c r="AC45" s="59"/>
      <c r="AD45" s="60"/>
      <c r="AE45" s="59"/>
      <c r="AF45" s="60"/>
      <c r="AG45" s="59"/>
      <c r="AH45" s="60"/>
      <c r="AI45" s="59"/>
      <c r="AJ45" s="60"/>
      <c r="AK45" s="33"/>
      <c r="AL45" s="62" t="s">
        <v>30</v>
      </c>
      <c r="AM45" s="66"/>
      <c r="AN45" s="95" t="str">
        <f t="shared" si="0"/>
        <v/>
      </c>
      <c r="AO45" s="20"/>
    </row>
    <row r="46" spans="1:41" hidden="1" x14ac:dyDescent="0.2">
      <c r="A46" s="161"/>
      <c r="B46" s="162"/>
      <c r="C46" s="127"/>
      <c r="D46" s="128"/>
      <c r="E46" s="128"/>
      <c r="F46" s="129"/>
      <c r="G46" s="123"/>
      <c r="H46" s="124"/>
      <c r="I46" s="91"/>
      <c r="J46" s="58"/>
      <c r="K46" s="59"/>
      <c r="L46" s="60"/>
      <c r="M46" s="59"/>
      <c r="N46" s="60"/>
      <c r="O46" s="59"/>
      <c r="P46" s="60"/>
      <c r="Q46" s="59"/>
      <c r="R46" s="60"/>
      <c r="S46" s="59"/>
      <c r="T46" s="60"/>
      <c r="U46" s="59"/>
      <c r="V46" s="60"/>
      <c r="W46" s="59"/>
      <c r="X46" s="60"/>
      <c r="Y46" s="59"/>
      <c r="Z46" s="60"/>
      <c r="AA46" s="59"/>
      <c r="AB46" s="60"/>
      <c r="AC46" s="59"/>
      <c r="AD46" s="60"/>
      <c r="AE46" s="59"/>
      <c r="AF46" s="60"/>
      <c r="AG46" s="59"/>
      <c r="AH46" s="60"/>
      <c r="AI46" s="59"/>
      <c r="AJ46" s="60"/>
      <c r="AK46" s="33"/>
      <c r="AL46" s="62" t="s">
        <v>30</v>
      </c>
      <c r="AM46" s="66"/>
      <c r="AN46" s="95" t="str">
        <f t="shared" si="0"/>
        <v/>
      </c>
      <c r="AO46" s="20"/>
    </row>
    <row r="47" spans="1:41" hidden="1" x14ac:dyDescent="0.2">
      <c r="A47" s="161"/>
      <c r="B47" s="162"/>
      <c r="C47" s="127"/>
      <c r="D47" s="128"/>
      <c r="E47" s="128"/>
      <c r="F47" s="129"/>
      <c r="G47" s="123"/>
      <c r="H47" s="124"/>
      <c r="I47" s="91"/>
      <c r="J47" s="58"/>
      <c r="K47" s="59"/>
      <c r="L47" s="60"/>
      <c r="M47" s="59"/>
      <c r="N47" s="60"/>
      <c r="O47" s="59"/>
      <c r="P47" s="60"/>
      <c r="Q47" s="59"/>
      <c r="R47" s="60"/>
      <c r="S47" s="59"/>
      <c r="T47" s="60"/>
      <c r="U47" s="59"/>
      <c r="V47" s="60"/>
      <c r="W47" s="59"/>
      <c r="X47" s="60"/>
      <c r="Y47" s="59"/>
      <c r="Z47" s="60"/>
      <c r="AA47" s="59"/>
      <c r="AB47" s="60"/>
      <c r="AC47" s="59"/>
      <c r="AD47" s="60"/>
      <c r="AE47" s="59"/>
      <c r="AF47" s="60"/>
      <c r="AG47" s="59"/>
      <c r="AH47" s="60"/>
      <c r="AI47" s="59"/>
      <c r="AJ47" s="60"/>
      <c r="AK47" s="33"/>
      <c r="AL47" s="62" t="s">
        <v>30</v>
      </c>
      <c r="AM47" s="66"/>
      <c r="AN47" s="95" t="str">
        <f t="shared" si="0"/>
        <v/>
      </c>
      <c r="AO47" s="20"/>
    </row>
    <row r="48" spans="1:41" hidden="1" x14ac:dyDescent="0.2">
      <c r="A48" s="161"/>
      <c r="B48" s="162"/>
      <c r="C48" s="127"/>
      <c r="D48" s="128"/>
      <c r="E48" s="128"/>
      <c r="F48" s="129"/>
      <c r="G48" s="123"/>
      <c r="H48" s="124"/>
      <c r="I48" s="91"/>
      <c r="J48" s="58"/>
      <c r="K48" s="59"/>
      <c r="L48" s="60"/>
      <c r="M48" s="59"/>
      <c r="N48" s="60"/>
      <c r="O48" s="59"/>
      <c r="P48" s="60"/>
      <c r="Q48" s="59"/>
      <c r="R48" s="60"/>
      <c r="S48" s="59"/>
      <c r="T48" s="60"/>
      <c r="U48" s="59"/>
      <c r="V48" s="60"/>
      <c r="W48" s="59"/>
      <c r="X48" s="60"/>
      <c r="Y48" s="59"/>
      <c r="Z48" s="60"/>
      <c r="AA48" s="59"/>
      <c r="AB48" s="60"/>
      <c r="AC48" s="59"/>
      <c r="AD48" s="60"/>
      <c r="AE48" s="59"/>
      <c r="AF48" s="60"/>
      <c r="AG48" s="59"/>
      <c r="AH48" s="60"/>
      <c r="AI48" s="59"/>
      <c r="AJ48" s="60"/>
      <c r="AK48" s="33"/>
      <c r="AL48" s="62" t="s">
        <v>30</v>
      </c>
      <c r="AM48" s="66"/>
      <c r="AN48" s="95" t="str">
        <f t="shared" si="0"/>
        <v/>
      </c>
      <c r="AO48" s="20"/>
    </row>
    <row r="49" spans="1:41" hidden="1" x14ac:dyDescent="0.2">
      <c r="A49" s="161"/>
      <c r="B49" s="162"/>
      <c r="C49" s="127"/>
      <c r="D49" s="128"/>
      <c r="E49" s="128"/>
      <c r="F49" s="129"/>
      <c r="G49" s="153"/>
      <c r="H49" s="154"/>
      <c r="I49" s="91"/>
      <c r="J49" s="58"/>
      <c r="K49" s="59"/>
      <c r="L49" s="60"/>
      <c r="M49" s="59"/>
      <c r="N49" s="60"/>
      <c r="O49" s="59"/>
      <c r="P49" s="60"/>
      <c r="Q49" s="59"/>
      <c r="R49" s="60"/>
      <c r="S49" s="59"/>
      <c r="T49" s="60"/>
      <c r="U49" s="59"/>
      <c r="V49" s="60"/>
      <c r="W49" s="59"/>
      <c r="X49" s="60"/>
      <c r="Y49" s="59"/>
      <c r="Z49" s="60"/>
      <c r="AA49" s="59"/>
      <c r="AB49" s="60"/>
      <c r="AC49" s="59"/>
      <c r="AD49" s="60"/>
      <c r="AE49" s="59"/>
      <c r="AF49" s="60"/>
      <c r="AG49" s="59"/>
      <c r="AH49" s="60"/>
      <c r="AI49" s="59"/>
      <c r="AJ49" s="60"/>
      <c r="AK49" s="33"/>
      <c r="AL49" s="62" t="s">
        <v>30</v>
      </c>
      <c r="AM49" s="66"/>
      <c r="AN49" s="95" t="str">
        <f t="shared" si="0"/>
        <v/>
      </c>
      <c r="AO49" s="20"/>
    </row>
    <row r="50" spans="1:41" hidden="1" x14ac:dyDescent="0.2">
      <c r="A50" s="161"/>
      <c r="B50" s="162"/>
      <c r="C50" s="127"/>
      <c r="D50" s="128"/>
      <c r="E50" s="128"/>
      <c r="F50" s="129"/>
      <c r="G50" s="153"/>
      <c r="H50" s="154"/>
      <c r="I50" s="91"/>
      <c r="J50" s="58"/>
      <c r="K50" s="59"/>
      <c r="L50" s="60"/>
      <c r="M50" s="59"/>
      <c r="N50" s="60"/>
      <c r="O50" s="59"/>
      <c r="P50" s="60"/>
      <c r="Q50" s="59"/>
      <c r="R50" s="60"/>
      <c r="S50" s="59"/>
      <c r="T50" s="60"/>
      <c r="U50" s="59"/>
      <c r="V50" s="60"/>
      <c r="W50" s="59"/>
      <c r="X50" s="60"/>
      <c r="Y50" s="59"/>
      <c r="Z50" s="60"/>
      <c r="AA50" s="59"/>
      <c r="AB50" s="60"/>
      <c r="AC50" s="59"/>
      <c r="AD50" s="60"/>
      <c r="AE50" s="59"/>
      <c r="AF50" s="60"/>
      <c r="AG50" s="59"/>
      <c r="AH50" s="60"/>
      <c r="AI50" s="59"/>
      <c r="AJ50" s="60"/>
      <c r="AK50" s="33"/>
      <c r="AL50" s="62" t="s">
        <v>30</v>
      </c>
      <c r="AM50" s="66"/>
      <c r="AN50" s="95" t="str">
        <f t="shared" si="0"/>
        <v/>
      </c>
      <c r="AO50" s="20"/>
    </row>
    <row r="51" spans="1:41" hidden="1" x14ac:dyDescent="0.2">
      <c r="A51" s="161"/>
      <c r="B51" s="162"/>
      <c r="C51" s="127"/>
      <c r="D51" s="128"/>
      <c r="E51" s="128"/>
      <c r="F51" s="129"/>
      <c r="G51" s="153"/>
      <c r="H51" s="154"/>
      <c r="I51" s="91"/>
      <c r="J51" s="58"/>
      <c r="K51" s="59"/>
      <c r="L51" s="60"/>
      <c r="M51" s="59"/>
      <c r="N51" s="60"/>
      <c r="O51" s="59"/>
      <c r="P51" s="60"/>
      <c r="Q51" s="59"/>
      <c r="R51" s="60"/>
      <c r="S51" s="59"/>
      <c r="T51" s="60"/>
      <c r="U51" s="59"/>
      <c r="V51" s="60"/>
      <c r="W51" s="59"/>
      <c r="X51" s="60"/>
      <c r="Y51" s="59"/>
      <c r="Z51" s="60"/>
      <c r="AA51" s="59"/>
      <c r="AB51" s="60"/>
      <c r="AC51" s="59"/>
      <c r="AD51" s="60"/>
      <c r="AE51" s="59"/>
      <c r="AF51" s="60"/>
      <c r="AG51" s="59"/>
      <c r="AH51" s="60"/>
      <c r="AI51" s="59"/>
      <c r="AJ51" s="60"/>
      <c r="AK51" s="33"/>
      <c r="AL51" s="62" t="s">
        <v>30</v>
      </c>
      <c r="AM51" s="66"/>
      <c r="AN51" s="95" t="str">
        <f t="shared" si="0"/>
        <v/>
      </c>
      <c r="AO51" s="20"/>
    </row>
    <row r="52" spans="1:41" hidden="1" x14ac:dyDescent="0.2">
      <c r="A52" s="161"/>
      <c r="B52" s="162"/>
      <c r="C52" s="127"/>
      <c r="D52" s="128"/>
      <c r="E52" s="128"/>
      <c r="F52" s="129"/>
      <c r="G52" s="153"/>
      <c r="H52" s="154"/>
      <c r="I52" s="91"/>
      <c r="J52" s="58"/>
      <c r="K52" s="59"/>
      <c r="L52" s="60"/>
      <c r="M52" s="59"/>
      <c r="N52" s="60"/>
      <c r="O52" s="59"/>
      <c r="P52" s="60"/>
      <c r="Q52" s="59"/>
      <c r="R52" s="60"/>
      <c r="S52" s="59"/>
      <c r="T52" s="60"/>
      <c r="U52" s="59"/>
      <c r="V52" s="60"/>
      <c r="W52" s="59"/>
      <c r="X52" s="60"/>
      <c r="Y52" s="59"/>
      <c r="Z52" s="60"/>
      <c r="AA52" s="59"/>
      <c r="AB52" s="60"/>
      <c r="AC52" s="59"/>
      <c r="AD52" s="60"/>
      <c r="AE52" s="59"/>
      <c r="AF52" s="60"/>
      <c r="AG52" s="59"/>
      <c r="AH52" s="60"/>
      <c r="AI52" s="59"/>
      <c r="AJ52" s="60"/>
      <c r="AK52" s="33"/>
      <c r="AL52" s="62" t="s">
        <v>30</v>
      </c>
      <c r="AM52" s="66"/>
      <c r="AN52" s="95" t="str">
        <f t="shared" si="0"/>
        <v/>
      </c>
      <c r="AO52" s="20"/>
    </row>
    <row r="53" spans="1:41" hidden="1" x14ac:dyDescent="0.2">
      <c r="A53" s="161"/>
      <c r="B53" s="162"/>
      <c r="C53" s="127"/>
      <c r="D53" s="128"/>
      <c r="E53" s="128"/>
      <c r="F53" s="129"/>
      <c r="G53" s="153"/>
      <c r="H53" s="154"/>
      <c r="I53" s="91"/>
      <c r="J53" s="58"/>
      <c r="K53" s="59"/>
      <c r="L53" s="60"/>
      <c r="M53" s="59"/>
      <c r="N53" s="60"/>
      <c r="O53" s="59"/>
      <c r="P53" s="60"/>
      <c r="Q53" s="59"/>
      <c r="R53" s="60"/>
      <c r="S53" s="59"/>
      <c r="T53" s="60"/>
      <c r="U53" s="59"/>
      <c r="V53" s="60"/>
      <c r="W53" s="59"/>
      <c r="X53" s="60"/>
      <c r="Y53" s="59"/>
      <c r="Z53" s="60"/>
      <c r="AA53" s="59"/>
      <c r="AB53" s="60"/>
      <c r="AC53" s="59"/>
      <c r="AD53" s="60"/>
      <c r="AE53" s="59"/>
      <c r="AF53" s="60"/>
      <c r="AG53" s="59"/>
      <c r="AH53" s="60"/>
      <c r="AI53" s="59"/>
      <c r="AJ53" s="60"/>
      <c r="AK53" s="33"/>
      <c r="AL53" s="62" t="s">
        <v>30</v>
      </c>
      <c r="AM53" s="66"/>
      <c r="AN53" s="95" t="str">
        <f t="shared" si="0"/>
        <v/>
      </c>
      <c r="AO53" s="20"/>
    </row>
    <row r="54" spans="1:41" hidden="1" x14ac:dyDescent="0.2">
      <c r="A54" s="161"/>
      <c r="B54" s="162"/>
      <c r="C54" s="127"/>
      <c r="D54" s="128"/>
      <c r="E54" s="128"/>
      <c r="F54" s="129"/>
      <c r="G54" s="153"/>
      <c r="H54" s="154"/>
      <c r="I54" s="91"/>
      <c r="J54" s="58"/>
      <c r="K54" s="59"/>
      <c r="L54" s="60"/>
      <c r="M54" s="59"/>
      <c r="N54" s="60"/>
      <c r="O54" s="59"/>
      <c r="P54" s="60"/>
      <c r="Q54" s="59"/>
      <c r="R54" s="60"/>
      <c r="S54" s="59"/>
      <c r="T54" s="60"/>
      <c r="U54" s="59"/>
      <c r="V54" s="60"/>
      <c r="W54" s="59"/>
      <c r="X54" s="60"/>
      <c r="Y54" s="59"/>
      <c r="Z54" s="60"/>
      <c r="AA54" s="59"/>
      <c r="AB54" s="60"/>
      <c r="AC54" s="59"/>
      <c r="AD54" s="60"/>
      <c r="AE54" s="59"/>
      <c r="AF54" s="60"/>
      <c r="AG54" s="59"/>
      <c r="AH54" s="60"/>
      <c r="AI54" s="59"/>
      <c r="AJ54" s="60"/>
      <c r="AK54" s="33"/>
      <c r="AL54" s="62" t="s">
        <v>30</v>
      </c>
      <c r="AM54" s="66"/>
      <c r="AN54" s="95" t="str">
        <f t="shared" si="0"/>
        <v/>
      </c>
      <c r="AO54" s="20"/>
    </row>
    <row r="55" spans="1:41" hidden="1" x14ac:dyDescent="0.2">
      <c r="A55" s="161"/>
      <c r="B55" s="162"/>
      <c r="C55" s="127"/>
      <c r="D55" s="128"/>
      <c r="E55" s="128"/>
      <c r="F55" s="129"/>
      <c r="G55" s="153"/>
      <c r="H55" s="154"/>
      <c r="I55" s="91"/>
      <c r="J55" s="58"/>
      <c r="K55" s="59"/>
      <c r="L55" s="60"/>
      <c r="M55" s="59"/>
      <c r="N55" s="60"/>
      <c r="O55" s="59"/>
      <c r="P55" s="60"/>
      <c r="Q55" s="59"/>
      <c r="R55" s="60"/>
      <c r="S55" s="59"/>
      <c r="T55" s="60"/>
      <c r="U55" s="59"/>
      <c r="V55" s="60"/>
      <c r="W55" s="59"/>
      <c r="X55" s="60"/>
      <c r="Y55" s="59"/>
      <c r="Z55" s="60"/>
      <c r="AA55" s="59"/>
      <c r="AB55" s="60"/>
      <c r="AC55" s="59"/>
      <c r="AD55" s="60"/>
      <c r="AE55" s="59"/>
      <c r="AF55" s="60"/>
      <c r="AG55" s="59"/>
      <c r="AH55" s="60"/>
      <c r="AI55" s="59"/>
      <c r="AJ55" s="60"/>
      <c r="AK55" s="33"/>
      <c r="AL55" s="62" t="s">
        <v>30</v>
      </c>
      <c r="AM55" s="66"/>
      <c r="AN55" s="95" t="str">
        <f t="shared" si="0"/>
        <v/>
      </c>
      <c r="AO55" s="20"/>
    </row>
    <row r="56" spans="1:41" hidden="1" x14ac:dyDescent="0.2">
      <c r="A56" s="161"/>
      <c r="B56" s="162"/>
      <c r="C56" s="127"/>
      <c r="D56" s="128"/>
      <c r="E56" s="128"/>
      <c r="F56" s="129"/>
      <c r="G56" s="153"/>
      <c r="H56" s="154"/>
      <c r="I56" s="91"/>
      <c r="J56" s="58"/>
      <c r="K56" s="59"/>
      <c r="L56" s="60"/>
      <c r="M56" s="59"/>
      <c r="N56" s="60"/>
      <c r="O56" s="59"/>
      <c r="P56" s="60"/>
      <c r="Q56" s="59"/>
      <c r="R56" s="60"/>
      <c r="S56" s="59"/>
      <c r="T56" s="60"/>
      <c r="U56" s="59"/>
      <c r="V56" s="60"/>
      <c r="W56" s="59"/>
      <c r="X56" s="60"/>
      <c r="Y56" s="59"/>
      <c r="Z56" s="60"/>
      <c r="AA56" s="59"/>
      <c r="AB56" s="60"/>
      <c r="AC56" s="59"/>
      <c r="AD56" s="60"/>
      <c r="AE56" s="59"/>
      <c r="AF56" s="60"/>
      <c r="AG56" s="59"/>
      <c r="AH56" s="60"/>
      <c r="AI56" s="59"/>
      <c r="AJ56" s="60"/>
      <c r="AK56" s="33"/>
      <c r="AL56" s="62" t="s">
        <v>30</v>
      </c>
      <c r="AM56" s="66"/>
      <c r="AN56" s="95" t="str">
        <f t="shared" si="0"/>
        <v/>
      </c>
      <c r="AO56" s="20"/>
    </row>
    <row r="57" spans="1:41" hidden="1" x14ac:dyDescent="0.2">
      <c r="A57" s="161"/>
      <c r="B57" s="162"/>
      <c r="C57" s="127"/>
      <c r="D57" s="128"/>
      <c r="E57" s="128"/>
      <c r="F57" s="129"/>
      <c r="G57" s="153"/>
      <c r="H57" s="154"/>
      <c r="I57" s="91"/>
      <c r="J57" s="58"/>
      <c r="K57" s="59"/>
      <c r="L57" s="60"/>
      <c r="M57" s="59"/>
      <c r="N57" s="60"/>
      <c r="O57" s="59"/>
      <c r="P57" s="60"/>
      <c r="Q57" s="59"/>
      <c r="R57" s="60"/>
      <c r="S57" s="59"/>
      <c r="T57" s="60"/>
      <c r="U57" s="59"/>
      <c r="V57" s="60"/>
      <c r="W57" s="59"/>
      <c r="X57" s="60"/>
      <c r="Y57" s="59"/>
      <c r="Z57" s="60"/>
      <c r="AA57" s="59"/>
      <c r="AB57" s="60"/>
      <c r="AC57" s="59"/>
      <c r="AD57" s="60"/>
      <c r="AE57" s="59"/>
      <c r="AF57" s="60"/>
      <c r="AG57" s="59"/>
      <c r="AH57" s="60"/>
      <c r="AI57" s="59"/>
      <c r="AJ57" s="60"/>
      <c r="AK57" s="33"/>
      <c r="AL57" s="62" t="s">
        <v>30</v>
      </c>
      <c r="AM57" s="66"/>
      <c r="AN57" s="95" t="str">
        <f t="shared" si="0"/>
        <v/>
      </c>
      <c r="AO57" s="20"/>
    </row>
    <row r="58" spans="1:41" hidden="1" x14ac:dyDescent="0.2">
      <c r="A58" s="161"/>
      <c r="B58" s="162"/>
      <c r="C58" s="127"/>
      <c r="D58" s="128"/>
      <c r="E58" s="128"/>
      <c r="F58" s="129"/>
      <c r="G58" s="153"/>
      <c r="H58" s="154"/>
      <c r="I58" s="91"/>
      <c r="J58" s="58"/>
      <c r="K58" s="59"/>
      <c r="L58" s="60"/>
      <c r="M58" s="59"/>
      <c r="N58" s="60"/>
      <c r="O58" s="59"/>
      <c r="P58" s="60"/>
      <c r="Q58" s="59"/>
      <c r="R58" s="60"/>
      <c r="S58" s="59"/>
      <c r="T58" s="60"/>
      <c r="U58" s="59"/>
      <c r="V58" s="60"/>
      <c r="W58" s="59"/>
      <c r="X58" s="60"/>
      <c r="Y58" s="59"/>
      <c r="Z58" s="60"/>
      <c r="AA58" s="59"/>
      <c r="AB58" s="60"/>
      <c r="AC58" s="59"/>
      <c r="AD58" s="60"/>
      <c r="AE58" s="59"/>
      <c r="AF58" s="60"/>
      <c r="AG58" s="59"/>
      <c r="AH58" s="60"/>
      <c r="AI58" s="59"/>
      <c r="AJ58" s="60"/>
      <c r="AK58" s="33"/>
      <c r="AL58" s="62" t="s">
        <v>30</v>
      </c>
      <c r="AM58" s="66"/>
      <c r="AN58" s="95" t="str">
        <f t="shared" si="0"/>
        <v/>
      </c>
      <c r="AO58" s="20"/>
    </row>
    <row r="59" spans="1:41" hidden="1" x14ac:dyDescent="0.2">
      <c r="A59" s="161"/>
      <c r="B59" s="162"/>
      <c r="C59" s="127"/>
      <c r="D59" s="128"/>
      <c r="E59" s="128"/>
      <c r="F59" s="129"/>
      <c r="G59" s="153"/>
      <c r="H59" s="154"/>
      <c r="I59" s="91"/>
      <c r="J59" s="58"/>
      <c r="K59" s="59"/>
      <c r="L59" s="60"/>
      <c r="M59" s="59"/>
      <c r="N59" s="60"/>
      <c r="O59" s="59"/>
      <c r="P59" s="60"/>
      <c r="Q59" s="59"/>
      <c r="R59" s="60"/>
      <c r="S59" s="59"/>
      <c r="T59" s="60"/>
      <c r="U59" s="59"/>
      <c r="V59" s="60"/>
      <c r="W59" s="59"/>
      <c r="X59" s="60"/>
      <c r="Y59" s="59"/>
      <c r="Z59" s="60"/>
      <c r="AA59" s="59"/>
      <c r="AB59" s="60"/>
      <c r="AC59" s="59"/>
      <c r="AD59" s="60"/>
      <c r="AE59" s="59"/>
      <c r="AF59" s="60"/>
      <c r="AG59" s="59"/>
      <c r="AH59" s="60"/>
      <c r="AI59" s="59"/>
      <c r="AJ59" s="60"/>
      <c r="AK59" s="33"/>
      <c r="AL59" s="62" t="s">
        <v>30</v>
      </c>
      <c r="AM59" s="66"/>
      <c r="AN59" s="95" t="str">
        <f t="shared" si="0"/>
        <v/>
      </c>
      <c r="AO59" s="20"/>
    </row>
    <row r="60" spans="1:41" hidden="1" x14ac:dyDescent="0.2">
      <c r="A60" s="161"/>
      <c r="B60" s="162"/>
      <c r="C60" s="127"/>
      <c r="D60" s="128"/>
      <c r="E60" s="128"/>
      <c r="F60" s="129"/>
      <c r="G60" s="153"/>
      <c r="H60" s="154"/>
      <c r="I60" s="91"/>
      <c r="J60" s="58"/>
      <c r="K60" s="59"/>
      <c r="L60" s="60"/>
      <c r="M60" s="59"/>
      <c r="N60" s="60"/>
      <c r="O60" s="59"/>
      <c r="P60" s="60"/>
      <c r="Q60" s="59"/>
      <c r="R60" s="60"/>
      <c r="S60" s="59"/>
      <c r="T60" s="60"/>
      <c r="U60" s="59"/>
      <c r="V60" s="60"/>
      <c r="W60" s="59"/>
      <c r="X60" s="60"/>
      <c r="Y60" s="59"/>
      <c r="Z60" s="60"/>
      <c r="AA60" s="59"/>
      <c r="AB60" s="60"/>
      <c r="AC60" s="59"/>
      <c r="AD60" s="60"/>
      <c r="AE60" s="59"/>
      <c r="AF60" s="60"/>
      <c r="AG60" s="59"/>
      <c r="AH60" s="60"/>
      <c r="AI60" s="59"/>
      <c r="AJ60" s="60"/>
      <c r="AK60" s="33"/>
      <c r="AL60" s="62" t="s">
        <v>30</v>
      </c>
      <c r="AM60" s="66"/>
      <c r="AN60" s="95" t="str">
        <f t="shared" si="0"/>
        <v/>
      </c>
      <c r="AO60" s="20"/>
    </row>
    <row r="61" spans="1:41" hidden="1" x14ac:dyDescent="0.2">
      <c r="A61" s="161"/>
      <c r="B61" s="162"/>
      <c r="C61" s="127"/>
      <c r="D61" s="128"/>
      <c r="E61" s="128"/>
      <c r="F61" s="129"/>
      <c r="G61" s="153"/>
      <c r="H61" s="154"/>
      <c r="I61" s="91"/>
      <c r="J61" s="58"/>
      <c r="K61" s="59"/>
      <c r="L61" s="60"/>
      <c r="M61" s="59"/>
      <c r="N61" s="60"/>
      <c r="O61" s="59"/>
      <c r="P61" s="60"/>
      <c r="Q61" s="59"/>
      <c r="R61" s="60"/>
      <c r="S61" s="59"/>
      <c r="T61" s="60"/>
      <c r="U61" s="59"/>
      <c r="V61" s="60"/>
      <c r="W61" s="59"/>
      <c r="X61" s="60"/>
      <c r="Y61" s="59"/>
      <c r="Z61" s="60"/>
      <c r="AA61" s="59"/>
      <c r="AB61" s="60"/>
      <c r="AC61" s="59"/>
      <c r="AD61" s="60"/>
      <c r="AE61" s="59"/>
      <c r="AF61" s="60"/>
      <c r="AG61" s="59"/>
      <c r="AH61" s="60"/>
      <c r="AI61" s="59"/>
      <c r="AJ61" s="60"/>
      <c r="AK61" s="33"/>
      <c r="AL61" s="62" t="s">
        <v>30</v>
      </c>
      <c r="AM61" s="66"/>
      <c r="AN61" s="95" t="str">
        <f t="shared" si="0"/>
        <v/>
      </c>
      <c r="AO61" s="20"/>
    </row>
    <row r="62" spans="1:41" hidden="1" x14ac:dyDescent="0.2">
      <c r="A62" s="161"/>
      <c r="B62" s="162"/>
      <c r="C62" s="127"/>
      <c r="D62" s="128"/>
      <c r="E62" s="128"/>
      <c r="F62" s="129"/>
      <c r="G62" s="153"/>
      <c r="H62" s="154"/>
      <c r="I62" s="91"/>
      <c r="J62" s="58"/>
      <c r="K62" s="59"/>
      <c r="L62" s="60"/>
      <c r="M62" s="59"/>
      <c r="N62" s="60"/>
      <c r="O62" s="59"/>
      <c r="P62" s="60"/>
      <c r="Q62" s="59"/>
      <c r="R62" s="60"/>
      <c r="S62" s="59"/>
      <c r="T62" s="60"/>
      <c r="U62" s="59"/>
      <c r="V62" s="60"/>
      <c r="W62" s="59"/>
      <c r="X62" s="60"/>
      <c r="Y62" s="59"/>
      <c r="Z62" s="60"/>
      <c r="AA62" s="59"/>
      <c r="AB62" s="60"/>
      <c r="AC62" s="59"/>
      <c r="AD62" s="60"/>
      <c r="AE62" s="59"/>
      <c r="AF62" s="60"/>
      <c r="AG62" s="59"/>
      <c r="AH62" s="60"/>
      <c r="AI62" s="59"/>
      <c r="AJ62" s="60"/>
      <c r="AK62" s="33"/>
      <c r="AL62" s="62" t="s">
        <v>30</v>
      </c>
      <c r="AM62" s="66"/>
      <c r="AN62" s="95" t="str">
        <f t="shared" si="0"/>
        <v/>
      </c>
      <c r="AO62" s="20"/>
    </row>
    <row r="63" spans="1:41" hidden="1" x14ac:dyDescent="0.2">
      <c r="A63" s="161"/>
      <c r="B63" s="162"/>
      <c r="C63" s="127"/>
      <c r="D63" s="128"/>
      <c r="E63" s="128"/>
      <c r="F63" s="129"/>
      <c r="G63" s="153"/>
      <c r="H63" s="154"/>
      <c r="I63" s="91"/>
      <c r="J63" s="58"/>
      <c r="K63" s="59"/>
      <c r="L63" s="60"/>
      <c r="M63" s="59"/>
      <c r="N63" s="60"/>
      <c r="O63" s="59"/>
      <c r="P63" s="60"/>
      <c r="Q63" s="59"/>
      <c r="R63" s="60"/>
      <c r="S63" s="59"/>
      <c r="T63" s="60"/>
      <c r="U63" s="59"/>
      <c r="V63" s="60"/>
      <c r="W63" s="59"/>
      <c r="X63" s="60"/>
      <c r="Y63" s="59"/>
      <c r="Z63" s="60"/>
      <c r="AA63" s="59"/>
      <c r="AB63" s="60"/>
      <c r="AC63" s="59"/>
      <c r="AD63" s="60"/>
      <c r="AE63" s="59"/>
      <c r="AF63" s="60"/>
      <c r="AG63" s="59"/>
      <c r="AH63" s="60"/>
      <c r="AI63" s="59"/>
      <c r="AJ63" s="60"/>
      <c r="AK63" s="33"/>
      <c r="AL63" s="62" t="s">
        <v>30</v>
      </c>
      <c r="AM63" s="66"/>
      <c r="AN63" s="95" t="str">
        <f t="shared" si="0"/>
        <v/>
      </c>
      <c r="AO63" s="20"/>
    </row>
    <row r="64" spans="1:41" hidden="1" x14ac:dyDescent="0.2">
      <c r="A64" s="161"/>
      <c r="B64" s="162"/>
      <c r="C64" s="127"/>
      <c r="D64" s="128"/>
      <c r="E64" s="128"/>
      <c r="F64" s="129"/>
      <c r="G64" s="153"/>
      <c r="H64" s="154"/>
      <c r="I64" s="91"/>
      <c r="J64" s="58"/>
      <c r="K64" s="59"/>
      <c r="L64" s="60"/>
      <c r="M64" s="59"/>
      <c r="N64" s="60"/>
      <c r="O64" s="59"/>
      <c r="P64" s="60"/>
      <c r="Q64" s="59"/>
      <c r="R64" s="60"/>
      <c r="S64" s="59"/>
      <c r="T64" s="60"/>
      <c r="U64" s="59"/>
      <c r="V64" s="60"/>
      <c r="W64" s="59"/>
      <c r="X64" s="60"/>
      <c r="Y64" s="59"/>
      <c r="Z64" s="60"/>
      <c r="AA64" s="59"/>
      <c r="AB64" s="60"/>
      <c r="AC64" s="59"/>
      <c r="AD64" s="60"/>
      <c r="AE64" s="59"/>
      <c r="AF64" s="60"/>
      <c r="AG64" s="59"/>
      <c r="AH64" s="60"/>
      <c r="AI64" s="59"/>
      <c r="AJ64" s="60"/>
      <c r="AK64" s="33"/>
      <c r="AL64" s="62" t="s">
        <v>30</v>
      </c>
      <c r="AM64" s="66"/>
      <c r="AN64" s="95" t="str">
        <f t="shared" si="0"/>
        <v/>
      </c>
      <c r="AO64" s="20"/>
    </row>
    <row r="65" spans="1:41" hidden="1" x14ac:dyDescent="0.2">
      <c r="A65" s="161"/>
      <c r="B65" s="162"/>
      <c r="C65" s="127"/>
      <c r="D65" s="128"/>
      <c r="E65" s="128"/>
      <c r="F65" s="129"/>
      <c r="G65" s="153"/>
      <c r="H65" s="154"/>
      <c r="I65" s="91"/>
      <c r="J65" s="58"/>
      <c r="K65" s="59"/>
      <c r="L65" s="60"/>
      <c r="M65" s="59"/>
      <c r="N65" s="60"/>
      <c r="O65" s="59"/>
      <c r="P65" s="60"/>
      <c r="Q65" s="59"/>
      <c r="R65" s="60"/>
      <c r="S65" s="59"/>
      <c r="T65" s="60"/>
      <c r="U65" s="59"/>
      <c r="V65" s="60"/>
      <c r="W65" s="59"/>
      <c r="X65" s="60"/>
      <c r="Y65" s="59"/>
      <c r="Z65" s="60"/>
      <c r="AA65" s="59"/>
      <c r="AB65" s="60"/>
      <c r="AC65" s="59"/>
      <c r="AD65" s="60"/>
      <c r="AE65" s="59"/>
      <c r="AF65" s="60"/>
      <c r="AG65" s="59"/>
      <c r="AH65" s="60"/>
      <c r="AI65" s="59"/>
      <c r="AJ65" s="60"/>
      <c r="AK65" s="33"/>
      <c r="AL65" s="62" t="s">
        <v>30</v>
      </c>
      <c r="AM65" s="66"/>
      <c r="AN65" s="95" t="str">
        <f t="shared" si="0"/>
        <v/>
      </c>
      <c r="AO65" s="20"/>
    </row>
    <row r="66" spans="1:41" hidden="1" x14ac:dyDescent="0.2">
      <c r="A66" s="161"/>
      <c r="B66" s="162"/>
      <c r="C66" s="127"/>
      <c r="D66" s="128"/>
      <c r="E66" s="128"/>
      <c r="F66" s="129"/>
      <c r="G66" s="153"/>
      <c r="H66" s="154"/>
      <c r="I66" s="91"/>
      <c r="J66" s="58"/>
      <c r="K66" s="59"/>
      <c r="L66" s="60"/>
      <c r="M66" s="59"/>
      <c r="N66" s="60"/>
      <c r="O66" s="59"/>
      <c r="P66" s="60"/>
      <c r="Q66" s="59"/>
      <c r="R66" s="60"/>
      <c r="S66" s="59"/>
      <c r="T66" s="60"/>
      <c r="U66" s="59"/>
      <c r="V66" s="60"/>
      <c r="W66" s="59"/>
      <c r="X66" s="60"/>
      <c r="Y66" s="59"/>
      <c r="Z66" s="60"/>
      <c r="AA66" s="59"/>
      <c r="AB66" s="60"/>
      <c r="AC66" s="59"/>
      <c r="AD66" s="60"/>
      <c r="AE66" s="59"/>
      <c r="AF66" s="60"/>
      <c r="AG66" s="59"/>
      <c r="AH66" s="60"/>
      <c r="AI66" s="59"/>
      <c r="AJ66" s="60"/>
      <c r="AK66" s="33"/>
      <c r="AL66" s="62" t="s">
        <v>30</v>
      </c>
      <c r="AM66" s="66"/>
      <c r="AN66" s="95" t="str">
        <f t="shared" si="0"/>
        <v/>
      </c>
      <c r="AO66" s="20"/>
    </row>
    <row r="67" spans="1:41" hidden="1" x14ac:dyDescent="0.2">
      <c r="A67" s="161"/>
      <c r="B67" s="162"/>
      <c r="C67" s="127"/>
      <c r="D67" s="128"/>
      <c r="E67" s="128"/>
      <c r="F67" s="129"/>
      <c r="G67" s="153"/>
      <c r="H67" s="154"/>
      <c r="I67" s="91"/>
      <c r="J67" s="58"/>
      <c r="K67" s="59"/>
      <c r="L67" s="60"/>
      <c r="M67" s="59"/>
      <c r="N67" s="60"/>
      <c r="O67" s="59"/>
      <c r="P67" s="60"/>
      <c r="Q67" s="59"/>
      <c r="R67" s="60"/>
      <c r="S67" s="59"/>
      <c r="T67" s="60"/>
      <c r="U67" s="59"/>
      <c r="V67" s="60"/>
      <c r="W67" s="59"/>
      <c r="X67" s="60"/>
      <c r="Y67" s="59"/>
      <c r="Z67" s="60"/>
      <c r="AA67" s="59"/>
      <c r="AB67" s="60"/>
      <c r="AC67" s="59"/>
      <c r="AD67" s="60"/>
      <c r="AE67" s="59"/>
      <c r="AF67" s="60"/>
      <c r="AG67" s="59"/>
      <c r="AH67" s="60"/>
      <c r="AI67" s="59"/>
      <c r="AJ67" s="60"/>
      <c r="AK67" s="33"/>
      <c r="AL67" s="62" t="s">
        <v>30</v>
      </c>
      <c r="AM67" s="66"/>
      <c r="AN67" s="95" t="str">
        <f t="shared" si="0"/>
        <v/>
      </c>
      <c r="AO67" s="20"/>
    </row>
    <row r="68" spans="1:41" hidden="1" x14ac:dyDescent="0.2">
      <c r="A68" s="161"/>
      <c r="B68" s="162"/>
      <c r="C68" s="127"/>
      <c r="D68" s="128"/>
      <c r="E68" s="128"/>
      <c r="F68" s="129"/>
      <c r="G68" s="153"/>
      <c r="H68" s="154"/>
      <c r="I68" s="91"/>
      <c r="J68" s="58"/>
      <c r="K68" s="59"/>
      <c r="L68" s="60"/>
      <c r="M68" s="59"/>
      <c r="N68" s="60"/>
      <c r="O68" s="59"/>
      <c r="P68" s="60"/>
      <c r="Q68" s="59"/>
      <c r="R68" s="60"/>
      <c r="S68" s="59"/>
      <c r="T68" s="60"/>
      <c r="U68" s="59"/>
      <c r="V68" s="60"/>
      <c r="W68" s="59"/>
      <c r="X68" s="60"/>
      <c r="Y68" s="59"/>
      <c r="Z68" s="60"/>
      <c r="AA68" s="59"/>
      <c r="AB68" s="60"/>
      <c r="AC68" s="59"/>
      <c r="AD68" s="60"/>
      <c r="AE68" s="59"/>
      <c r="AF68" s="60"/>
      <c r="AG68" s="59"/>
      <c r="AH68" s="60"/>
      <c r="AI68" s="59"/>
      <c r="AJ68" s="60"/>
      <c r="AK68" s="33"/>
      <c r="AL68" s="62" t="s">
        <v>30</v>
      </c>
      <c r="AM68" s="66"/>
      <c r="AN68" s="95" t="str">
        <f t="shared" si="0"/>
        <v/>
      </c>
      <c r="AO68" s="20"/>
    </row>
    <row r="69" spans="1:41" hidden="1" x14ac:dyDescent="0.2">
      <c r="A69" s="161"/>
      <c r="B69" s="162"/>
      <c r="C69" s="127"/>
      <c r="D69" s="128"/>
      <c r="E69" s="128"/>
      <c r="F69" s="129"/>
      <c r="G69" s="153"/>
      <c r="H69" s="154"/>
      <c r="I69" s="91"/>
      <c r="J69" s="58"/>
      <c r="K69" s="59"/>
      <c r="L69" s="60"/>
      <c r="M69" s="59"/>
      <c r="N69" s="60"/>
      <c r="O69" s="59"/>
      <c r="P69" s="60"/>
      <c r="Q69" s="59"/>
      <c r="R69" s="60"/>
      <c r="S69" s="59"/>
      <c r="T69" s="60"/>
      <c r="U69" s="59"/>
      <c r="V69" s="60"/>
      <c r="W69" s="59"/>
      <c r="X69" s="60"/>
      <c r="Y69" s="59"/>
      <c r="Z69" s="60"/>
      <c r="AA69" s="59"/>
      <c r="AB69" s="60"/>
      <c r="AC69" s="59"/>
      <c r="AD69" s="60"/>
      <c r="AE69" s="59"/>
      <c r="AF69" s="60"/>
      <c r="AG69" s="59"/>
      <c r="AH69" s="60"/>
      <c r="AI69" s="59"/>
      <c r="AJ69" s="60"/>
      <c r="AK69" s="33"/>
      <c r="AL69" s="62" t="s">
        <v>30</v>
      </c>
      <c r="AM69" s="66"/>
      <c r="AN69" s="95" t="str">
        <f t="shared" si="0"/>
        <v/>
      </c>
      <c r="AO69" s="20"/>
    </row>
    <row r="70" spans="1:41" hidden="1" x14ac:dyDescent="0.2">
      <c r="A70" s="161"/>
      <c r="B70" s="162"/>
      <c r="C70" s="127"/>
      <c r="D70" s="128"/>
      <c r="E70" s="128"/>
      <c r="F70" s="129"/>
      <c r="G70" s="153"/>
      <c r="H70" s="154"/>
      <c r="I70" s="91"/>
      <c r="J70" s="58"/>
      <c r="K70" s="59"/>
      <c r="L70" s="60"/>
      <c r="M70" s="59"/>
      <c r="N70" s="60"/>
      <c r="O70" s="59"/>
      <c r="P70" s="60"/>
      <c r="Q70" s="59"/>
      <c r="R70" s="60"/>
      <c r="S70" s="59"/>
      <c r="T70" s="60"/>
      <c r="U70" s="59"/>
      <c r="V70" s="60"/>
      <c r="W70" s="59"/>
      <c r="X70" s="60"/>
      <c r="Y70" s="59"/>
      <c r="Z70" s="60"/>
      <c r="AA70" s="59"/>
      <c r="AB70" s="60"/>
      <c r="AC70" s="59"/>
      <c r="AD70" s="60"/>
      <c r="AE70" s="59"/>
      <c r="AF70" s="60"/>
      <c r="AG70" s="59"/>
      <c r="AH70" s="60"/>
      <c r="AI70" s="59"/>
      <c r="AJ70" s="60"/>
      <c r="AK70" s="33"/>
      <c r="AL70" s="62" t="s">
        <v>30</v>
      </c>
      <c r="AM70" s="66"/>
      <c r="AN70" s="95" t="str">
        <f t="shared" si="0"/>
        <v/>
      </c>
      <c r="AO70" s="20"/>
    </row>
    <row r="71" spans="1:41" hidden="1" x14ac:dyDescent="0.2">
      <c r="A71" s="161"/>
      <c r="B71" s="162"/>
      <c r="C71" s="127"/>
      <c r="D71" s="128"/>
      <c r="E71" s="128"/>
      <c r="F71" s="129"/>
      <c r="G71" s="153"/>
      <c r="H71" s="154"/>
      <c r="I71" s="91"/>
      <c r="J71" s="58"/>
      <c r="K71" s="59"/>
      <c r="L71" s="60"/>
      <c r="M71" s="59"/>
      <c r="N71" s="60"/>
      <c r="O71" s="59"/>
      <c r="P71" s="60"/>
      <c r="Q71" s="59"/>
      <c r="R71" s="60"/>
      <c r="S71" s="59"/>
      <c r="T71" s="60"/>
      <c r="U71" s="59"/>
      <c r="V71" s="60"/>
      <c r="W71" s="59"/>
      <c r="X71" s="60"/>
      <c r="Y71" s="59"/>
      <c r="Z71" s="60"/>
      <c r="AA71" s="59"/>
      <c r="AB71" s="60"/>
      <c r="AC71" s="59"/>
      <c r="AD71" s="60"/>
      <c r="AE71" s="59"/>
      <c r="AF71" s="60"/>
      <c r="AG71" s="59"/>
      <c r="AH71" s="60"/>
      <c r="AI71" s="59"/>
      <c r="AJ71" s="60"/>
      <c r="AK71" s="33"/>
      <c r="AL71" s="62" t="s">
        <v>30</v>
      </c>
      <c r="AM71" s="66"/>
      <c r="AN71" s="95" t="str">
        <f t="shared" si="0"/>
        <v/>
      </c>
      <c r="AO71" s="20"/>
    </row>
    <row r="72" spans="1:41" hidden="1" x14ac:dyDescent="0.2">
      <c r="A72" s="161"/>
      <c r="B72" s="162"/>
      <c r="C72" s="127"/>
      <c r="D72" s="128"/>
      <c r="E72" s="128"/>
      <c r="F72" s="129"/>
      <c r="G72" s="153"/>
      <c r="H72" s="154"/>
      <c r="I72" s="91"/>
      <c r="J72" s="58"/>
      <c r="K72" s="59"/>
      <c r="L72" s="60"/>
      <c r="M72" s="59"/>
      <c r="N72" s="60"/>
      <c r="O72" s="59"/>
      <c r="P72" s="60"/>
      <c r="Q72" s="59"/>
      <c r="R72" s="60"/>
      <c r="S72" s="59"/>
      <c r="T72" s="60"/>
      <c r="U72" s="59"/>
      <c r="V72" s="60"/>
      <c r="W72" s="59"/>
      <c r="X72" s="60"/>
      <c r="Y72" s="59"/>
      <c r="Z72" s="60"/>
      <c r="AA72" s="59"/>
      <c r="AB72" s="60"/>
      <c r="AC72" s="59"/>
      <c r="AD72" s="60"/>
      <c r="AE72" s="59"/>
      <c r="AF72" s="60"/>
      <c r="AG72" s="59"/>
      <c r="AH72" s="60"/>
      <c r="AI72" s="59"/>
      <c r="AJ72" s="60"/>
      <c r="AK72" s="33"/>
      <c r="AL72" s="62" t="s">
        <v>30</v>
      </c>
      <c r="AM72" s="66"/>
      <c r="AN72" s="95" t="str">
        <f t="shared" si="0"/>
        <v/>
      </c>
      <c r="AO72" s="20"/>
    </row>
    <row r="73" spans="1:41" hidden="1" x14ac:dyDescent="0.2">
      <c r="A73" s="161"/>
      <c r="B73" s="162"/>
      <c r="C73" s="127"/>
      <c r="D73" s="128"/>
      <c r="E73" s="128"/>
      <c r="F73" s="129"/>
      <c r="G73" s="153"/>
      <c r="H73" s="154"/>
      <c r="I73" s="91"/>
      <c r="J73" s="58"/>
      <c r="K73" s="59"/>
      <c r="L73" s="60"/>
      <c r="M73" s="59"/>
      <c r="N73" s="60"/>
      <c r="O73" s="59"/>
      <c r="P73" s="60"/>
      <c r="Q73" s="59"/>
      <c r="R73" s="60"/>
      <c r="S73" s="59"/>
      <c r="T73" s="60"/>
      <c r="U73" s="59"/>
      <c r="V73" s="60"/>
      <c r="W73" s="59"/>
      <c r="X73" s="60"/>
      <c r="Y73" s="59"/>
      <c r="Z73" s="60"/>
      <c r="AA73" s="59"/>
      <c r="AB73" s="60"/>
      <c r="AC73" s="59"/>
      <c r="AD73" s="60"/>
      <c r="AE73" s="59"/>
      <c r="AF73" s="60"/>
      <c r="AG73" s="59"/>
      <c r="AH73" s="60"/>
      <c r="AI73" s="59"/>
      <c r="AJ73" s="60"/>
      <c r="AK73" s="33"/>
      <c r="AL73" s="62" t="s">
        <v>30</v>
      </c>
      <c r="AM73" s="66"/>
      <c r="AN73" s="95" t="str">
        <f t="shared" si="0"/>
        <v/>
      </c>
      <c r="AO73" s="20"/>
    </row>
    <row r="74" spans="1:41" hidden="1" x14ac:dyDescent="0.2">
      <c r="A74" s="161"/>
      <c r="B74" s="162"/>
      <c r="C74" s="127"/>
      <c r="D74" s="128"/>
      <c r="E74" s="128"/>
      <c r="F74" s="129"/>
      <c r="G74" s="153"/>
      <c r="H74" s="154"/>
      <c r="I74" s="91"/>
      <c r="J74" s="58"/>
      <c r="K74" s="59"/>
      <c r="L74" s="60"/>
      <c r="M74" s="59"/>
      <c r="N74" s="60"/>
      <c r="O74" s="59"/>
      <c r="P74" s="60"/>
      <c r="Q74" s="59"/>
      <c r="R74" s="60"/>
      <c r="S74" s="59"/>
      <c r="T74" s="60"/>
      <c r="U74" s="59"/>
      <c r="V74" s="60"/>
      <c r="W74" s="59"/>
      <c r="X74" s="60"/>
      <c r="Y74" s="59"/>
      <c r="Z74" s="60"/>
      <c r="AA74" s="59"/>
      <c r="AB74" s="60"/>
      <c r="AC74" s="59"/>
      <c r="AD74" s="60"/>
      <c r="AE74" s="59"/>
      <c r="AF74" s="60"/>
      <c r="AG74" s="59"/>
      <c r="AH74" s="60"/>
      <c r="AI74" s="59"/>
      <c r="AJ74" s="60"/>
      <c r="AK74" s="33"/>
      <c r="AL74" s="62" t="s">
        <v>30</v>
      </c>
      <c r="AM74" s="66"/>
      <c r="AN74" s="95" t="str">
        <f t="shared" si="0"/>
        <v/>
      </c>
      <c r="AO74" s="20"/>
    </row>
    <row r="75" spans="1:41" hidden="1" x14ac:dyDescent="0.2">
      <c r="A75" s="161"/>
      <c r="B75" s="162"/>
      <c r="C75" s="127"/>
      <c r="D75" s="128"/>
      <c r="E75" s="128"/>
      <c r="F75" s="129"/>
      <c r="G75" s="153"/>
      <c r="H75" s="154"/>
      <c r="I75" s="91"/>
      <c r="J75" s="58"/>
      <c r="K75" s="59"/>
      <c r="L75" s="60"/>
      <c r="M75" s="59"/>
      <c r="N75" s="60"/>
      <c r="O75" s="59"/>
      <c r="P75" s="60"/>
      <c r="Q75" s="59"/>
      <c r="R75" s="60"/>
      <c r="S75" s="59"/>
      <c r="T75" s="60"/>
      <c r="U75" s="59"/>
      <c r="V75" s="60"/>
      <c r="W75" s="59"/>
      <c r="X75" s="60"/>
      <c r="Y75" s="59"/>
      <c r="Z75" s="60"/>
      <c r="AA75" s="59"/>
      <c r="AB75" s="60"/>
      <c r="AC75" s="59"/>
      <c r="AD75" s="60"/>
      <c r="AE75" s="59"/>
      <c r="AF75" s="60"/>
      <c r="AG75" s="59"/>
      <c r="AH75" s="60"/>
      <c r="AI75" s="59"/>
      <c r="AJ75" s="60"/>
      <c r="AK75" s="33"/>
      <c r="AL75" s="62" t="s">
        <v>30</v>
      </c>
      <c r="AM75" s="66"/>
      <c r="AN75" s="95" t="str">
        <f t="shared" si="0"/>
        <v/>
      </c>
      <c r="AO75" s="20"/>
    </row>
    <row r="76" spans="1:41" hidden="1" x14ac:dyDescent="0.2">
      <c r="A76" s="161"/>
      <c r="B76" s="162"/>
      <c r="C76" s="127"/>
      <c r="D76" s="128"/>
      <c r="E76" s="128"/>
      <c r="F76" s="129"/>
      <c r="G76" s="153"/>
      <c r="H76" s="154"/>
      <c r="I76" s="91"/>
      <c r="J76" s="58"/>
      <c r="K76" s="59"/>
      <c r="L76" s="60"/>
      <c r="M76" s="59"/>
      <c r="N76" s="60"/>
      <c r="O76" s="59"/>
      <c r="P76" s="60"/>
      <c r="Q76" s="59"/>
      <c r="R76" s="60"/>
      <c r="S76" s="59"/>
      <c r="T76" s="60"/>
      <c r="U76" s="59"/>
      <c r="V76" s="60"/>
      <c r="W76" s="59"/>
      <c r="X76" s="60"/>
      <c r="Y76" s="59"/>
      <c r="Z76" s="60"/>
      <c r="AA76" s="59"/>
      <c r="AB76" s="60"/>
      <c r="AC76" s="59"/>
      <c r="AD76" s="60"/>
      <c r="AE76" s="59"/>
      <c r="AF76" s="60"/>
      <c r="AG76" s="59"/>
      <c r="AH76" s="60"/>
      <c r="AI76" s="59"/>
      <c r="AJ76" s="60"/>
      <c r="AK76" s="33"/>
      <c r="AL76" s="62" t="s">
        <v>30</v>
      </c>
      <c r="AM76" s="66"/>
      <c r="AN76" s="95" t="str">
        <f t="shared" si="0"/>
        <v/>
      </c>
      <c r="AO76" s="20"/>
    </row>
    <row r="77" spans="1:41" hidden="1" x14ac:dyDescent="0.2">
      <c r="A77" s="161"/>
      <c r="B77" s="162"/>
      <c r="C77" s="127"/>
      <c r="D77" s="128"/>
      <c r="E77" s="128"/>
      <c r="F77" s="129"/>
      <c r="G77" s="153"/>
      <c r="H77" s="154"/>
      <c r="I77" s="91"/>
      <c r="J77" s="58"/>
      <c r="K77" s="59"/>
      <c r="L77" s="60"/>
      <c r="M77" s="59"/>
      <c r="N77" s="60"/>
      <c r="O77" s="59"/>
      <c r="P77" s="60"/>
      <c r="Q77" s="59"/>
      <c r="R77" s="60"/>
      <c r="S77" s="59"/>
      <c r="T77" s="60"/>
      <c r="U77" s="59"/>
      <c r="V77" s="60"/>
      <c r="W77" s="59"/>
      <c r="X77" s="60"/>
      <c r="Y77" s="59"/>
      <c r="Z77" s="60"/>
      <c r="AA77" s="59"/>
      <c r="AB77" s="60"/>
      <c r="AC77" s="59"/>
      <c r="AD77" s="60"/>
      <c r="AE77" s="59"/>
      <c r="AF77" s="60"/>
      <c r="AG77" s="59"/>
      <c r="AH77" s="60"/>
      <c r="AI77" s="59"/>
      <c r="AJ77" s="60"/>
      <c r="AK77" s="33"/>
      <c r="AL77" s="62" t="s">
        <v>30</v>
      </c>
      <c r="AM77" s="66"/>
      <c r="AN77" s="95" t="str">
        <f t="shared" si="0"/>
        <v/>
      </c>
      <c r="AO77" s="20"/>
    </row>
    <row r="78" spans="1:41" hidden="1" x14ac:dyDescent="0.2">
      <c r="A78" s="161"/>
      <c r="B78" s="162"/>
      <c r="C78" s="127"/>
      <c r="D78" s="128"/>
      <c r="E78" s="128"/>
      <c r="F78" s="129"/>
      <c r="G78" s="153"/>
      <c r="H78" s="154"/>
      <c r="I78" s="91"/>
      <c r="J78" s="58"/>
      <c r="K78" s="59"/>
      <c r="L78" s="60"/>
      <c r="M78" s="59"/>
      <c r="N78" s="60"/>
      <c r="O78" s="59"/>
      <c r="P78" s="60"/>
      <c r="Q78" s="59"/>
      <c r="R78" s="60"/>
      <c r="S78" s="59"/>
      <c r="T78" s="60"/>
      <c r="U78" s="59"/>
      <c r="V78" s="60"/>
      <c r="W78" s="59"/>
      <c r="X78" s="60"/>
      <c r="Y78" s="59"/>
      <c r="Z78" s="60"/>
      <c r="AA78" s="59"/>
      <c r="AB78" s="60"/>
      <c r="AC78" s="59"/>
      <c r="AD78" s="60"/>
      <c r="AE78" s="59"/>
      <c r="AF78" s="60"/>
      <c r="AG78" s="59"/>
      <c r="AH78" s="60"/>
      <c r="AI78" s="59"/>
      <c r="AJ78" s="60"/>
      <c r="AK78" s="33"/>
      <c r="AL78" s="62" t="s">
        <v>30</v>
      </c>
      <c r="AM78" s="66"/>
      <c r="AN78" s="95" t="str">
        <f t="shared" si="0"/>
        <v/>
      </c>
      <c r="AO78" s="20"/>
    </row>
    <row r="79" spans="1:41" hidden="1" x14ac:dyDescent="0.2">
      <c r="A79" s="161"/>
      <c r="B79" s="162"/>
      <c r="C79" s="127"/>
      <c r="D79" s="128"/>
      <c r="E79" s="128"/>
      <c r="F79" s="129"/>
      <c r="G79" s="153"/>
      <c r="H79" s="154"/>
      <c r="I79" s="91"/>
      <c r="J79" s="58"/>
      <c r="K79" s="59"/>
      <c r="L79" s="60"/>
      <c r="M79" s="59"/>
      <c r="N79" s="60"/>
      <c r="O79" s="59"/>
      <c r="P79" s="60"/>
      <c r="Q79" s="59"/>
      <c r="R79" s="60"/>
      <c r="S79" s="59"/>
      <c r="T79" s="60"/>
      <c r="U79" s="59"/>
      <c r="V79" s="60"/>
      <c r="W79" s="59"/>
      <c r="X79" s="60"/>
      <c r="Y79" s="59"/>
      <c r="Z79" s="60"/>
      <c r="AA79" s="59"/>
      <c r="AB79" s="60"/>
      <c r="AC79" s="59"/>
      <c r="AD79" s="60"/>
      <c r="AE79" s="59"/>
      <c r="AF79" s="60"/>
      <c r="AG79" s="59"/>
      <c r="AH79" s="60"/>
      <c r="AI79" s="59"/>
      <c r="AJ79" s="60"/>
      <c r="AK79" s="33"/>
      <c r="AL79" s="62" t="s">
        <v>30</v>
      </c>
      <c r="AM79" s="66"/>
      <c r="AN79" s="95" t="str">
        <f t="shared" ref="AN79:AN89" si="1">IF(SUM(J79:AJ79)=0,"",SUM(J79:AJ79)/2&amp;"H")</f>
        <v/>
      </c>
      <c r="AO79" s="20"/>
    </row>
    <row r="80" spans="1:41" hidden="1" x14ac:dyDescent="0.2">
      <c r="A80" s="161"/>
      <c r="B80" s="162"/>
      <c r="C80" s="127"/>
      <c r="D80" s="128"/>
      <c r="E80" s="128"/>
      <c r="F80" s="129"/>
      <c r="G80" s="153"/>
      <c r="H80" s="154"/>
      <c r="I80" s="91"/>
      <c r="J80" s="58"/>
      <c r="K80" s="59"/>
      <c r="L80" s="60"/>
      <c r="M80" s="59"/>
      <c r="N80" s="60"/>
      <c r="O80" s="59"/>
      <c r="P80" s="60"/>
      <c r="Q80" s="59"/>
      <c r="R80" s="60"/>
      <c r="S80" s="59"/>
      <c r="T80" s="60"/>
      <c r="U80" s="59"/>
      <c r="V80" s="60"/>
      <c r="W80" s="59"/>
      <c r="X80" s="60"/>
      <c r="Y80" s="59"/>
      <c r="Z80" s="60"/>
      <c r="AA80" s="59"/>
      <c r="AB80" s="60"/>
      <c r="AC80" s="59"/>
      <c r="AD80" s="60"/>
      <c r="AE80" s="59"/>
      <c r="AF80" s="60"/>
      <c r="AG80" s="59"/>
      <c r="AH80" s="60"/>
      <c r="AI80" s="59"/>
      <c r="AJ80" s="60"/>
      <c r="AK80" s="33"/>
      <c r="AL80" s="62" t="s">
        <v>30</v>
      </c>
      <c r="AM80" s="66"/>
      <c r="AN80" s="95" t="str">
        <f t="shared" si="1"/>
        <v/>
      </c>
      <c r="AO80" s="20"/>
    </row>
    <row r="81" spans="1:41" hidden="1" x14ac:dyDescent="0.2">
      <c r="A81" s="161"/>
      <c r="B81" s="162"/>
      <c r="C81" s="127"/>
      <c r="D81" s="128"/>
      <c r="E81" s="128"/>
      <c r="F81" s="129"/>
      <c r="G81" s="153"/>
      <c r="H81" s="154"/>
      <c r="I81" s="91"/>
      <c r="J81" s="58"/>
      <c r="K81" s="59"/>
      <c r="L81" s="60"/>
      <c r="M81" s="59"/>
      <c r="N81" s="60"/>
      <c r="O81" s="59"/>
      <c r="P81" s="60"/>
      <c r="Q81" s="59"/>
      <c r="R81" s="60"/>
      <c r="S81" s="59"/>
      <c r="T81" s="60"/>
      <c r="U81" s="59"/>
      <c r="V81" s="60"/>
      <c r="W81" s="59"/>
      <c r="X81" s="60"/>
      <c r="Y81" s="59"/>
      <c r="Z81" s="60"/>
      <c r="AA81" s="59"/>
      <c r="AB81" s="60"/>
      <c r="AC81" s="59"/>
      <c r="AD81" s="60"/>
      <c r="AE81" s="59"/>
      <c r="AF81" s="60"/>
      <c r="AG81" s="59"/>
      <c r="AH81" s="60"/>
      <c r="AI81" s="59"/>
      <c r="AJ81" s="60"/>
      <c r="AK81" s="33"/>
      <c r="AL81" s="62" t="s">
        <v>30</v>
      </c>
      <c r="AM81" s="66"/>
      <c r="AN81" s="95" t="str">
        <f t="shared" si="1"/>
        <v/>
      </c>
      <c r="AO81" s="20"/>
    </row>
    <row r="82" spans="1:41" hidden="1" x14ac:dyDescent="0.2">
      <c r="A82" s="161"/>
      <c r="B82" s="162"/>
      <c r="C82" s="127"/>
      <c r="D82" s="128"/>
      <c r="E82" s="128"/>
      <c r="F82" s="129"/>
      <c r="G82" s="153"/>
      <c r="H82" s="154"/>
      <c r="I82" s="91"/>
      <c r="J82" s="58"/>
      <c r="K82" s="59"/>
      <c r="L82" s="60"/>
      <c r="M82" s="59"/>
      <c r="N82" s="60"/>
      <c r="O82" s="59"/>
      <c r="P82" s="60"/>
      <c r="Q82" s="59"/>
      <c r="R82" s="60"/>
      <c r="S82" s="59"/>
      <c r="T82" s="60"/>
      <c r="U82" s="59"/>
      <c r="V82" s="60"/>
      <c r="W82" s="59"/>
      <c r="X82" s="60"/>
      <c r="Y82" s="59"/>
      <c r="Z82" s="60"/>
      <c r="AA82" s="59"/>
      <c r="AB82" s="60"/>
      <c r="AC82" s="59"/>
      <c r="AD82" s="60"/>
      <c r="AE82" s="59"/>
      <c r="AF82" s="60"/>
      <c r="AG82" s="59"/>
      <c r="AH82" s="60"/>
      <c r="AI82" s="59"/>
      <c r="AJ82" s="60"/>
      <c r="AK82" s="33"/>
      <c r="AL82" s="62" t="s">
        <v>30</v>
      </c>
      <c r="AM82" s="66"/>
      <c r="AN82" s="95" t="str">
        <f t="shared" si="1"/>
        <v/>
      </c>
      <c r="AO82" s="20"/>
    </row>
    <row r="83" spans="1:41" hidden="1" x14ac:dyDescent="0.2">
      <c r="A83" s="161"/>
      <c r="B83" s="162"/>
      <c r="C83" s="127"/>
      <c r="D83" s="128"/>
      <c r="E83" s="128"/>
      <c r="F83" s="129"/>
      <c r="G83" s="153"/>
      <c r="H83" s="154"/>
      <c r="I83" s="91"/>
      <c r="J83" s="58"/>
      <c r="K83" s="59"/>
      <c r="L83" s="60"/>
      <c r="M83" s="59"/>
      <c r="N83" s="60"/>
      <c r="O83" s="59"/>
      <c r="P83" s="60"/>
      <c r="Q83" s="59"/>
      <c r="R83" s="60"/>
      <c r="S83" s="59"/>
      <c r="T83" s="60"/>
      <c r="U83" s="59"/>
      <c r="V83" s="60"/>
      <c r="W83" s="59"/>
      <c r="X83" s="60"/>
      <c r="Y83" s="59"/>
      <c r="Z83" s="60"/>
      <c r="AA83" s="59"/>
      <c r="AB83" s="60"/>
      <c r="AC83" s="59"/>
      <c r="AD83" s="60"/>
      <c r="AE83" s="59"/>
      <c r="AF83" s="60"/>
      <c r="AG83" s="59"/>
      <c r="AH83" s="60"/>
      <c r="AI83" s="59"/>
      <c r="AJ83" s="60"/>
      <c r="AK83" s="33"/>
      <c r="AL83" s="62" t="s">
        <v>30</v>
      </c>
      <c r="AM83" s="66"/>
      <c r="AN83" s="95" t="str">
        <f t="shared" si="1"/>
        <v/>
      </c>
      <c r="AO83" s="20"/>
    </row>
    <row r="84" spans="1:41" hidden="1" x14ac:dyDescent="0.2">
      <c r="A84" s="161"/>
      <c r="B84" s="162"/>
      <c r="C84" s="127"/>
      <c r="D84" s="128"/>
      <c r="E84" s="128"/>
      <c r="F84" s="129"/>
      <c r="G84" s="153"/>
      <c r="H84" s="154"/>
      <c r="I84" s="91"/>
      <c r="J84" s="58"/>
      <c r="K84" s="59"/>
      <c r="L84" s="60"/>
      <c r="M84" s="59"/>
      <c r="N84" s="60"/>
      <c r="O84" s="59"/>
      <c r="P84" s="60"/>
      <c r="Q84" s="59"/>
      <c r="R84" s="60"/>
      <c r="S84" s="59"/>
      <c r="T84" s="60"/>
      <c r="U84" s="59"/>
      <c r="V84" s="60"/>
      <c r="W84" s="59"/>
      <c r="X84" s="60"/>
      <c r="Y84" s="59"/>
      <c r="Z84" s="60"/>
      <c r="AA84" s="59"/>
      <c r="AB84" s="60"/>
      <c r="AC84" s="59"/>
      <c r="AD84" s="60"/>
      <c r="AE84" s="59"/>
      <c r="AF84" s="60"/>
      <c r="AG84" s="59"/>
      <c r="AH84" s="60"/>
      <c r="AI84" s="59"/>
      <c r="AJ84" s="60"/>
      <c r="AK84" s="33"/>
      <c r="AL84" s="62" t="s">
        <v>30</v>
      </c>
      <c r="AM84" s="66"/>
      <c r="AN84" s="95" t="str">
        <f t="shared" si="1"/>
        <v/>
      </c>
      <c r="AO84" s="20"/>
    </row>
    <row r="85" spans="1:41" hidden="1" x14ac:dyDescent="0.2">
      <c r="A85" s="161"/>
      <c r="B85" s="162"/>
      <c r="C85" s="127"/>
      <c r="D85" s="128"/>
      <c r="E85" s="128"/>
      <c r="F85" s="129"/>
      <c r="G85" s="153"/>
      <c r="H85" s="154"/>
      <c r="I85" s="91"/>
      <c r="J85" s="58"/>
      <c r="K85" s="59"/>
      <c r="L85" s="60"/>
      <c r="M85" s="59"/>
      <c r="N85" s="60"/>
      <c r="O85" s="59"/>
      <c r="P85" s="60"/>
      <c r="Q85" s="59"/>
      <c r="R85" s="60"/>
      <c r="S85" s="59"/>
      <c r="T85" s="60"/>
      <c r="U85" s="59"/>
      <c r="V85" s="60"/>
      <c r="W85" s="59"/>
      <c r="X85" s="60"/>
      <c r="Y85" s="59"/>
      <c r="Z85" s="60"/>
      <c r="AA85" s="59"/>
      <c r="AB85" s="60"/>
      <c r="AC85" s="59"/>
      <c r="AD85" s="60"/>
      <c r="AE85" s="59"/>
      <c r="AF85" s="60"/>
      <c r="AG85" s="59"/>
      <c r="AH85" s="60"/>
      <c r="AI85" s="59"/>
      <c r="AJ85" s="60"/>
      <c r="AK85" s="33"/>
      <c r="AL85" s="62" t="s">
        <v>30</v>
      </c>
      <c r="AM85" s="66"/>
      <c r="AN85" s="95" t="str">
        <f t="shared" si="1"/>
        <v/>
      </c>
      <c r="AO85" s="20"/>
    </row>
    <row r="86" spans="1:41" hidden="1" x14ac:dyDescent="0.2">
      <c r="A86" s="161"/>
      <c r="B86" s="162"/>
      <c r="C86" s="127"/>
      <c r="D86" s="128"/>
      <c r="E86" s="128"/>
      <c r="F86" s="129"/>
      <c r="G86" s="153"/>
      <c r="H86" s="154"/>
      <c r="I86" s="91"/>
      <c r="J86" s="58"/>
      <c r="K86" s="59"/>
      <c r="L86" s="60"/>
      <c r="M86" s="59"/>
      <c r="N86" s="60"/>
      <c r="O86" s="59"/>
      <c r="P86" s="60"/>
      <c r="Q86" s="59"/>
      <c r="R86" s="60"/>
      <c r="S86" s="59"/>
      <c r="T86" s="60"/>
      <c r="U86" s="59"/>
      <c r="V86" s="60"/>
      <c r="W86" s="59"/>
      <c r="X86" s="60"/>
      <c r="Y86" s="59"/>
      <c r="Z86" s="60"/>
      <c r="AA86" s="59"/>
      <c r="AB86" s="60"/>
      <c r="AC86" s="59"/>
      <c r="AD86" s="60"/>
      <c r="AE86" s="59"/>
      <c r="AF86" s="60"/>
      <c r="AG86" s="59"/>
      <c r="AH86" s="60"/>
      <c r="AI86" s="59"/>
      <c r="AJ86" s="60"/>
      <c r="AK86" s="33"/>
      <c r="AL86" s="62" t="s">
        <v>30</v>
      </c>
      <c r="AM86" s="66"/>
      <c r="AN86" s="95" t="str">
        <f t="shared" si="1"/>
        <v/>
      </c>
      <c r="AO86" s="20"/>
    </row>
    <row r="87" spans="1:41" hidden="1" x14ac:dyDescent="0.2">
      <c r="A87" s="161"/>
      <c r="B87" s="162"/>
      <c r="C87" s="127"/>
      <c r="D87" s="128"/>
      <c r="E87" s="128"/>
      <c r="F87" s="129"/>
      <c r="G87" s="153"/>
      <c r="H87" s="154"/>
      <c r="I87" s="91"/>
      <c r="J87" s="58"/>
      <c r="K87" s="59"/>
      <c r="L87" s="60"/>
      <c r="M87" s="59"/>
      <c r="N87" s="60"/>
      <c r="O87" s="59"/>
      <c r="P87" s="60"/>
      <c r="Q87" s="59"/>
      <c r="R87" s="60"/>
      <c r="S87" s="59"/>
      <c r="T87" s="60"/>
      <c r="U87" s="59"/>
      <c r="V87" s="60"/>
      <c r="W87" s="59"/>
      <c r="X87" s="60"/>
      <c r="Y87" s="59"/>
      <c r="Z87" s="60"/>
      <c r="AA87" s="59"/>
      <c r="AB87" s="60"/>
      <c r="AC87" s="59"/>
      <c r="AD87" s="60"/>
      <c r="AE87" s="59"/>
      <c r="AF87" s="60"/>
      <c r="AG87" s="59"/>
      <c r="AH87" s="60"/>
      <c r="AI87" s="59"/>
      <c r="AJ87" s="60"/>
      <c r="AK87" s="33"/>
      <c r="AL87" s="62" t="s">
        <v>30</v>
      </c>
      <c r="AM87" s="66"/>
      <c r="AN87" s="95" t="str">
        <f t="shared" si="1"/>
        <v/>
      </c>
      <c r="AO87" s="20"/>
    </row>
    <row r="88" spans="1:41" hidden="1" x14ac:dyDescent="0.2">
      <c r="A88" s="161"/>
      <c r="B88" s="162"/>
      <c r="C88" s="127"/>
      <c r="D88" s="128"/>
      <c r="E88" s="128"/>
      <c r="F88" s="129"/>
      <c r="G88" s="153"/>
      <c r="H88" s="154"/>
      <c r="I88" s="91"/>
      <c r="J88" s="58"/>
      <c r="K88" s="59"/>
      <c r="L88" s="60"/>
      <c r="M88" s="59"/>
      <c r="N88" s="60"/>
      <c r="O88" s="59"/>
      <c r="P88" s="60"/>
      <c r="Q88" s="59"/>
      <c r="R88" s="60"/>
      <c r="S88" s="59"/>
      <c r="T88" s="60"/>
      <c r="U88" s="59"/>
      <c r="V88" s="60"/>
      <c r="W88" s="59"/>
      <c r="X88" s="60"/>
      <c r="Y88" s="59"/>
      <c r="Z88" s="60"/>
      <c r="AA88" s="59"/>
      <c r="AB88" s="60"/>
      <c r="AC88" s="59"/>
      <c r="AD88" s="60"/>
      <c r="AE88" s="59"/>
      <c r="AF88" s="60"/>
      <c r="AG88" s="59"/>
      <c r="AH88" s="60"/>
      <c r="AI88" s="59"/>
      <c r="AJ88" s="60"/>
      <c r="AK88" s="33"/>
      <c r="AL88" s="62" t="s">
        <v>30</v>
      </c>
      <c r="AM88" s="66"/>
      <c r="AN88" s="95" t="str">
        <f t="shared" si="1"/>
        <v/>
      </c>
      <c r="AO88" s="20"/>
    </row>
    <row r="89" spans="1:41" hidden="1" x14ac:dyDescent="0.2">
      <c r="A89" s="161"/>
      <c r="B89" s="161"/>
      <c r="C89" s="216"/>
      <c r="D89" s="217"/>
      <c r="E89" s="217"/>
      <c r="F89" s="218"/>
      <c r="G89" s="219"/>
      <c r="H89" s="220"/>
      <c r="I89" s="93"/>
      <c r="J89" s="68"/>
      <c r="K89" s="69"/>
      <c r="L89" s="70"/>
      <c r="M89" s="69"/>
      <c r="N89" s="70"/>
      <c r="O89" s="69"/>
      <c r="P89" s="70"/>
      <c r="Q89" s="69"/>
      <c r="R89" s="70"/>
      <c r="S89" s="69"/>
      <c r="T89" s="70"/>
      <c r="U89" s="69"/>
      <c r="V89" s="70"/>
      <c r="W89" s="69"/>
      <c r="X89" s="70"/>
      <c r="Y89" s="69"/>
      <c r="Z89" s="70"/>
      <c r="AA89" s="69"/>
      <c r="AB89" s="70"/>
      <c r="AC89" s="69"/>
      <c r="AD89" s="70"/>
      <c r="AE89" s="69"/>
      <c r="AF89" s="70"/>
      <c r="AG89" s="69"/>
      <c r="AH89" s="70"/>
      <c r="AI89" s="69"/>
      <c r="AJ89" s="70"/>
      <c r="AK89" s="71"/>
      <c r="AL89" s="72" t="s">
        <v>30</v>
      </c>
      <c r="AM89" s="73"/>
      <c r="AN89" s="13" t="str">
        <f t="shared" si="1"/>
        <v/>
      </c>
      <c r="AO89" s="20"/>
    </row>
    <row r="90" spans="1:41" x14ac:dyDescent="0.2">
      <c r="A90" s="161"/>
      <c r="B90" s="161"/>
      <c r="C90" s="148" t="s">
        <v>32</v>
      </c>
      <c r="D90" s="149"/>
      <c r="E90" s="149"/>
      <c r="F90" s="149"/>
      <c r="G90" s="149"/>
      <c r="H90" s="149"/>
      <c r="I90" s="17">
        <v>1</v>
      </c>
      <c r="J90" s="7">
        <f>SUMIF($I$14:$I$89,1,J$14:J$89)</f>
        <v>0</v>
      </c>
      <c r="K90" s="8">
        <f>SUMIF($I$14:$I$89,1,K$14:K$89)</f>
        <v>2</v>
      </c>
      <c r="L90" s="7">
        <f>SUMIF($I$14:$I$89,1,L$14:L$89)</f>
        <v>3</v>
      </c>
      <c r="M90" s="8">
        <f>SUMIF($I$14:$I$89,1,M$14:M$89)</f>
        <v>4</v>
      </c>
      <c r="N90" s="7">
        <f>SUMIF($I$14:$I$89,1,N$14:N$89)</f>
        <v>4</v>
      </c>
      <c r="O90" s="8">
        <f t="shared" ref="O90:AJ90" si="2">SUMIF($I$14:$I$89,1,O$14:O$89)</f>
        <v>6</v>
      </c>
      <c r="P90" s="7">
        <f t="shared" si="2"/>
        <v>6</v>
      </c>
      <c r="Q90" s="8">
        <f>SUMIF($I$14:$I$89,1,Q$14:Q$89)</f>
        <v>6</v>
      </c>
      <c r="R90" s="7">
        <f t="shared" si="2"/>
        <v>6</v>
      </c>
      <c r="S90" s="8">
        <f t="shared" si="2"/>
        <v>6</v>
      </c>
      <c r="T90" s="7">
        <f t="shared" si="2"/>
        <v>5</v>
      </c>
      <c r="U90" s="8">
        <f>SUMIF($I$14:$I$89,1,U$14:U$89)</f>
        <v>4</v>
      </c>
      <c r="V90" s="7">
        <f t="shared" si="2"/>
        <v>5</v>
      </c>
      <c r="W90" s="8">
        <f t="shared" si="2"/>
        <v>5</v>
      </c>
      <c r="X90" s="7">
        <f t="shared" si="2"/>
        <v>5</v>
      </c>
      <c r="Y90" s="8">
        <f>SUMIF($I$14:$I$89,1,Y$14:Y$89)</f>
        <v>5</v>
      </c>
      <c r="Z90" s="7">
        <f t="shared" si="2"/>
        <v>4</v>
      </c>
      <c r="AA90" s="8">
        <f t="shared" si="2"/>
        <v>5</v>
      </c>
      <c r="AB90" s="7">
        <f t="shared" si="2"/>
        <v>6</v>
      </c>
      <c r="AC90" s="8">
        <f t="shared" si="2"/>
        <v>5</v>
      </c>
      <c r="AD90" s="7">
        <f t="shared" si="2"/>
        <v>4</v>
      </c>
      <c r="AE90" s="9">
        <f>SUMIF($I$14:$I$89,1,AE$14:AE$89)</f>
        <v>3</v>
      </c>
      <c r="AF90" s="9">
        <f t="shared" si="2"/>
        <v>3</v>
      </c>
      <c r="AG90" s="8">
        <f t="shared" si="2"/>
        <v>1</v>
      </c>
      <c r="AH90" s="7">
        <f t="shared" si="2"/>
        <v>1</v>
      </c>
      <c r="AI90" s="9">
        <f t="shared" si="2"/>
        <v>0</v>
      </c>
      <c r="AJ90" s="9">
        <f t="shared" si="2"/>
        <v>0</v>
      </c>
      <c r="AK90" s="221"/>
      <c r="AL90" s="221"/>
      <c r="AM90" s="221"/>
      <c r="AN90" s="74"/>
      <c r="AO90" s="20"/>
    </row>
    <row r="91" spans="1:41" x14ac:dyDescent="0.2">
      <c r="A91" s="161"/>
      <c r="B91" s="161"/>
      <c r="C91" s="150" t="s">
        <v>33</v>
      </c>
      <c r="D91" s="151"/>
      <c r="E91" s="151"/>
      <c r="F91" s="151"/>
      <c r="G91" s="151"/>
      <c r="H91" s="151"/>
      <c r="I91" s="18">
        <v>2</v>
      </c>
      <c r="J91" s="10">
        <f>SUMIF($I$14:$I$89,2,J$14:J$89)</f>
        <v>0</v>
      </c>
      <c r="K91" s="11">
        <f>SUMIF($I$14:$I$89,2,K$14:K$89)</f>
        <v>0</v>
      </c>
      <c r="L91" s="10">
        <f t="shared" ref="L91:AJ91" si="3">SUMIF($I$14:$I$89,2,L$14:L$89)</f>
        <v>0</v>
      </c>
      <c r="M91" s="11">
        <f>SUMIF($I$14:$I$89,2,M$14:M$89)</f>
        <v>0</v>
      </c>
      <c r="N91" s="10">
        <f t="shared" si="3"/>
        <v>0</v>
      </c>
      <c r="O91" s="11">
        <f t="shared" si="3"/>
        <v>1</v>
      </c>
      <c r="P91" s="10">
        <f t="shared" si="3"/>
        <v>1</v>
      </c>
      <c r="Q91" s="11">
        <f t="shared" si="3"/>
        <v>2</v>
      </c>
      <c r="R91" s="10">
        <f t="shared" si="3"/>
        <v>2</v>
      </c>
      <c r="S91" s="11">
        <f t="shared" si="3"/>
        <v>2</v>
      </c>
      <c r="T91" s="10">
        <f t="shared" si="3"/>
        <v>2</v>
      </c>
      <c r="U91" s="11">
        <f>SUMIF($I$14:$I$89,2,U$14:U$89)</f>
        <v>2</v>
      </c>
      <c r="V91" s="10">
        <f t="shared" si="3"/>
        <v>1</v>
      </c>
      <c r="W91" s="11">
        <f t="shared" si="3"/>
        <v>1</v>
      </c>
      <c r="X91" s="10">
        <f t="shared" si="3"/>
        <v>1</v>
      </c>
      <c r="Y91" s="11">
        <f t="shared" si="3"/>
        <v>1</v>
      </c>
      <c r="Z91" s="10">
        <f t="shared" si="3"/>
        <v>2</v>
      </c>
      <c r="AA91" s="11">
        <f t="shared" si="3"/>
        <v>2</v>
      </c>
      <c r="AB91" s="10">
        <f t="shared" si="3"/>
        <v>2</v>
      </c>
      <c r="AC91" s="11">
        <f t="shared" si="3"/>
        <v>2</v>
      </c>
      <c r="AD91" s="10">
        <f t="shared" si="3"/>
        <v>2</v>
      </c>
      <c r="AE91" s="12">
        <f>SUMIF($I$14:$I$89,2,AE$14:AE$89)</f>
        <v>2</v>
      </c>
      <c r="AF91" s="12">
        <f t="shared" si="3"/>
        <v>2</v>
      </c>
      <c r="AG91" s="11">
        <f t="shared" si="3"/>
        <v>1</v>
      </c>
      <c r="AH91" s="10">
        <f t="shared" si="3"/>
        <v>1</v>
      </c>
      <c r="AI91" s="12">
        <f t="shared" si="3"/>
        <v>0</v>
      </c>
      <c r="AJ91" s="12">
        <f t="shared" si="3"/>
        <v>0</v>
      </c>
      <c r="AK91" s="222"/>
      <c r="AL91" s="222"/>
      <c r="AM91" s="222"/>
      <c r="AN91" s="75"/>
      <c r="AO91" s="20"/>
    </row>
    <row r="92" spans="1:41" x14ac:dyDescent="0.2">
      <c r="A92" s="161"/>
      <c r="B92" s="161"/>
      <c r="C92" s="130" t="s">
        <v>24</v>
      </c>
      <c r="D92" s="130"/>
      <c r="E92" s="130"/>
      <c r="F92" s="130"/>
      <c r="G92" s="130"/>
      <c r="H92" s="130"/>
      <c r="I92" s="130"/>
      <c r="J92" s="13">
        <f>SUM(J90:J91)</f>
        <v>0</v>
      </c>
      <c r="K92" s="14">
        <f>SUM(K90:K91)</f>
        <v>2</v>
      </c>
      <c r="L92" s="15">
        <f t="shared" ref="L92:AH92" si="4">SUM(L90:L91)</f>
        <v>3</v>
      </c>
      <c r="M92" s="14">
        <f t="shared" si="4"/>
        <v>4</v>
      </c>
      <c r="N92" s="15">
        <f t="shared" si="4"/>
        <v>4</v>
      </c>
      <c r="O92" s="14">
        <f t="shared" si="4"/>
        <v>7</v>
      </c>
      <c r="P92" s="15">
        <f t="shared" si="4"/>
        <v>7</v>
      </c>
      <c r="Q92" s="14">
        <f t="shared" si="4"/>
        <v>8</v>
      </c>
      <c r="R92" s="15">
        <f t="shared" si="4"/>
        <v>8</v>
      </c>
      <c r="S92" s="14">
        <f t="shared" si="4"/>
        <v>8</v>
      </c>
      <c r="T92" s="15">
        <f t="shared" si="4"/>
        <v>7</v>
      </c>
      <c r="U92" s="14">
        <f t="shared" si="4"/>
        <v>6</v>
      </c>
      <c r="V92" s="15">
        <f t="shared" si="4"/>
        <v>6</v>
      </c>
      <c r="W92" s="14">
        <f t="shared" si="4"/>
        <v>6</v>
      </c>
      <c r="X92" s="15">
        <f t="shared" si="4"/>
        <v>6</v>
      </c>
      <c r="Y92" s="14">
        <f t="shared" si="4"/>
        <v>6</v>
      </c>
      <c r="Z92" s="15">
        <f t="shared" si="4"/>
        <v>6</v>
      </c>
      <c r="AA92" s="14">
        <f t="shared" si="4"/>
        <v>7</v>
      </c>
      <c r="AB92" s="15">
        <f t="shared" si="4"/>
        <v>8</v>
      </c>
      <c r="AC92" s="14">
        <f t="shared" si="4"/>
        <v>7</v>
      </c>
      <c r="AD92" s="15">
        <f t="shared" si="4"/>
        <v>6</v>
      </c>
      <c r="AE92" s="16">
        <f t="shared" si="4"/>
        <v>5</v>
      </c>
      <c r="AF92" s="16">
        <f t="shared" si="4"/>
        <v>5</v>
      </c>
      <c r="AG92" s="14">
        <f t="shared" si="4"/>
        <v>2</v>
      </c>
      <c r="AH92" s="15">
        <f t="shared" si="4"/>
        <v>2</v>
      </c>
      <c r="AI92" s="16">
        <f>SUM(AI90:AI91)</f>
        <v>0</v>
      </c>
      <c r="AJ92" s="16">
        <f>SUM(AJ90:AJ91)</f>
        <v>0</v>
      </c>
      <c r="AK92" s="213"/>
      <c r="AL92" s="214"/>
      <c r="AM92" s="215"/>
      <c r="AN92" s="76"/>
      <c r="AO92" s="20"/>
    </row>
    <row r="93" spans="1:41" x14ac:dyDescent="0.2">
      <c r="A93" s="161"/>
      <c r="B93" s="142" t="s">
        <v>34</v>
      </c>
      <c r="C93" s="108" t="s">
        <v>49</v>
      </c>
      <c r="D93" s="102"/>
      <c r="E93" s="102"/>
      <c r="F93" s="102"/>
      <c r="G93" s="97"/>
      <c r="H93" s="97"/>
      <c r="I93" s="77"/>
      <c r="J93" s="78"/>
      <c r="K93" s="59"/>
      <c r="L93" s="60"/>
      <c r="M93" s="59"/>
      <c r="N93" s="60">
        <v>1</v>
      </c>
      <c r="O93" s="59">
        <v>1</v>
      </c>
      <c r="P93" s="60">
        <v>1</v>
      </c>
      <c r="Q93" s="59">
        <v>1</v>
      </c>
      <c r="R93" s="60">
        <v>1</v>
      </c>
      <c r="S93" s="59">
        <v>1</v>
      </c>
      <c r="T93" s="60">
        <v>1</v>
      </c>
      <c r="U93" s="59"/>
      <c r="V93" s="60"/>
      <c r="W93" s="59">
        <v>1</v>
      </c>
      <c r="X93" s="60">
        <v>1</v>
      </c>
      <c r="Y93" s="59">
        <v>1</v>
      </c>
      <c r="Z93" s="60">
        <v>1</v>
      </c>
      <c r="AA93" s="59">
        <v>1</v>
      </c>
      <c r="AB93" s="60">
        <v>1</v>
      </c>
      <c r="AC93" s="59">
        <v>1</v>
      </c>
      <c r="AD93" s="60">
        <v>1</v>
      </c>
      <c r="AE93" s="59">
        <v>1</v>
      </c>
      <c r="AF93" s="60"/>
      <c r="AG93" s="59"/>
      <c r="AH93" s="60"/>
      <c r="AI93" s="59"/>
      <c r="AJ93" s="60"/>
      <c r="AK93" s="61">
        <v>0.35416666666666669</v>
      </c>
      <c r="AL93" s="62" t="s">
        <v>48</v>
      </c>
      <c r="AM93" s="63">
        <v>0.72916666666666663</v>
      </c>
      <c r="AN93" s="95" t="s">
        <v>55</v>
      </c>
      <c r="AO93" s="20"/>
    </row>
    <row r="94" spans="1:41" x14ac:dyDescent="0.2">
      <c r="A94" s="161"/>
      <c r="B94" s="142"/>
      <c r="C94" s="109" t="s">
        <v>50</v>
      </c>
      <c r="D94" s="103"/>
      <c r="E94" s="103"/>
      <c r="F94" s="103"/>
      <c r="G94" s="104"/>
      <c r="H94" s="104"/>
      <c r="I94" s="79"/>
      <c r="J94" s="80"/>
      <c r="K94" s="59"/>
      <c r="L94" s="60"/>
      <c r="M94" s="59">
        <v>1</v>
      </c>
      <c r="N94" s="60">
        <v>1</v>
      </c>
      <c r="O94" s="59">
        <v>1</v>
      </c>
      <c r="P94" s="60">
        <v>1</v>
      </c>
      <c r="Q94" s="59">
        <v>1</v>
      </c>
      <c r="R94" s="60">
        <v>1</v>
      </c>
      <c r="S94" s="59">
        <v>1</v>
      </c>
      <c r="T94" s="60">
        <v>1</v>
      </c>
      <c r="U94" s="59">
        <v>1</v>
      </c>
      <c r="V94" s="60">
        <v>1</v>
      </c>
      <c r="W94" s="59">
        <v>1</v>
      </c>
      <c r="X94" s="60">
        <v>1</v>
      </c>
      <c r="Y94" s="59"/>
      <c r="Z94" s="60"/>
      <c r="AA94" s="59">
        <v>1</v>
      </c>
      <c r="AB94" s="60">
        <v>1</v>
      </c>
      <c r="AC94" s="59">
        <v>1</v>
      </c>
      <c r="AD94" s="60">
        <v>1</v>
      </c>
      <c r="AE94" s="59"/>
      <c r="AF94" s="60"/>
      <c r="AG94" s="59"/>
      <c r="AH94" s="60"/>
      <c r="AI94" s="59"/>
      <c r="AJ94" s="60"/>
      <c r="AK94" s="61">
        <v>0.33333333333333331</v>
      </c>
      <c r="AL94" s="62" t="s">
        <v>48</v>
      </c>
      <c r="AM94" s="63">
        <v>0.70833333333333337</v>
      </c>
      <c r="AN94" s="95" t="s">
        <v>55</v>
      </c>
      <c r="AO94" s="20"/>
    </row>
    <row r="95" spans="1:41" x14ac:dyDescent="0.2">
      <c r="A95" s="161"/>
      <c r="B95" s="142"/>
      <c r="C95" s="109" t="s">
        <v>51</v>
      </c>
      <c r="D95" s="103"/>
      <c r="E95" s="103"/>
      <c r="F95" s="103"/>
      <c r="G95" s="104"/>
      <c r="H95" s="104"/>
      <c r="I95" s="79"/>
      <c r="J95" s="80"/>
      <c r="K95" s="59"/>
      <c r="L95" s="60"/>
      <c r="M95" s="59"/>
      <c r="N95" s="60"/>
      <c r="O95" s="59">
        <v>1</v>
      </c>
      <c r="P95" s="60">
        <v>1</v>
      </c>
      <c r="Q95" s="59">
        <v>1</v>
      </c>
      <c r="R95" s="60">
        <v>1</v>
      </c>
      <c r="S95" s="59">
        <v>1</v>
      </c>
      <c r="T95" s="60">
        <v>1</v>
      </c>
      <c r="U95" s="59">
        <v>1</v>
      </c>
      <c r="V95" s="60">
        <v>1</v>
      </c>
      <c r="W95" s="59">
        <v>1</v>
      </c>
      <c r="X95" s="60">
        <v>1</v>
      </c>
      <c r="Y95" s="59"/>
      <c r="Z95" s="60"/>
      <c r="AA95" s="59"/>
      <c r="AB95" s="60"/>
      <c r="AC95" s="59"/>
      <c r="AD95" s="60"/>
      <c r="AE95" s="59"/>
      <c r="AF95" s="60"/>
      <c r="AG95" s="59"/>
      <c r="AH95" s="60"/>
      <c r="AI95" s="59"/>
      <c r="AJ95" s="60"/>
      <c r="AK95" s="61">
        <v>0.375</v>
      </c>
      <c r="AL95" s="62" t="s">
        <v>48</v>
      </c>
      <c r="AM95" s="63">
        <v>0.58333333333333337</v>
      </c>
      <c r="AN95" s="95" t="s">
        <v>58</v>
      </c>
      <c r="AO95" s="20"/>
    </row>
    <row r="96" spans="1:41" x14ac:dyDescent="0.2">
      <c r="A96" s="161"/>
      <c r="B96" s="142"/>
      <c r="C96" s="99" t="s">
        <v>52</v>
      </c>
      <c r="D96" s="104"/>
      <c r="E96" s="104"/>
      <c r="F96" s="104"/>
      <c r="G96" s="104"/>
      <c r="H96" s="104"/>
      <c r="I96" s="81"/>
      <c r="J96" s="80"/>
      <c r="K96" s="59"/>
      <c r="L96" s="60">
        <v>1</v>
      </c>
      <c r="M96" s="59">
        <v>1</v>
      </c>
      <c r="N96" s="60">
        <v>1</v>
      </c>
      <c r="O96" s="59">
        <v>1</v>
      </c>
      <c r="P96" s="60">
        <v>1</v>
      </c>
      <c r="Q96" s="59">
        <v>1</v>
      </c>
      <c r="R96" s="60"/>
      <c r="S96" s="59">
        <v>1</v>
      </c>
      <c r="T96" s="60">
        <v>1</v>
      </c>
      <c r="U96" s="59">
        <v>1</v>
      </c>
      <c r="V96" s="60">
        <v>1</v>
      </c>
      <c r="W96" s="59">
        <v>1</v>
      </c>
      <c r="X96" s="60">
        <v>1</v>
      </c>
      <c r="Y96" s="59">
        <v>1</v>
      </c>
      <c r="Z96" s="60"/>
      <c r="AA96" s="59"/>
      <c r="AB96" s="60"/>
      <c r="AC96" s="59"/>
      <c r="AD96" s="60"/>
      <c r="AE96" s="59"/>
      <c r="AF96" s="60"/>
      <c r="AG96" s="59"/>
      <c r="AH96" s="60"/>
      <c r="AI96" s="59"/>
      <c r="AJ96" s="60"/>
      <c r="AK96" s="61">
        <v>0.3125</v>
      </c>
      <c r="AL96" s="62" t="s">
        <v>48</v>
      </c>
      <c r="AM96" s="63">
        <v>0.60416666666666663</v>
      </c>
      <c r="AN96" s="95" t="s">
        <v>59</v>
      </c>
      <c r="AO96" s="20"/>
    </row>
    <row r="97" spans="1:41" x14ac:dyDescent="0.2">
      <c r="A97" s="161"/>
      <c r="B97" s="142"/>
      <c r="C97" s="99" t="s">
        <v>53</v>
      </c>
      <c r="D97" s="104"/>
      <c r="E97" s="104"/>
      <c r="F97" s="104"/>
      <c r="G97" s="104"/>
      <c r="H97" s="104"/>
      <c r="I97" s="62"/>
      <c r="J97" s="80"/>
      <c r="K97" s="59"/>
      <c r="L97" s="60"/>
      <c r="M97" s="59"/>
      <c r="N97" s="60"/>
      <c r="O97" s="59">
        <v>1</v>
      </c>
      <c r="P97" s="60">
        <v>1</v>
      </c>
      <c r="Q97" s="59">
        <v>1</v>
      </c>
      <c r="R97" s="60">
        <v>1</v>
      </c>
      <c r="S97" s="59">
        <v>1</v>
      </c>
      <c r="T97" s="60">
        <v>1</v>
      </c>
      <c r="U97" s="59"/>
      <c r="V97" s="60"/>
      <c r="W97" s="59">
        <v>1</v>
      </c>
      <c r="X97" s="60">
        <v>1</v>
      </c>
      <c r="Y97" s="59">
        <v>1</v>
      </c>
      <c r="Z97" s="60">
        <v>1</v>
      </c>
      <c r="AA97" s="59">
        <v>1</v>
      </c>
      <c r="AB97" s="60">
        <v>1</v>
      </c>
      <c r="AC97" s="59">
        <v>1</v>
      </c>
      <c r="AD97" s="60">
        <v>1</v>
      </c>
      <c r="AE97" s="59">
        <v>1</v>
      </c>
      <c r="AF97" s="60">
        <v>1</v>
      </c>
      <c r="AG97" s="59"/>
      <c r="AH97" s="60"/>
      <c r="AI97" s="59"/>
      <c r="AJ97" s="60"/>
      <c r="AK97" s="61">
        <v>0.375</v>
      </c>
      <c r="AL97" s="62" t="s">
        <v>48</v>
      </c>
      <c r="AM97" s="63">
        <v>0.75</v>
      </c>
      <c r="AN97" s="95" t="s">
        <v>55</v>
      </c>
      <c r="AO97" s="20"/>
    </row>
    <row r="98" spans="1:41" x14ac:dyDescent="0.2">
      <c r="A98" s="161"/>
      <c r="B98" s="142"/>
      <c r="C98" s="99" t="s">
        <v>54</v>
      </c>
      <c r="D98" s="104"/>
      <c r="E98" s="104"/>
      <c r="F98" s="104"/>
      <c r="G98" s="104"/>
      <c r="H98" s="104"/>
      <c r="I98" s="82"/>
      <c r="J98" s="80"/>
      <c r="K98" s="59"/>
      <c r="L98" s="60">
        <v>1</v>
      </c>
      <c r="M98" s="59">
        <v>1</v>
      </c>
      <c r="N98" s="60">
        <v>1</v>
      </c>
      <c r="O98" s="59">
        <v>1</v>
      </c>
      <c r="P98" s="60">
        <v>1</v>
      </c>
      <c r="Q98" s="59"/>
      <c r="R98" s="60"/>
      <c r="S98" s="59"/>
      <c r="T98" s="60"/>
      <c r="U98" s="59"/>
      <c r="V98" s="60"/>
      <c r="W98" s="59"/>
      <c r="X98" s="60"/>
      <c r="Y98" s="59"/>
      <c r="Z98" s="60"/>
      <c r="AA98" s="59"/>
      <c r="AB98" s="60"/>
      <c r="AC98" s="59"/>
      <c r="AD98" s="60"/>
      <c r="AE98" s="59"/>
      <c r="AF98" s="60"/>
      <c r="AG98" s="59"/>
      <c r="AH98" s="60"/>
      <c r="AI98" s="59"/>
      <c r="AJ98" s="60"/>
      <c r="AK98" s="61">
        <v>0.29166666666666669</v>
      </c>
      <c r="AL98" s="62" t="s">
        <v>48</v>
      </c>
      <c r="AM98" s="63">
        <v>0.41666666666666669</v>
      </c>
      <c r="AN98" s="95" t="s">
        <v>60</v>
      </c>
      <c r="AO98" s="20"/>
    </row>
    <row r="99" spans="1:41" x14ac:dyDescent="0.2">
      <c r="A99" s="161"/>
      <c r="B99" s="142"/>
      <c r="C99" s="105"/>
      <c r="D99" s="104"/>
      <c r="E99" s="104"/>
      <c r="F99" s="104"/>
      <c r="G99" s="104"/>
      <c r="H99" s="104"/>
      <c r="I99" s="83"/>
      <c r="J99" s="80"/>
      <c r="K99" s="59"/>
      <c r="L99" s="60"/>
      <c r="M99" s="59"/>
      <c r="N99" s="60"/>
      <c r="O99" s="59"/>
      <c r="P99" s="60"/>
      <c r="Q99" s="59"/>
      <c r="R99" s="60"/>
      <c r="S99" s="59"/>
      <c r="T99" s="60"/>
      <c r="U99" s="59"/>
      <c r="V99" s="60"/>
      <c r="W99" s="59"/>
      <c r="X99" s="60"/>
      <c r="Y99" s="59"/>
      <c r="Z99" s="60"/>
      <c r="AA99" s="59"/>
      <c r="AB99" s="60"/>
      <c r="AC99" s="59"/>
      <c r="AD99" s="60"/>
      <c r="AE99" s="59"/>
      <c r="AF99" s="60"/>
      <c r="AG99" s="59"/>
      <c r="AH99" s="60"/>
      <c r="AI99" s="59"/>
      <c r="AJ99" s="60"/>
      <c r="AK99" s="61"/>
      <c r="AL99" s="62" t="s">
        <v>30</v>
      </c>
      <c r="AM99" s="63"/>
      <c r="AN99" s="95" t="s">
        <v>57</v>
      </c>
      <c r="AO99" s="20"/>
    </row>
    <row r="100" spans="1:41" x14ac:dyDescent="0.2">
      <c r="A100" s="161"/>
      <c r="B100" s="142"/>
      <c r="C100" s="105"/>
      <c r="D100" s="104"/>
      <c r="E100" s="104"/>
      <c r="F100" s="104"/>
      <c r="G100" s="104"/>
      <c r="H100" s="104"/>
      <c r="I100" s="82"/>
      <c r="J100" s="80"/>
      <c r="K100" s="59"/>
      <c r="L100" s="60"/>
      <c r="M100" s="59"/>
      <c r="N100" s="60"/>
      <c r="O100" s="59"/>
      <c r="P100" s="60"/>
      <c r="Q100" s="59"/>
      <c r="R100" s="60"/>
      <c r="S100" s="59"/>
      <c r="T100" s="60"/>
      <c r="U100" s="59"/>
      <c r="V100" s="60"/>
      <c r="W100" s="59"/>
      <c r="X100" s="60"/>
      <c r="Y100" s="59"/>
      <c r="Z100" s="60"/>
      <c r="AA100" s="59"/>
      <c r="AB100" s="60"/>
      <c r="AC100" s="59"/>
      <c r="AD100" s="60"/>
      <c r="AE100" s="59"/>
      <c r="AF100" s="60"/>
      <c r="AG100" s="59"/>
      <c r="AH100" s="60"/>
      <c r="AI100" s="59"/>
      <c r="AJ100" s="60"/>
      <c r="AK100" s="61"/>
      <c r="AL100" s="62" t="s">
        <v>30</v>
      </c>
      <c r="AM100" s="63"/>
      <c r="AN100" s="95" t="s">
        <v>57</v>
      </c>
      <c r="AO100" s="20"/>
    </row>
    <row r="101" spans="1:41" x14ac:dyDescent="0.2">
      <c r="A101" s="161"/>
      <c r="B101" s="142"/>
      <c r="C101" s="105"/>
      <c r="D101" s="104"/>
      <c r="E101" s="104"/>
      <c r="F101" s="104"/>
      <c r="G101" s="104"/>
      <c r="H101" s="104"/>
      <c r="I101" s="82"/>
      <c r="J101" s="80"/>
      <c r="K101" s="59"/>
      <c r="L101" s="60"/>
      <c r="M101" s="59"/>
      <c r="N101" s="60"/>
      <c r="O101" s="59"/>
      <c r="P101" s="60"/>
      <c r="Q101" s="59"/>
      <c r="R101" s="60"/>
      <c r="S101" s="59"/>
      <c r="T101" s="60"/>
      <c r="U101" s="59"/>
      <c r="V101" s="60"/>
      <c r="W101" s="59"/>
      <c r="X101" s="60"/>
      <c r="Y101" s="59"/>
      <c r="Z101" s="60"/>
      <c r="AA101" s="59"/>
      <c r="AB101" s="60"/>
      <c r="AC101" s="59"/>
      <c r="AD101" s="60"/>
      <c r="AE101" s="59"/>
      <c r="AF101" s="60"/>
      <c r="AG101" s="59"/>
      <c r="AH101" s="60"/>
      <c r="AI101" s="59"/>
      <c r="AJ101" s="60"/>
      <c r="AK101" s="61"/>
      <c r="AL101" s="62" t="s">
        <v>30</v>
      </c>
      <c r="AM101" s="63"/>
      <c r="AN101" s="95" t="s">
        <v>57</v>
      </c>
      <c r="AO101" s="20"/>
    </row>
    <row r="102" spans="1:41" x14ac:dyDescent="0.2">
      <c r="A102" s="161"/>
      <c r="B102" s="142"/>
      <c r="C102" s="105"/>
      <c r="D102" s="104"/>
      <c r="E102" s="104"/>
      <c r="F102" s="104"/>
      <c r="G102" s="104"/>
      <c r="H102" s="104"/>
      <c r="I102" s="82"/>
      <c r="J102" s="80"/>
      <c r="K102" s="59"/>
      <c r="L102" s="60"/>
      <c r="M102" s="59"/>
      <c r="N102" s="60"/>
      <c r="O102" s="59"/>
      <c r="P102" s="60"/>
      <c r="Q102" s="59"/>
      <c r="R102" s="60"/>
      <c r="S102" s="59"/>
      <c r="T102" s="60"/>
      <c r="U102" s="59"/>
      <c r="V102" s="60"/>
      <c r="W102" s="59"/>
      <c r="X102" s="60"/>
      <c r="Y102" s="59"/>
      <c r="Z102" s="60"/>
      <c r="AA102" s="59"/>
      <c r="AB102" s="60"/>
      <c r="AC102" s="59"/>
      <c r="AD102" s="60"/>
      <c r="AE102" s="59"/>
      <c r="AF102" s="60"/>
      <c r="AG102" s="59"/>
      <c r="AH102" s="60"/>
      <c r="AI102" s="59"/>
      <c r="AJ102" s="60"/>
      <c r="AK102" s="61"/>
      <c r="AL102" s="62" t="s">
        <v>30</v>
      </c>
      <c r="AM102" s="63"/>
      <c r="AN102" s="95" t="s">
        <v>57</v>
      </c>
      <c r="AO102" s="20"/>
    </row>
    <row r="103" spans="1:41" x14ac:dyDescent="0.2">
      <c r="A103" s="161"/>
      <c r="B103" s="142"/>
      <c r="C103" s="105"/>
      <c r="D103" s="104"/>
      <c r="E103" s="104"/>
      <c r="F103" s="104"/>
      <c r="G103" s="104"/>
      <c r="H103" s="104"/>
      <c r="I103" s="82"/>
      <c r="J103" s="80"/>
      <c r="K103" s="59"/>
      <c r="L103" s="60"/>
      <c r="M103" s="59"/>
      <c r="N103" s="60"/>
      <c r="O103" s="59"/>
      <c r="P103" s="60"/>
      <c r="Q103" s="59"/>
      <c r="R103" s="60"/>
      <c r="S103" s="59"/>
      <c r="T103" s="60"/>
      <c r="U103" s="59"/>
      <c r="V103" s="60"/>
      <c r="W103" s="59"/>
      <c r="X103" s="60"/>
      <c r="Y103" s="59"/>
      <c r="Z103" s="60"/>
      <c r="AA103" s="59"/>
      <c r="AB103" s="60"/>
      <c r="AC103" s="59"/>
      <c r="AD103" s="60"/>
      <c r="AE103" s="59"/>
      <c r="AF103" s="60"/>
      <c r="AG103" s="59"/>
      <c r="AH103" s="60"/>
      <c r="AI103" s="59"/>
      <c r="AJ103" s="60"/>
      <c r="AK103" s="61"/>
      <c r="AL103" s="62" t="s">
        <v>30</v>
      </c>
      <c r="AM103" s="63"/>
      <c r="AN103" s="95" t="s">
        <v>57</v>
      </c>
      <c r="AO103" s="20"/>
    </row>
    <row r="104" spans="1:41" hidden="1" x14ac:dyDescent="0.2">
      <c r="A104" s="161"/>
      <c r="B104" s="142"/>
      <c r="C104" s="105"/>
      <c r="D104" s="104"/>
      <c r="E104" s="104"/>
      <c r="F104" s="104"/>
      <c r="G104" s="104"/>
      <c r="H104" s="104"/>
      <c r="I104" s="82"/>
      <c r="J104" s="80"/>
      <c r="K104" s="59"/>
      <c r="L104" s="60"/>
      <c r="M104" s="59"/>
      <c r="N104" s="60"/>
      <c r="O104" s="59"/>
      <c r="P104" s="60"/>
      <c r="Q104" s="59"/>
      <c r="R104" s="60"/>
      <c r="S104" s="59"/>
      <c r="T104" s="60"/>
      <c r="U104" s="59"/>
      <c r="V104" s="60"/>
      <c r="W104" s="59"/>
      <c r="X104" s="60"/>
      <c r="Y104" s="59"/>
      <c r="Z104" s="60"/>
      <c r="AA104" s="59"/>
      <c r="AB104" s="60"/>
      <c r="AC104" s="59"/>
      <c r="AD104" s="60"/>
      <c r="AE104" s="59"/>
      <c r="AF104" s="60"/>
      <c r="AG104" s="59"/>
      <c r="AH104" s="60"/>
      <c r="AI104" s="59"/>
      <c r="AJ104" s="60"/>
      <c r="AK104" s="61"/>
      <c r="AL104" s="62" t="s">
        <v>30</v>
      </c>
      <c r="AM104" s="63"/>
      <c r="AN104" s="95" t="str">
        <f t="shared" ref="AN104:AN119" si="5">IF(SUM(J104:AJ104)=0,"",SUM(J104:AJ104)/2&amp;"H")</f>
        <v/>
      </c>
      <c r="AO104" s="20"/>
    </row>
    <row r="105" spans="1:41" hidden="1" x14ac:dyDescent="0.2">
      <c r="A105" s="161"/>
      <c r="B105" s="142"/>
      <c r="C105" s="105"/>
      <c r="D105" s="104"/>
      <c r="E105" s="104"/>
      <c r="F105" s="104"/>
      <c r="G105" s="104"/>
      <c r="H105" s="104"/>
      <c r="I105" s="82"/>
      <c r="J105" s="80"/>
      <c r="K105" s="59"/>
      <c r="L105" s="60"/>
      <c r="M105" s="59"/>
      <c r="N105" s="60"/>
      <c r="O105" s="59"/>
      <c r="P105" s="60"/>
      <c r="Q105" s="59"/>
      <c r="R105" s="60"/>
      <c r="S105" s="59"/>
      <c r="T105" s="60"/>
      <c r="U105" s="59"/>
      <c r="V105" s="60"/>
      <c r="W105" s="59"/>
      <c r="X105" s="60"/>
      <c r="Y105" s="59"/>
      <c r="Z105" s="60"/>
      <c r="AA105" s="59"/>
      <c r="AB105" s="60"/>
      <c r="AC105" s="59"/>
      <c r="AD105" s="60"/>
      <c r="AE105" s="59"/>
      <c r="AF105" s="60"/>
      <c r="AG105" s="59"/>
      <c r="AH105" s="60"/>
      <c r="AI105" s="59"/>
      <c r="AJ105" s="60"/>
      <c r="AK105" s="61"/>
      <c r="AL105" s="62" t="s">
        <v>30</v>
      </c>
      <c r="AM105" s="63"/>
      <c r="AN105" s="95" t="str">
        <f t="shared" si="5"/>
        <v/>
      </c>
      <c r="AO105" s="20"/>
    </row>
    <row r="106" spans="1:41" hidden="1" x14ac:dyDescent="0.2">
      <c r="A106" s="161"/>
      <c r="B106" s="142"/>
      <c r="C106" s="105"/>
      <c r="D106" s="104"/>
      <c r="E106" s="104"/>
      <c r="F106" s="104"/>
      <c r="G106" s="104"/>
      <c r="H106" s="104"/>
      <c r="I106" s="82"/>
      <c r="J106" s="80"/>
      <c r="K106" s="59"/>
      <c r="L106" s="60"/>
      <c r="M106" s="59"/>
      <c r="N106" s="60"/>
      <c r="O106" s="59"/>
      <c r="P106" s="60"/>
      <c r="Q106" s="59"/>
      <c r="R106" s="60"/>
      <c r="S106" s="59"/>
      <c r="T106" s="60"/>
      <c r="U106" s="59"/>
      <c r="V106" s="60"/>
      <c r="W106" s="59"/>
      <c r="X106" s="60"/>
      <c r="Y106" s="59"/>
      <c r="Z106" s="60"/>
      <c r="AA106" s="59"/>
      <c r="AB106" s="60"/>
      <c r="AC106" s="59"/>
      <c r="AD106" s="60"/>
      <c r="AE106" s="59"/>
      <c r="AF106" s="60"/>
      <c r="AG106" s="59"/>
      <c r="AH106" s="60"/>
      <c r="AI106" s="59"/>
      <c r="AJ106" s="60"/>
      <c r="AK106" s="61"/>
      <c r="AL106" s="62" t="s">
        <v>30</v>
      </c>
      <c r="AM106" s="63"/>
      <c r="AN106" s="95" t="str">
        <f t="shared" si="5"/>
        <v/>
      </c>
      <c r="AO106" s="20"/>
    </row>
    <row r="107" spans="1:41" hidden="1" x14ac:dyDescent="0.2">
      <c r="A107" s="161"/>
      <c r="B107" s="142"/>
      <c r="C107" s="105"/>
      <c r="D107" s="104"/>
      <c r="E107" s="104"/>
      <c r="F107" s="104"/>
      <c r="G107" s="104"/>
      <c r="H107" s="104"/>
      <c r="I107" s="82"/>
      <c r="J107" s="80"/>
      <c r="K107" s="59"/>
      <c r="L107" s="60"/>
      <c r="M107" s="59"/>
      <c r="N107" s="60"/>
      <c r="O107" s="59"/>
      <c r="P107" s="60"/>
      <c r="Q107" s="59"/>
      <c r="R107" s="60"/>
      <c r="S107" s="59"/>
      <c r="T107" s="60"/>
      <c r="U107" s="59"/>
      <c r="V107" s="60"/>
      <c r="W107" s="59"/>
      <c r="X107" s="60"/>
      <c r="Y107" s="59"/>
      <c r="Z107" s="60"/>
      <c r="AA107" s="59"/>
      <c r="AB107" s="60"/>
      <c r="AC107" s="59"/>
      <c r="AD107" s="60"/>
      <c r="AE107" s="59"/>
      <c r="AF107" s="60"/>
      <c r="AG107" s="59"/>
      <c r="AH107" s="60"/>
      <c r="AI107" s="59"/>
      <c r="AJ107" s="60"/>
      <c r="AK107" s="61"/>
      <c r="AL107" s="62" t="s">
        <v>30</v>
      </c>
      <c r="AM107" s="63"/>
      <c r="AN107" s="95" t="str">
        <f t="shared" si="5"/>
        <v/>
      </c>
      <c r="AO107" s="20"/>
    </row>
    <row r="108" spans="1:41" hidden="1" x14ac:dyDescent="0.2">
      <c r="A108" s="161"/>
      <c r="B108" s="142"/>
      <c r="C108" s="105"/>
      <c r="D108" s="104"/>
      <c r="E108" s="104"/>
      <c r="F108" s="104"/>
      <c r="G108" s="104"/>
      <c r="H108" s="104"/>
      <c r="I108" s="82"/>
      <c r="J108" s="80"/>
      <c r="K108" s="59"/>
      <c r="L108" s="60"/>
      <c r="M108" s="59"/>
      <c r="N108" s="60"/>
      <c r="O108" s="59"/>
      <c r="P108" s="60"/>
      <c r="Q108" s="59"/>
      <c r="R108" s="60"/>
      <c r="S108" s="59"/>
      <c r="T108" s="60"/>
      <c r="U108" s="59"/>
      <c r="V108" s="60"/>
      <c r="W108" s="59"/>
      <c r="X108" s="60"/>
      <c r="Y108" s="59"/>
      <c r="Z108" s="60"/>
      <c r="AA108" s="59"/>
      <c r="AB108" s="60"/>
      <c r="AC108" s="59"/>
      <c r="AD108" s="60"/>
      <c r="AE108" s="59"/>
      <c r="AF108" s="60"/>
      <c r="AG108" s="59"/>
      <c r="AH108" s="60"/>
      <c r="AI108" s="59"/>
      <c r="AJ108" s="60"/>
      <c r="AK108" s="61"/>
      <c r="AL108" s="62" t="s">
        <v>30</v>
      </c>
      <c r="AM108" s="63"/>
      <c r="AN108" s="95" t="str">
        <f t="shared" si="5"/>
        <v/>
      </c>
      <c r="AO108" s="20"/>
    </row>
    <row r="109" spans="1:41" hidden="1" x14ac:dyDescent="0.2">
      <c r="A109" s="161"/>
      <c r="B109" s="142"/>
      <c r="C109" s="105"/>
      <c r="D109" s="104"/>
      <c r="E109" s="104"/>
      <c r="F109" s="104"/>
      <c r="G109" s="104"/>
      <c r="H109" s="104"/>
      <c r="I109" s="82"/>
      <c r="J109" s="80"/>
      <c r="K109" s="59"/>
      <c r="L109" s="60"/>
      <c r="M109" s="59"/>
      <c r="N109" s="60"/>
      <c r="O109" s="59"/>
      <c r="P109" s="60"/>
      <c r="Q109" s="59"/>
      <c r="R109" s="60"/>
      <c r="S109" s="59"/>
      <c r="T109" s="60"/>
      <c r="U109" s="59"/>
      <c r="V109" s="60"/>
      <c r="W109" s="59"/>
      <c r="X109" s="60"/>
      <c r="Y109" s="59"/>
      <c r="Z109" s="60"/>
      <c r="AA109" s="59"/>
      <c r="AB109" s="60"/>
      <c r="AC109" s="59"/>
      <c r="AD109" s="60"/>
      <c r="AE109" s="59"/>
      <c r="AF109" s="60"/>
      <c r="AG109" s="59"/>
      <c r="AH109" s="60"/>
      <c r="AI109" s="59"/>
      <c r="AJ109" s="60"/>
      <c r="AK109" s="61"/>
      <c r="AL109" s="62" t="s">
        <v>30</v>
      </c>
      <c r="AM109" s="63"/>
      <c r="AN109" s="95" t="str">
        <f t="shared" si="5"/>
        <v/>
      </c>
      <c r="AO109" s="20"/>
    </row>
    <row r="110" spans="1:41" hidden="1" x14ac:dyDescent="0.2">
      <c r="A110" s="161"/>
      <c r="B110" s="142"/>
      <c r="C110" s="105"/>
      <c r="D110" s="104"/>
      <c r="E110" s="104"/>
      <c r="F110" s="104"/>
      <c r="G110" s="104"/>
      <c r="H110" s="104"/>
      <c r="I110" s="82"/>
      <c r="J110" s="80"/>
      <c r="K110" s="59"/>
      <c r="L110" s="60"/>
      <c r="M110" s="59"/>
      <c r="N110" s="60"/>
      <c r="O110" s="59"/>
      <c r="P110" s="60"/>
      <c r="Q110" s="59"/>
      <c r="R110" s="60"/>
      <c r="S110" s="59"/>
      <c r="T110" s="60"/>
      <c r="U110" s="59"/>
      <c r="V110" s="60"/>
      <c r="W110" s="59"/>
      <c r="X110" s="60"/>
      <c r="Y110" s="59"/>
      <c r="Z110" s="60"/>
      <c r="AA110" s="59"/>
      <c r="AB110" s="60"/>
      <c r="AC110" s="59"/>
      <c r="AD110" s="60"/>
      <c r="AE110" s="59"/>
      <c r="AF110" s="60"/>
      <c r="AG110" s="59"/>
      <c r="AH110" s="60"/>
      <c r="AI110" s="59"/>
      <c r="AJ110" s="60"/>
      <c r="AK110" s="61"/>
      <c r="AL110" s="62" t="s">
        <v>30</v>
      </c>
      <c r="AM110" s="63"/>
      <c r="AN110" s="95" t="str">
        <f t="shared" si="5"/>
        <v/>
      </c>
      <c r="AO110" s="20"/>
    </row>
    <row r="111" spans="1:41" hidden="1" x14ac:dyDescent="0.2">
      <c r="A111" s="161"/>
      <c r="B111" s="142"/>
      <c r="C111" s="105"/>
      <c r="D111" s="104"/>
      <c r="E111" s="104"/>
      <c r="F111" s="104"/>
      <c r="G111" s="104"/>
      <c r="H111" s="104"/>
      <c r="I111" s="82"/>
      <c r="J111" s="80"/>
      <c r="K111" s="59"/>
      <c r="L111" s="60"/>
      <c r="M111" s="59"/>
      <c r="N111" s="60"/>
      <c r="O111" s="59"/>
      <c r="P111" s="60"/>
      <c r="Q111" s="59"/>
      <c r="R111" s="60"/>
      <c r="S111" s="59"/>
      <c r="T111" s="60"/>
      <c r="U111" s="59"/>
      <c r="V111" s="60"/>
      <c r="W111" s="59"/>
      <c r="X111" s="60"/>
      <c r="Y111" s="59"/>
      <c r="Z111" s="60"/>
      <c r="AA111" s="59"/>
      <c r="AB111" s="60"/>
      <c r="AC111" s="59"/>
      <c r="AD111" s="60"/>
      <c r="AE111" s="59"/>
      <c r="AF111" s="60"/>
      <c r="AG111" s="59"/>
      <c r="AH111" s="60"/>
      <c r="AI111" s="59"/>
      <c r="AJ111" s="60"/>
      <c r="AK111" s="61"/>
      <c r="AL111" s="62" t="s">
        <v>30</v>
      </c>
      <c r="AM111" s="63"/>
      <c r="AN111" s="95" t="str">
        <f t="shared" si="5"/>
        <v/>
      </c>
      <c r="AO111" s="20"/>
    </row>
    <row r="112" spans="1:41" hidden="1" x14ac:dyDescent="0.2">
      <c r="A112" s="161"/>
      <c r="B112" s="142"/>
      <c r="C112" s="105"/>
      <c r="D112" s="104"/>
      <c r="E112" s="104"/>
      <c r="F112" s="104"/>
      <c r="G112" s="104"/>
      <c r="H112" s="104"/>
      <c r="I112" s="82"/>
      <c r="J112" s="80"/>
      <c r="K112" s="59"/>
      <c r="L112" s="60"/>
      <c r="M112" s="59"/>
      <c r="N112" s="60"/>
      <c r="O112" s="59"/>
      <c r="P112" s="60"/>
      <c r="Q112" s="59"/>
      <c r="R112" s="60"/>
      <c r="S112" s="59"/>
      <c r="T112" s="60"/>
      <c r="U112" s="59"/>
      <c r="V112" s="60"/>
      <c r="W112" s="59"/>
      <c r="X112" s="60"/>
      <c r="Y112" s="59"/>
      <c r="Z112" s="60"/>
      <c r="AA112" s="59"/>
      <c r="AB112" s="60"/>
      <c r="AC112" s="59"/>
      <c r="AD112" s="60"/>
      <c r="AE112" s="59"/>
      <c r="AF112" s="60"/>
      <c r="AG112" s="59"/>
      <c r="AH112" s="60"/>
      <c r="AI112" s="59"/>
      <c r="AJ112" s="60"/>
      <c r="AK112" s="61"/>
      <c r="AL112" s="62" t="s">
        <v>30</v>
      </c>
      <c r="AM112" s="63"/>
      <c r="AN112" s="95" t="str">
        <f t="shared" si="5"/>
        <v/>
      </c>
      <c r="AO112" s="20"/>
    </row>
    <row r="113" spans="1:47" hidden="1" x14ac:dyDescent="0.2">
      <c r="A113" s="161"/>
      <c r="B113" s="142"/>
      <c r="C113" s="105"/>
      <c r="D113" s="104"/>
      <c r="E113" s="104"/>
      <c r="F113" s="104"/>
      <c r="G113" s="104"/>
      <c r="H113" s="104"/>
      <c r="I113" s="82"/>
      <c r="J113" s="80"/>
      <c r="K113" s="59"/>
      <c r="L113" s="60"/>
      <c r="M113" s="59"/>
      <c r="N113" s="60"/>
      <c r="O113" s="59"/>
      <c r="P113" s="60"/>
      <c r="Q113" s="59"/>
      <c r="R113" s="60"/>
      <c r="S113" s="59"/>
      <c r="T113" s="60"/>
      <c r="U113" s="59"/>
      <c r="V113" s="60"/>
      <c r="W113" s="59"/>
      <c r="X113" s="60"/>
      <c r="Y113" s="59"/>
      <c r="Z113" s="60"/>
      <c r="AA113" s="59"/>
      <c r="AB113" s="60"/>
      <c r="AC113" s="59"/>
      <c r="AD113" s="60"/>
      <c r="AE113" s="59"/>
      <c r="AF113" s="60"/>
      <c r="AG113" s="59"/>
      <c r="AH113" s="60"/>
      <c r="AI113" s="59"/>
      <c r="AJ113" s="60"/>
      <c r="AK113" s="61"/>
      <c r="AL113" s="62" t="s">
        <v>30</v>
      </c>
      <c r="AM113" s="63"/>
      <c r="AN113" s="95" t="str">
        <f t="shared" si="5"/>
        <v/>
      </c>
      <c r="AO113" s="20"/>
    </row>
    <row r="114" spans="1:47" hidden="1" x14ac:dyDescent="0.2">
      <c r="A114" s="161"/>
      <c r="B114" s="142"/>
      <c r="C114" s="105"/>
      <c r="D114" s="104"/>
      <c r="E114" s="104"/>
      <c r="F114" s="104"/>
      <c r="G114" s="104"/>
      <c r="H114" s="104"/>
      <c r="I114" s="82"/>
      <c r="J114" s="80"/>
      <c r="K114" s="59"/>
      <c r="L114" s="60"/>
      <c r="M114" s="59"/>
      <c r="N114" s="60"/>
      <c r="O114" s="59"/>
      <c r="P114" s="60"/>
      <c r="Q114" s="59"/>
      <c r="R114" s="60"/>
      <c r="S114" s="59"/>
      <c r="T114" s="60"/>
      <c r="U114" s="59"/>
      <c r="V114" s="60"/>
      <c r="W114" s="59"/>
      <c r="X114" s="60"/>
      <c r="Y114" s="59"/>
      <c r="Z114" s="60"/>
      <c r="AA114" s="59"/>
      <c r="AB114" s="60"/>
      <c r="AC114" s="59"/>
      <c r="AD114" s="60"/>
      <c r="AE114" s="59"/>
      <c r="AF114" s="60"/>
      <c r="AG114" s="59"/>
      <c r="AH114" s="60"/>
      <c r="AI114" s="59"/>
      <c r="AJ114" s="60"/>
      <c r="AK114" s="61"/>
      <c r="AL114" s="62" t="s">
        <v>30</v>
      </c>
      <c r="AM114" s="63"/>
      <c r="AN114" s="95" t="str">
        <f t="shared" si="5"/>
        <v/>
      </c>
      <c r="AO114" s="20"/>
    </row>
    <row r="115" spans="1:47" hidden="1" x14ac:dyDescent="0.2">
      <c r="A115" s="161"/>
      <c r="B115" s="142"/>
      <c r="C115" s="105"/>
      <c r="D115" s="104"/>
      <c r="E115" s="104"/>
      <c r="F115" s="104"/>
      <c r="G115" s="104"/>
      <c r="H115" s="104"/>
      <c r="I115" s="82"/>
      <c r="J115" s="80"/>
      <c r="K115" s="59"/>
      <c r="L115" s="60"/>
      <c r="M115" s="59"/>
      <c r="N115" s="60"/>
      <c r="O115" s="59"/>
      <c r="P115" s="60"/>
      <c r="Q115" s="59"/>
      <c r="R115" s="60"/>
      <c r="S115" s="59"/>
      <c r="T115" s="60"/>
      <c r="U115" s="59"/>
      <c r="V115" s="60"/>
      <c r="W115" s="59"/>
      <c r="X115" s="60"/>
      <c r="Y115" s="59"/>
      <c r="Z115" s="60"/>
      <c r="AA115" s="59"/>
      <c r="AB115" s="60"/>
      <c r="AC115" s="59"/>
      <c r="AD115" s="60"/>
      <c r="AE115" s="59"/>
      <c r="AF115" s="60"/>
      <c r="AG115" s="59"/>
      <c r="AH115" s="60"/>
      <c r="AI115" s="59"/>
      <c r="AJ115" s="60"/>
      <c r="AK115" s="61"/>
      <c r="AL115" s="62" t="s">
        <v>30</v>
      </c>
      <c r="AM115" s="63"/>
      <c r="AN115" s="95" t="str">
        <f t="shared" si="5"/>
        <v/>
      </c>
      <c r="AO115" s="20"/>
    </row>
    <row r="116" spans="1:47" hidden="1" x14ac:dyDescent="0.2">
      <c r="A116" s="161"/>
      <c r="B116" s="142"/>
      <c r="C116" s="105"/>
      <c r="D116" s="104"/>
      <c r="E116" s="104"/>
      <c r="F116" s="104"/>
      <c r="G116" s="104"/>
      <c r="H116" s="104"/>
      <c r="I116" s="82"/>
      <c r="J116" s="80"/>
      <c r="K116" s="59"/>
      <c r="L116" s="60"/>
      <c r="M116" s="59"/>
      <c r="N116" s="60"/>
      <c r="O116" s="59"/>
      <c r="P116" s="60"/>
      <c r="Q116" s="59"/>
      <c r="R116" s="60"/>
      <c r="S116" s="59"/>
      <c r="T116" s="60"/>
      <c r="U116" s="59"/>
      <c r="V116" s="60"/>
      <c r="W116" s="59"/>
      <c r="X116" s="60"/>
      <c r="Y116" s="59"/>
      <c r="Z116" s="60"/>
      <c r="AA116" s="59"/>
      <c r="AB116" s="60"/>
      <c r="AC116" s="59"/>
      <c r="AD116" s="60"/>
      <c r="AE116" s="59"/>
      <c r="AF116" s="60"/>
      <c r="AG116" s="59"/>
      <c r="AH116" s="60"/>
      <c r="AI116" s="59"/>
      <c r="AJ116" s="60"/>
      <c r="AK116" s="61"/>
      <c r="AL116" s="62" t="s">
        <v>30</v>
      </c>
      <c r="AM116" s="63"/>
      <c r="AN116" s="95" t="str">
        <f t="shared" si="5"/>
        <v/>
      </c>
      <c r="AO116" s="20"/>
    </row>
    <row r="117" spans="1:47" hidden="1" x14ac:dyDescent="0.2">
      <c r="A117" s="161"/>
      <c r="B117" s="142"/>
      <c r="C117" s="105"/>
      <c r="D117" s="104"/>
      <c r="E117" s="104"/>
      <c r="F117" s="104"/>
      <c r="G117" s="104"/>
      <c r="H117" s="104"/>
      <c r="I117" s="82"/>
      <c r="J117" s="80"/>
      <c r="K117" s="59"/>
      <c r="L117" s="60"/>
      <c r="M117" s="59"/>
      <c r="N117" s="60"/>
      <c r="O117" s="59"/>
      <c r="P117" s="60"/>
      <c r="Q117" s="59"/>
      <c r="R117" s="60"/>
      <c r="S117" s="59"/>
      <c r="T117" s="60"/>
      <c r="U117" s="59"/>
      <c r="V117" s="60"/>
      <c r="W117" s="59"/>
      <c r="X117" s="60"/>
      <c r="Y117" s="59"/>
      <c r="Z117" s="60"/>
      <c r="AA117" s="59"/>
      <c r="AB117" s="60"/>
      <c r="AC117" s="59"/>
      <c r="AD117" s="60"/>
      <c r="AE117" s="59"/>
      <c r="AF117" s="60"/>
      <c r="AG117" s="59"/>
      <c r="AH117" s="60"/>
      <c r="AI117" s="59"/>
      <c r="AJ117" s="60"/>
      <c r="AK117" s="61"/>
      <c r="AL117" s="62" t="s">
        <v>30</v>
      </c>
      <c r="AM117" s="63"/>
      <c r="AN117" s="95" t="str">
        <f t="shared" si="5"/>
        <v/>
      </c>
      <c r="AO117" s="20"/>
    </row>
    <row r="118" spans="1:47" hidden="1" x14ac:dyDescent="0.2">
      <c r="A118" s="161"/>
      <c r="B118" s="142"/>
      <c r="C118" s="105"/>
      <c r="D118" s="104"/>
      <c r="E118" s="104"/>
      <c r="F118" s="104"/>
      <c r="G118" s="104"/>
      <c r="H118" s="104"/>
      <c r="I118" s="82"/>
      <c r="J118" s="80"/>
      <c r="K118" s="59"/>
      <c r="L118" s="60"/>
      <c r="M118" s="59"/>
      <c r="N118" s="60"/>
      <c r="O118" s="59"/>
      <c r="P118" s="60"/>
      <c r="Q118" s="59"/>
      <c r="R118" s="60"/>
      <c r="S118" s="59"/>
      <c r="T118" s="60"/>
      <c r="U118" s="59"/>
      <c r="V118" s="60"/>
      <c r="W118" s="59"/>
      <c r="X118" s="60"/>
      <c r="Y118" s="59"/>
      <c r="Z118" s="60"/>
      <c r="AA118" s="59"/>
      <c r="AB118" s="60"/>
      <c r="AC118" s="59"/>
      <c r="AD118" s="60"/>
      <c r="AE118" s="59"/>
      <c r="AF118" s="60"/>
      <c r="AG118" s="59"/>
      <c r="AH118" s="60"/>
      <c r="AI118" s="59"/>
      <c r="AJ118" s="60"/>
      <c r="AK118" s="61"/>
      <c r="AL118" s="62" t="s">
        <v>30</v>
      </c>
      <c r="AM118" s="63"/>
      <c r="AN118" s="95" t="str">
        <f t="shared" si="5"/>
        <v/>
      </c>
      <c r="AO118" s="20"/>
      <c r="AU118" s="1"/>
    </row>
    <row r="119" spans="1:47" x14ac:dyDescent="0.2">
      <c r="A119" s="161"/>
      <c r="B119" s="142"/>
      <c r="C119" s="106"/>
      <c r="D119" s="107"/>
      <c r="E119" s="107"/>
      <c r="F119" s="107"/>
      <c r="G119" s="107"/>
      <c r="H119" s="107"/>
      <c r="I119" s="84"/>
      <c r="J119" s="85"/>
      <c r="K119" s="69"/>
      <c r="L119" s="70"/>
      <c r="M119" s="69"/>
      <c r="N119" s="70"/>
      <c r="O119" s="69"/>
      <c r="P119" s="70"/>
      <c r="Q119" s="69"/>
      <c r="R119" s="70"/>
      <c r="S119" s="69"/>
      <c r="T119" s="70"/>
      <c r="U119" s="69"/>
      <c r="V119" s="70"/>
      <c r="W119" s="69"/>
      <c r="X119" s="70"/>
      <c r="Y119" s="69"/>
      <c r="Z119" s="70"/>
      <c r="AA119" s="69"/>
      <c r="AB119" s="70"/>
      <c r="AC119" s="69"/>
      <c r="AD119" s="70"/>
      <c r="AE119" s="69"/>
      <c r="AF119" s="70"/>
      <c r="AG119" s="69"/>
      <c r="AH119" s="70"/>
      <c r="AI119" s="69"/>
      <c r="AJ119" s="70"/>
      <c r="AK119" s="86"/>
      <c r="AL119" s="72" t="s">
        <v>30</v>
      </c>
      <c r="AM119" s="87"/>
      <c r="AN119" s="13" t="str">
        <f t="shared" si="5"/>
        <v/>
      </c>
      <c r="AO119" s="20"/>
    </row>
    <row r="120" spans="1:47" s="1" customFormat="1" x14ac:dyDescent="0.2">
      <c r="A120" s="1" t="s">
        <v>35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U120" s="19"/>
    </row>
    <row r="121" spans="1:47" x14ac:dyDescent="0.2">
      <c r="A121" s="19" t="s">
        <v>36</v>
      </c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:47" x14ac:dyDescent="0.2">
      <c r="A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:47" x14ac:dyDescent="0.2">
      <c r="B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 t="s">
        <v>37</v>
      </c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:47" x14ac:dyDescent="0.2">
      <c r="B124" s="20"/>
      <c r="C124" s="20" t="s">
        <v>38</v>
      </c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:47" x14ac:dyDescent="0.2">
      <c r="B125" s="20"/>
      <c r="C125" s="20" t="s">
        <v>39</v>
      </c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:47" x14ac:dyDescent="0.2">
      <c r="B126" s="20"/>
      <c r="C126" s="20" t="s">
        <v>40</v>
      </c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:47" x14ac:dyDescent="0.2">
      <c r="B127" s="20"/>
      <c r="C127" s="20" t="s">
        <v>41</v>
      </c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:47" x14ac:dyDescent="0.2">
      <c r="C128" s="20" t="s">
        <v>42</v>
      </c>
    </row>
  </sheetData>
  <mergeCells count="180">
    <mergeCell ref="AB4:AC4"/>
    <mergeCell ref="AD4:AE4"/>
    <mergeCell ref="AF4:AG4"/>
    <mergeCell ref="AH4:AI4"/>
    <mergeCell ref="AJ4:AK4"/>
    <mergeCell ref="A5:B11"/>
    <mergeCell ref="E5:F5"/>
    <mergeCell ref="G5:G11"/>
    <mergeCell ref="H5:I5"/>
    <mergeCell ref="O5:AD5"/>
    <mergeCell ref="P4:Q4"/>
    <mergeCell ref="R4:S4"/>
    <mergeCell ref="T4:U4"/>
    <mergeCell ref="V4:W4"/>
    <mergeCell ref="X4:Y4"/>
    <mergeCell ref="Z4:AA4"/>
    <mergeCell ref="A4:B4"/>
    <mergeCell ref="C4:F4"/>
    <mergeCell ref="G4:I4"/>
    <mergeCell ref="J4:K4"/>
    <mergeCell ref="L4:M4"/>
    <mergeCell ref="N4:O4"/>
    <mergeCell ref="AK5:AN13"/>
    <mergeCell ref="E6:F6"/>
    <mergeCell ref="H6:I6"/>
    <mergeCell ref="O6:AD6"/>
    <mergeCell ref="E7:F7"/>
    <mergeCell ref="H7:I7"/>
    <mergeCell ref="O7:AD7"/>
    <mergeCell ref="E8:F8"/>
    <mergeCell ref="H8:I8"/>
    <mergeCell ref="O8:AD8"/>
    <mergeCell ref="E11:F11"/>
    <mergeCell ref="H11:I11"/>
    <mergeCell ref="O11:AD11"/>
    <mergeCell ref="A12:D12"/>
    <mergeCell ref="E12:I12"/>
    <mergeCell ref="O12:AD12"/>
    <mergeCell ref="E9:F9"/>
    <mergeCell ref="H9:I9"/>
    <mergeCell ref="O9:AD9"/>
    <mergeCell ref="E10:F10"/>
    <mergeCell ref="H10:I10"/>
    <mergeCell ref="O10:AD10"/>
    <mergeCell ref="G20:H20"/>
    <mergeCell ref="G21:H21"/>
    <mergeCell ref="G22:H22"/>
    <mergeCell ref="G17:H17"/>
    <mergeCell ref="G18:H18"/>
    <mergeCell ref="G19:H19"/>
    <mergeCell ref="A13:A119"/>
    <mergeCell ref="B13:B92"/>
    <mergeCell ref="C13:E13"/>
    <mergeCell ref="G13:I13"/>
    <mergeCell ref="G14:H14"/>
    <mergeCell ref="G15:H15"/>
    <mergeCell ref="G16:H16"/>
    <mergeCell ref="G29:H29"/>
    <mergeCell ref="G30:H30"/>
    <mergeCell ref="G31:H31"/>
    <mergeCell ref="G26:H26"/>
    <mergeCell ref="G27:H27"/>
    <mergeCell ref="G28:H28"/>
    <mergeCell ref="G23:H23"/>
    <mergeCell ref="G24:H24"/>
    <mergeCell ref="G25:H25"/>
    <mergeCell ref="G38:H38"/>
    <mergeCell ref="G39:H39"/>
    <mergeCell ref="G40:H40"/>
    <mergeCell ref="G35:H35"/>
    <mergeCell ref="G36:H36"/>
    <mergeCell ref="G37:H37"/>
    <mergeCell ref="G32:H32"/>
    <mergeCell ref="G33:H33"/>
    <mergeCell ref="G34:H34"/>
    <mergeCell ref="C44:F44"/>
    <mergeCell ref="G44:H44"/>
    <mergeCell ref="C45:F45"/>
    <mergeCell ref="G45:H45"/>
    <mergeCell ref="C46:F46"/>
    <mergeCell ref="G46:H46"/>
    <mergeCell ref="C41:F41"/>
    <mergeCell ref="G41:H41"/>
    <mergeCell ref="C42:F42"/>
    <mergeCell ref="G42:H42"/>
    <mergeCell ref="C43:F43"/>
    <mergeCell ref="G43:H43"/>
    <mergeCell ref="C50:F50"/>
    <mergeCell ref="G50:H50"/>
    <mergeCell ref="C51:F51"/>
    <mergeCell ref="G51:H51"/>
    <mergeCell ref="C52:F52"/>
    <mergeCell ref="G52:H52"/>
    <mergeCell ref="C47:F47"/>
    <mergeCell ref="G47:H47"/>
    <mergeCell ref="C48:F48"/>
    <mergeCell ref="G48:H48"/>
    <mergeCell ref="C49:F49"/>
    <mergeCell ref="G49:H49"/>
    <mergeCell ref="C56:F56"/>
    <mergeCell ref="G56:H56"/>
    <mergeCell ref="C57:F57"/>
    <mergeCell ref="G57:H57"/>
    <mergeCell ref="C58:F58"/>
    <mergeCell ref="G58:H58"/>
    <mergeCell ref="C53:F53"/>
    <mergeCell ref="G53:H53"/>
    <mergeCell ref="C54:F54"/>
    <mergeCell ref="G54:H54"/>
    <mergeCell ref="C55:F55"/>
    <mergeCell ref="G55:H55"/>
    <mergeCell ref="C62:F62"/>
    <mergeCell ref="G62:H62"/>
    <mergeCell ref="C63:F63"/>
    <mergeCell ref="G63:H63"/>
    <mergeCell ref="C64:F64"/>
    <mergeCell ref="G64:H64"/>
    <mergeCell ref="C59:F59"/>
    <mergeCell ref="G59:H59"/>
    <mergeCell ref="C60:F60"/>
    <mergeCell ref="G60:H60"/>
    <mergeCell ref="C61:F61"/>
    <mergeCell ref="G61:H61"/>
    <mergeCell ref="C68:F68"/>
    <mergeCell ref="G68:H68"/>
    <mergeCell ref="C69:F69"/>
    <mergeCell ref="G69:H69"/>
    <mergeCell ref="C70:F70"/>
    <mergeCell ref="G70:H70"/>
    <mergeCell ref="C65:F65"/>
    <mergeCell ref="G65:H65"/>
    <mergeCell ref="C66:F66"/>
    <mergeCell ref="G66:H66"/>
    <mergeCell ref="C67:F67"/>
    <mergeCell ref="G67:H67"/>
    <mergeCell ref="C74:F74"/>
    <mergeCell ref="G74:H74"/>
    <mergeCell ref="C75:F75"/>
    <mergeCell ref="G75:H75"/>
    <mergeCell ref="C76:F76"/>
    <mergeCell ref="G76:H76"/>
    <mergeCell ref="C71:F71"/>
    <mergeCell ref="G71:H71"/>
    <mergeCell ref="C72:F72"/>
    <mergeCell ref="G72:H72"/>
    <mergeCell ref="C73:F73"/>
    <mergeCell ref="G73:H73"/>
    <mergeCell ref="C80:F80"/>
    <mergeCell ref="G80:H80"/>
    <mergeCell ref="C81:F81"/>
    <mergeCell ref="G81:H81"/>
    <mergeCell ref="C82:F82"/>
    <mergeCell ref="G82:H82"/>
    <mergeCell ref="C77:F77"/>
    <mergeCell ref="G77:H77"/>
    <mergeCell ref="C78:F78"/>
    <mergeCell ref="G78:H78"/>
    <mergeCell ref="C79:F79"/>
    <mergeCell ref="G79:H79"/>
    <mergeCell ref="C86:F86"/>
    <mergeCell ref="G86:H86"/>
    <mergeCell ref="C87:F87"/>
    <mergeCell ref="G87:H87"/>
    <mergeCell ref="C88:F88"/>
    <mergeCell ref="G88:H88"/>
    <mergeCell ref="C83:F83"/>
    <mergeCell ref="G83:H83"/>
    <mergeCell ref="C84:F84"/>
    <mergeCell ref="G84:H84"/>
    <mergeCell ref="C85:F85"/>
    <mergeCell ref="G85:H85"/>
    <mergeCell ref="C92:I92"/>
    <mergeCell ref="AK92:AM92"/>
    <mergeCell ref="B93:B119"/>
    <mergeCell ref="C89:F89"/>
    <mergeCell ref="G89:H89"/>
    <mergeCell ref="C90:H90"/>
    <mergeCell ref="AK90:AM90"/>
    <mergeCell ref="C91:H91"/>
    <mergeCell ref="AK91:AM91"/>
  </mergeCells>
  <phoneticPr fontId="3"/>
  <conditionalFormatting sqref="K14:AJ89">
    <cfRule type="expression" dxfId="15" priority="1" stopIfTrue="1">
      <formula>K14=1</formula>
    </cfRule>
  </conditionalFormatting>
  <conditionalFormatting sqref="J14:J89">
    <cfRule type="expression" dxfId="14" priority="2" stopIfTrue="1">
      <formula>J14=1</formula>
    </cfRule>
  </conditionalFormatting>
  <conditionalFormatting sqref="J93:J119">
    <cfRule type="expression" dxfId="13" priority="3" stopIfTrue="1">
      <formula>J93=1</formula>
    </cfRule>
  </conditionalFormatting>
  <conditionalFormatting sqref="M93:N119">
    <cfRule type="expression" dxfId="12" priority="4" stopIfTrue="1">
      <formula>M93=1</formula>
    </cfRule>
  </conditionalFormatting>
  <conditionalFormatting sqref="K93:L119">
    <cfRule type="expression" dxfId="11" priority="5" stopIfTrue="1">
      <formula>K93=1</formula>
    </cfRule>
  </conditionalFormatting>
  <conditionalFormatting sqref="O93:P119">
    <cfRule type="expression" dxfId="10" priority="6" stopIfTrue="1">
      <formula>O93=1</formula>
    </cfRule>
  </conditionalFormatting>
  <conditionalFormatting sqref="Q93:R119">
    <cfRule type="expression" dxfId="9" priority="7" stopIfTrue="1">
      <formula>Q93=1</formula>
    </cfRule>
  </conditionalFormatting>
  <conditionalFormatting sqref="S93:T119">
    <cfRule type="expression" dxfId="8" priority="8" stopIfTrue="1">
      <formula>S93=1</formula>
    </cfRule>
  </conditionalFormatting>
  <conditionalFormatting sqref="U93:V119">
    <cfRule type="expression" dxfId="7" priority="9" stopIfTrue="1">
      <formula>U93=1</formula>
    </cfRule>
  </conditionalFormatting>
  <conditionalFormatting sqref="W93:X119">
    <cfRule type="expression" dxfId="6" priority="10" stopIfTrue="1">
      <formula>W93=1</formula>
    </cfRule>
  </conditionalFormatting>
  <conditionalFormatting sqref="Y93:Z119">
    <cfRule type="expression" dxfId="5" priority="11" stopIfTrue="1">
      <formula>Y93=1</formula>
    </cfRule>
  </conditionalFormatting>
  <conditionalFormatting sqref="AA93:AB119">
    <cfRule type="expression" dxfId="4" priority="12" stopIfTrue="1">
      <formula>AA93=1</formula>
    </cfRule>
  </conditionalFormatting>
  <conditionalFormatting sqref="AC93:AD119">
    <cfRule type="expression" dxfId="3" priority="13" stopIfTrue="1">
      <formula>AC93=1</formula>
    </cfRule>
  </conditionalFormatting>
  <conditionalFormatting sqref="AE93:AF119">
    <cfRule type="expression" dxfId="2" priority="14" stopIfTrue="1">
      <formula>AE93=1</formula>
    </cfRule>
  </conditionalFormatting>
  <conditionalFormatting sqref="AG93:AH119">
    <cfRule type="expression" dxfId="1" priority="15" stopIfTrue="1">
      <formula>AG93=1</formula>
    </cfRule>
  </conditionalFormatting>
  <conditionalFormatting sqref="AI93:AJ119">
    <cfRule type="expression" dxfId="0" priority="16" stopIfTrue="1">
      <formula>AI93=1</formula>
    </cfRule>
  </conditionalFormatting>
  <dataValidations count="9">
    <dataValidation type="list" allowBlank="1" showInputMessage="1" showErrorMessage="1" prompt="数字のみ入力してください。_x000a_1：保育士_x000a_2：子育て支援員" sqref="I41:I89">
      <formula1>$AT$13:$AT$15</formula1>
    </dataValidation>
    <dataValidation type="list" allowBlank="1" showInputMessage="1" prompt="プルダウンより保有資格を選択してください。_x000a_該当資格がない場合は手入力してください。" sqref="G41:H89">
      <formula1>$AU$13:$AU$17</formula1>
    </dataValidation>
    <dataValidation allowBlank="1" showInputMessage="1" showErrorMessage="1" prompt="職種（保育士・子育て支援員等）を記載し、職種毎にナンバリングを記載してください。_x000a_例：保育士1、保育士2、子育て支援員1_x000a_※職員配置基準対象外の職員（管理者含む）については、「保育配置基準対象外」に入力してください。" sqref="C41:F89"/>
    <dataValidation allowBlank="1" showInputMessage="1" showErrorMessage="1" prompt="勤務時間に「１」を入力してください。_x000a_自動で網掛けされます。_x000a__x000a_※休憩時間は空欄にしてください。_x000a_" sqref="J41:AJ89"/>
    <dataValidation allowBlank="1" showInputMessage="1" showErrorMessage="1" promptTitle="入力方法" sqref="O5:AD12"/>
    <dataValidation allowBlank="1" showInputMessage="1" showErrorMessage="1" promptTitle="入力方法" prompt="各歳児の学級数を入力ください。" sqref="H8:I10"/>
    <dataValidation allowBlank="1" showInputMessage="1" showErrorMessage="1" prompt="時間帯別に保育士、市長が認める者の配置人数が自動計算されます。_x000a_配置職員の3分の2以上は保育士の必要があります。_x000a_" sqref="C90:I92"/>
    <dataValidation type="list" allowBlank="1" showInputMessage="1" sqref="G14:H40">
      <formula1>$AU$13:$AU$17</formula1>
    </dataValidation>
    <dataValidation type="list" allowBlank="1" showInputMessage="1" showErrorMessage="1" sqref="I14:I40">
      <formula1>$AT$13:$AT$15</formula1>
    </dataValidation>
  </dataValidations>
  <pageMargins left="0.7" right="0.7" top="0.75" bottom="0.75" header="0.3" footer="0.3"/>
  <pageSetup paperSize="9" scale="5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別紙4</vt:lpstr>
      <vt:lpstr>別紙4　記入例</vt:lpstr>
      <vt:lpstr>別紙4!Print_Area</vt:lpstr>
      <vt:lpstr>'別紙4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2023-01-24T05:52:12Z</cp:lastPrinted>
  <dcterms:created xsi:type="dcterms:W3CDTF">2022-12-07T03:01:16Z</dcterms:created>
  <dcterms:modified xsi:type="dcterms:W3CDTF">2023-07-24T08:06:41Z</dcterms:modified>
</cp:coreProperties>
</file>