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R7施設調書（豊中市版）\"/>
    </mc:Choice>
  </mc:AlternateContent>
  <xr:revisionPtr revIDLastSave="0" documentId="13_ncr:1_{7DFA8EB6-4CB0-4B48-B735-3E8D7635F597}" xr6:coauthVersionLast="47" xr6:coauthVersionMax="47" xr10:uidLastSave="{00000000-0000-0000-0000-000000000000}"/>
  <workbookProtection lockStructure="1"/>
  <bookViews>
    <workbookView xWindow="-108" yWindow="-108" windowWidth="23256" windowHeight="13896" tabRatio="900" xr2:uid="{00000000-000D-0000-FFFF-FFFF00000000}"/>
  </bookViews>
  <sheets>
    <sheet name="表紙" sheetId="13" r:id="rId1"/>
    <sheet name="建物・設備について" sheetId="12" r:id="rId2"/>
    <sheet name="建物・設備について (分園)" sheetId="24" r:id="rId3"/>
    <sheet name="児童の状況について" sheetId="11" r:id="rId4"/>
    <sheet name="児童の状況について (分園)" sheetId="25" r:id="rId5"/>
    <sheet name="公定価格単価について" sheetId="10" r:id="rId6"/>
    <sheet name="職員の処遇について4-1" sheetId="9" r:id="rId7"/>
    <sheet name="職員の処遇について4-1 （分園）" sheetId="19" r:id="rId8"/>
    <sheet name="職員の処遇について4-2" sheetId="8" r:id="rId9"/>
    <sheet name="職員の処遇について4-3" sheetId="22" r:id="rId10"/>
    <sheet name="職員の処遇について4-3 （分園）" sheetId="23" r:id="rId11"/>
    <sheet name="職員の処遇について4-4" sheetId="6" r:id="rId12"/>
    <sheet name="職員の処遇について4-4 （分園）" sheetId="21" r:id="rId13"/>
    <sheet name="会議・研修について" sheetId="5" r:id="rId14"/>
    <sheet name="保育の状況について3-1" sheetId="4" r:id="rId15"/>
    <sheet name="保育の状況について3-2" sheetId="16" r:id="rId16"/>
    <sheet name="保育の状況について3-3" sheetId="17" r:id="rId17"/>
    <sheet name="非常災害対策・事故防止対策について" sheetId="15" r:id="rId18"/>
    <sheet name="食事提供について " sheetId="26" r:id="rId19"/>
  </sheets>
  <externalReferences>
    <externalReference r:id="rId20"/>
  </externalReferences>
  <definedNames>
    <definedName name="_xlnm._FilterDatabase" localSheetId="18" hidden="1">'食事提供について '!$B$37:$D$39</definedName>
    <definedName name="_xlnm.Print_Area" localSheetId="5">公定価格単価について!$A$1:$AF$49</definedName>
    <definedName name="_xlnm.Print_Area" localSheetId="3">児童の状況について!$A$1:$AK$57</definedName>
    <definedName name="_xlnm.Print_Area" localSheetId="4">'児童の状況について (分園)'!$A$1:$AK$57</definedName>
    <definedName name="_xlnm.Print_Area" localSheetId="6">'職員の処遇について4-1'!$A$1:$AJ$80</definedName>
    <definedName name="_xlnm.Print_Area" localSheetId="7">'職員の処遇について4-1 （分園）'!$A$1:$AL$78</definedName>
    <definedName name="_xlnm.Print_Area" localSheetId="8">'職員の処遇について4-2'!$A$1:$AE$99</definedName>
    <definedName name="_xlnm.Print_Area" localSheetId="9">'職員の処遇について4-3'!$A$1:$AI$64</definedName>
    <definedName name="_xlnm.Print_Area" localSheetId="10">'職員の処遇について4-3 （分園）'!$A$1:$AI$64</definedName>
    <definedName name="_xlnm.Print_Area" localSheetId="11">'職員の処遇について4-4'!$A$1:$AG$68</definedName>
    <definedName name="_xlnm.Print_Area" localSheetId="12">'職員の処遇について4-4 （分園）'!$A$1:$AG$68</definedName>
    <definedName name="_xlnm.Print_Area" localSheetId="18">'食事提供について '!$A$1:$AD$251</definedName>
    <definedName name="_xlnm.Print_Area" localSheetId="14">'保育の状況について3-1'!$A$1:$AE$230</definedName>
    <definedName name="_xlnm.Print_Area" localSheetId="16">'保育の状況について3-3'!$A$1:$AE$65</definedName>
    <definedName name="TEL">[1]目次!$C$18</definedName>
    <definedName name="施設定員">[1]目次!$C$9</definedName>
    <definedName name="郵便番号">[1]目次!$C$14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1" i="26" l="1"/>
  <c r="T181" i="26"/>
  <c r="X180" i="26"/>
  <c r="T180" i="26"/>
  <c r="AC109" i="26"/>
  <c r="AB35" i="26"/>
  <c r="Y35" i="26"/>
  <c r="V35" i="26"/>
  <c r="S35" i="26"/>
  <c r="P35" i="26"/>
  <c r="M35" i="26"/>
  <c r="J35" i="26"/>
  <c r="G35" i="26"/>
  <c r="T182" i="26" l="1"/>
  <c r="X182" i="26"/>
  <c r="G34" i="10"/>
  <c r="X83" i="24" l="1"/>
  <c r="X82" i="24"/>
  <c r="X85" i="12"/>
  <c r="X84" i="12"/>
  <c r="T54" i="25" l="1"/>
  <c r="AH52" i="25"/>
  <c r="T52" i="25"/>
  <c r="AJ52" i="25" s="1"/>
  <c r="R45" i="25"/>
  <c r="P45" i="25"/>
  <c r="N45" i="25"/>
  <c r="K45" i="25"/>
  <c r="I45" i="25"/>
  <c r="G45" i="25"/>
  <c r="T45" i="25" s="1"/>
  <c r="R44" i="25"/>
  <c r="P44" i="25"/>
  <c r="N44" i="25"/>
  <c r="AF43" i="25"/>
  <c r="AD43" i="25"/>
  <c r="AB43" i="25"/>
  <c r="Z43" i="25"/>
  <c r="AH43" i="25" s="1"/>
  <c r="X43" i="25"/>
  <c r="V43" i="25"/>
  <c r="R43" i="25"/>
  <c r="P43" i="25"/>
  <c r="N43" i="25"/>
  <c r="K43" i="25"/>
  <c r="I43" i="25"/>
  <c r="G43" i="25"/>
  <c r="T43" i="25" s="1"/>
  <c r="AJ43" i="25" s="1"/>
  <c r="T42" i="25"/>
  <c r="AH40" i="25"/>
  <c r="T40" i="25"/>
  <c r="AJ40" i="25" s="1"/>
  <c r="T39" i="25"/>
  <c r="AH37" i="25"/>
  <c r="T37" i="25"/>
  <c r="T36" i="25"/>
  <c r="AH34" i="25"/>
  <c r="T34" i="25"/>
  <c r="AJ34" i="25" s="1"/>
  <c r="T33" i="25"/>
  <c r="AH31" i="25"/>
  <c r="T31" i="25"/>
  <c r="AJ31" i="25" s="1"/>
  <c r="T30" i="25"/>
  <c r="AH28" i="25"/>
  <c r="T28" i="25"/>
  <c r="AJ28" i="25" s="1"/>
  <c r="T27" i="25"/>
  <c r="AH25" i="25"/>
  <c r="T25" i="25"/>
  <c r="T24" i="25"/>
  <c r="AH22" i="25"/>
  <c r="T22" i="25"/>
  <c r="AJ22" i="25" s="1"/>
  <c r="T21" i="25"/>
  <c r="AH19" i="25"/>
  <c r="T19" i="25"/>
  <c r="AJ19" i="25" s="1"/>
  <c r="T18" i="25"/>
  <c r="AH16" i="25"/>
  <c r="T16" i="25"/>
  <c r="AJ16" i="25" s="1"/>
  <c r="T15" i="25"/>
  <c r="AH13" i="25"/>
  <c r="T13" i="25"/>
  <c r="T12" i="25"/>
  <c r="AH10" i="25"/>
  <c r="T10" i="25"/>
  <c r="AJ10" i="25" s="1"/>
  <c r="T9" i="25"/>
  <c r="AH7" i="25"/>
  <c r="T7" i="25"/>
  <c r="AJ7" i="25" s="1"/>
  <c r="AJ13" i="25" l="1"/>
  <c r="AJ25" i="25"/>
  <c r="AJ37" i="25"/>
  <c r="V9" i="19"/>
  <c r="AE9" i="19"/>
  <c r="AE10" i="9"/>
  <c r="AE11" i="9"/>
  <c r="AE12" i="9"/>
  <c r="AE13" i="9"/>
  <c r="AE14" i="9"/>
  <c r="AE15" i="9"/>
  <c r="AE16" i="9"/>
  <c r="AE17" i="9"/>
  <c r="AE18" i="9"/>
  <c r="AE19" i="9"/>
  <c r="AE20" i="9"/>
  <c r="AE21" i="9"/>
  <c r="AE22" i="9"/>
  <c r="AE23" i="9"/>
  <c r="AE24" i="9"/>
  <c r="AE25" i="9"/>
  <c r="AE26" i="9"/>
  <c r="AE27" i="9"/>
  <c r="AE28" i="9"/>
  <c r="AE29" i="9"/>
  <c r="AE30" i="9"/>
  <c r="AE31" i="9"/>
  <c r="AE32" i="9"/>
  <c r="AE33" i="9"/>
  <c r="V10" i="9"/>
  <c r="V11" i="9"/>
  <c r="V12" i="9"/>
  <c r="V13" i="9"/>
  <c r="V14" i="9"/>
  <c r="V15" i="9"/>
  <c r="V16" i="9"/>
  <c r="V17" i="9"/>
  <c r="V18" i="9"/>
  <c r="V19" i="9"/>
  <c r="V20" i="9"/>
  <c r="V21" i="9"/>
  <c r="V22" i="9"/>
  <c r="V23" i="9"/>
  <c r="V24" i="9"/>
  <c r="V25" i="9"/>
  <c r="V26" i="9"/>
  <c r="V27" i="9"/>
  <c r="V28" i="9"/>
  <c r="V29" i="9"/>
  <c r="V30" i="9"/>
  <c r="V31" i="9"/>
  <c r="V32" i="9"/>
  <c r="V33" i="9"/>
  <c r="V9" i="9"/>
  <c r="AE9" i="9"/>
  <c r="X87" i="24" l="1"/>
  <c r="X86" i="24"/>
  <c r="X78" i="24"/>
  <c r="X74" i="24"/>
  <c r="X90" i="24" s="1"/>
  <c r="X65" i="24"/>
  <c r="X64" i="24"/>
  <c r="X63" i="24"/>
  <c r="X59" i="24"/>
  <c r="M53" i="24"/>
  <c r="V39" i="24"/>
  <c r="V38" i="24"/>
  <c r="V37" i="24"/>
  <c r="V36" i="24"/>
  <c r="V35" i="24"/>
  <c r="V34" i="24"/>
  <c r="V33" i="24"/>
  <c r="V32" i="24"/>
  <c r="X66" i="24" l="1"/>
  <c r="X69" i="24"/>
  <c r="X67" i="12"/>
  <c r="T54" i="11" l="1"/>
  <c r="AH52" i="11"/>
  <c r="T52" i="11"/>
  <c r="AJ52" i="11" s="1"/>
  <c r="R45" i="11"/>
  <c r="P45" i="11"/>
  <c r="N45" i="11"/>
  <c r="K45" i="11"/>
  <c r="I45" i="11"/>
  <c r="G45" i="11"/>
  <c r="R44" i="11"/>
  <c r="P44" i="11"/>
  <c r="N44" i="11"/>
  <c r="AF43" i="11"/>
  <c r="AD43" i="11"/>
  <c r="AB43" i="11"/>
  <c r="Z43" i="11"/>
  <c r="X43" i="11"/>
  <c r="V43" i="11"/>
  <c r="R43" i="11"/>
  <c r="P43" i="11"/>
  <c r="N43" i="11"/>
  <c r="K43" i="11"/>
  <c r="I43" i="11"/>
  <c r="G43" i="11"/>
  <c r="T42" i="11"/>
  <c r="AH40" i="11"/>
  <c r="T40" i="11"/>
  <c r="AJ40" i="11" s="1"/>
  <c r="T39" i="11"/>
  <c r="AH37" i="11"/>
  <c r="T37" i="11"/>
  <c r="T36" i="11"/>
  <c r="AH34" i="11"/>
  <c r="T34" i="11"/>
  <c r="T33" i="11"/>
  <c r="AH31" i="11"/>
  <c r="T31" i="11"/>
  <c r="T30" i="11"/>
  <c r="AH28" i="11"/>
  <c r="T28" i="11"/>
  <c r="AJ28" i="11" s="1"/>
  <c r="T27" i="11"/>
  <c r="AH25" i="11"/>
  <c r="T25" i="11"/>
  <c r="T24" i="11"/>
  <c r="AH22" i="11"/>
  <c r="T22" i="11"/>
  <c r="T21" i="11"/>
  <c r="AH19" i="11"/>
  <c r="T19" i="11"/>
  <c r="T18" i="11"/>
  <c r="AH16" i="11"/>
  <c r="T16" i="11"/>
  <c r="AJ16" i="11" s="1"/>
  <c r="T15" i="11"/>
  <c r="AH13" i="11"/>
  <c r="T13" i="11"/>
  <c r="T12" i="11"/>
  <c r="AH10" i="11"/>
  <c r="T10" i="11"/>
  <c r="T9" i="11"/>
  <c r="AH7" i="11"/>
  <c r="T7" i="11"/>
  <c r="AJ13" i="11" l="1"/>
  <c r="AJ25" i="11"/>
  <c r="AJ37" i="11"/>
  <c r="AH43" i="11"/>
  <c r="AJ10" i="11"/>
  <c r="AJ22" i="11"/>
  <c r="AJ34" i="11"/>
  <c r="AJ7" i="11"/>
  <c r="AJ19" i="11"/>
  <c r="AJ31" i="11"/>
  <c r="T43" i="11"/>
  <c r="T45" i="11"/>
  <c r="M47" i="19"/>
  <c r="I47" i="19"/>
  <c r="M46" i="19"/>
  <c r="I46" i="19"/>
  <c r="M45" i="19"/>
  <c r="I45" i="19"/>
  <c r="I44" i="19"/>
  <c r="I43" i="19"/>
  <c r="I42" i="19"/>
  <c r="AB34" i="19"/>
  <c r="Y34" i="19"/>
  <c r="S34" i="19"/>
  <c r="P34" i="19"/>
  <c r="M34" i="19"/>
  <c r="J34" i="19"/>
  <c r="AE33" i="19"/>
  <c r="V33" i="19"/>
  <c r="AE32" i="19"/>
  <c r="V32" i="19"/>
  <c r="AE31" i="19"/>
  <c r="V31" i="19"/>
  <c r="AE30" i="19"/>
  <c r="V30" i="19"/>
  <c r="AE29" i="19"/>
  <c r="V29" i="19"/>
  <c r="AE28" i="19"/>
  <c r="V28" i="19"/>
  <c r="AE27" i="19"/>
  <c r="V27" i="19"/>
  <c r="AE26" i="19"/>
  <c r="V26" i="19"/>
  <c r="AE25" i="19"/>
  <c r="V25" i="19"/>
  <c r="AE24" i="19"/>
  <c r="V24" i="19"/>
  <c r="AE23" i="19"/>
  <c r="V23" i="19"/>
  <c r="AE22" i="19"/>
  <c r="V22" i="19"/>
  <c r="AE21" i="19"/>
  <c r="V21" i="19"/>
  <c r="AE20" i="19"/>
  <c r="V20" i="19"/>
  <c r="AE19" i="19"/>
  <c r="V19" i="19"/>
  <c r="AE18" i="19"/>
  <c r="V18" i="19"/>
  <c r="AE17" i="19"/>
  <c r="V17" i="19"/>
  <c r="AE16" i="19"/>
  <c r="V16" i="19"/>
  <c r="AE15" i="19"/>
  <c r="V15" i="19"/>
  <c r="AE14" i="19"/>
  <c r="V14" i="19"/>
  <c r="AE13" i="19"/>
  <c r="V13" i="19"/>
  <c r="AE12" i="19"/>
  <c r="V12" i="19"/>
  <c r="AE11" i="19"/>
  <c r="V11" i="19"/>
  <c r="AE10" i="19"/>
  <c r="V10" i="19"/>
  <c r="AE8" i="19"/>
  <c r="V8" i="19"/>
  <c r="I49" i="19" l="1"/>
  <c r="AJ43" i="11"/>
  <c r="V34" i="19"/>
  <c r="K51" i="19"/>
  <c r="M48" i="19"/>
  <c r="AE34" i="19"/>
  <c r="I48" i="19"/>
  <c r="M47" i="9"/>
  <c r="I47" i="9"/>
  <c r="M46" i="9"/>
  <c r="I46" i="9"/>
  <c r="M45" i="9"/>
  <c r="I45" i="9"/>
  <c r="I44" i="9"/>
  <c r="I43" i="9"/>
  <c r="I42" i="9"/>
  <c r="AB34" i="9"/>
  <c r="Y34" i="9"/>
  <c r="S34" i="9"/>
  <c r="P34" i="9"/>
  <c r="M34" i="9"/>
  <c r="J34" i="9"/>
  <c r="AE8" i="9"/>
  <c r="V8" i="9"/>
  <c r="I49" i="9" l="1"/>
  <c r="K51" i="9"/>
  <c r="M48" i="9"/>
  <c r="V34" i="9"/>
  <c r="AE34" i="9"/>
  <c r="I48" i="9"/>
  <c r="AB80" i="4" l="1"/>
  <c r="AB77" i="4"/>
  <c r="R69" i="4"/>
  <c r="R66" i="4"/>
  <c r="V69" i="4"/>
  <c r="V66" i="4"/>
  <c r="Z69" i="4"/>
  <c r="Z66" i="4"/>
  <c r="N69" i="4"/>
  <c r="J69" i="4"/>
  <c r="N66" i="4"/>
  <c r="J66" i="4"/>
  <c r="V35" i="12" l="1"/>
  <c r="V36" i="12"/>
  <c r="V37" i="12"/>
  <c r="V38" i="12"/>
  <c r="V39" i="12"/>
  <c r="V40" i="12"/>
  <c r="V41" i="12"/>
  <c r="V34" i="12"/>
  <c r="X61" i="12" l="1"/>
  <c r="X66" i="12"/>
  <c r="X65" i="12"/>
  <c r="X68" i="12" l="1"/>
  <c r="M55" i="12" l="1"/>
  <c r="X71" i="12" l="1"/>
  <c r="X80" i="12" l="1"/>
  <c r="X88" i="12" s="1"/>
  <c r="X76" i="12"/>
  <c r="X89" i="12" l="1"/>
  <c r="X92" i="12"/>
  <c r="J80" i="4" l="1"/>
  <c r="M80" i="4"/>
  <c r="P80" i="4"/>
  <c r="S80" i="4"/>
  <c r="V80" i="4"/>
  <c r="Y80" i="4"/>
  <c r="J77" i="4"/>
  <c r="M77" i="4"/>
  <c r="P77" i="4"/>
  <c r="S77" i="4"/>
  <c r="V77" i="4"/>
  <c r="Y77" i="4"/>
</calcChain>
</file>

<file path=xl/sharedStrings.xml><?xml version="1.0" encoding="utf-8"?>
<sst xmlns="http://schemas.openxmlformats.org/spreadsheetml/2006/main" count="5460" uniqueCount="1344">
  <si>
    <t>施設名</t>
    <rPh sb="0" eb="2">
      <t>シセツ</t>
    </rPh>
    <rPh sb="2" eb="3">
      <t>メイ</t>
    </rPh>
    <phoneticPr fontId="2"/>
  </si>
  <si>
    <t>：</t>
  </si>
  <si>
    <t>（ふりがな）</t>
  </si>
  <si>
    <t>定員</t>
    <rPh sb="0" eb="2">
      <t>テイイン</t>
    </rPh>
    <phoneticPr fontId="2"/>
  </si>
  <si>
    <t>人</t>
    <rPh sb="0" eb="1">
      <t>ニン</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</si>
  <si>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</si>
  <si>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</si>
  <si>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</si>
  <si>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</si>
  <si>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</si>
  <si>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</si>
  <si>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</si>
  <si>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</si>
  <si>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</si>
  <si>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</si>
  <si>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</si>
  <si>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</si>
  <si>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</si>
  <si>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</si>
  <si>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</si>
  <si>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</si>
  <si>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</si>
  <si>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</si>
  <si>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</si>
  <si>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</si>
  <si>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</si>
  <si>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</si>
  <si>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</si>
  <si>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</si>
  <si>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</si>
  <si>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</si>
  <si>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</si>
  <si>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</si>
  <si>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</si>
  <si>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</si>
  <si>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</si>
  <si>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</si>
  <si>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</si>
  <si>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</si>
  <si>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</si>
  <si>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</si>
  <si>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</si>
  <si>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定員（人）</t>
    <rPh sb="0" eb="2">
      <t>テイイン</t>
    </rPh>
    <rPh sb="3" eb="4">
      <t>ヒト</t>
    </rPh>
    <phoneticPr fontId="2"/>
  </si>
  <si>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</si>
  <si>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</si>
  <si>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</si>
  <si>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</si>
  <si>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</si>
  <si>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</si>
  <si>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</si>
  <si>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</si>
  <si>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</si>
  <si>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</si>
  <si>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</si>
  <si>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</si>
  <si>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</si>
  <si>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</si>
  <si>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</si>
  <si>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</si>
  <si>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</si>
  <si>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</si>
  <si>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</si>
  <si>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</si>
  <si>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</si>
  <si>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</si>
  <si>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</si>
  <si>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</si>
  <si>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</si>
  <si>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</si>
  <si>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</si>
  <si>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</si>
  <si>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</si>
  <si>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</si>
  <si>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</si>
  <si>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</si>
  <si>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</si>
  <si>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</si>
  <si>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</si>
  <si>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</si>
  <si>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</si>
  <si>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</si>
  <si>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</si>
  <si>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</si>
  <si>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</si>
  <si>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</si>
  <si>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</si>
  <si>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</si>
  <si>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</si>
  <si>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</si>
  <si>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</si>
  <si>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</si>
  <si>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合計</t>
    <rPh sb="0" eb="2">
      <t>ゴウケイ</t>
    </rPh>
    <phoneticPr fontId="2"/>
  </si>
  <si>
    <t>私的契約児</t>
  </si>
  <si>
    <t>前年度（単位：人）</t>
    <rPh sb="0" eb="3">
      <t>ゼンネンド</t>
    </rPh>
    <rPh sb="4" eb="6">
      <t>タンイ</t>
    </rPh>
    <rPh sb="7" eb="8">
      <t>ヒト</t>
    </rPh>
    <phoneticPr fontId="2"/>
  </si>
  <si>
    <t>（前年度最終単価）</t>
    <rPh sb="1" eb="2">
      <t>ゼン</t>
    </rPh>
    <phoneticPr fontId="8"/>
  </si>
  <si>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</si>
  <si>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</si>
  <si>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</si>
  <si>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</si>
  <si>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</si>
  <si>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</si>
  <si>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</si>
  <si>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</si>
  <si>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</si>
  <si>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</si>
  <si>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</si>
  <si>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処遇改善等加算率</t>
    <rPh sb="0" eb="2">
      <t>ショグウ</t>
    </rPh>
    <rPh sb="2" eb="4">
      <t>カイゼン</t>
    </rPh>
    <rPh sb="4" eb="5">
      <t>トウ</t>
    </rPh>
    <rPh sb="5" eb="7">
      <t>カサン</t>
    </rPh>
    <rPh sb="7" eb="8">
      <t>リツ</t>
    </rPh>
    <phoneticPr fontId="8"/>
  </si>
  <si>
    <t>キャリアパス要件</t>
    <rPh sb="6" eb="8">
      <t>ヨウケン</t>
    </rPh>
    <phoneticPr fontId="8"/>
  </si>
  <si>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</si>
  <si>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</si>
  <si>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</si>
  <si>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</si>
  <si>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</si>
  <si>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</si>
  <si>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</si>
  <si>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</si>
  <si>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</si>
  <si>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</si>
  <si>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</si>
  <si>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</si>
  <si>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</si>
  <si>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</si>
  <si>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</si>
  <si>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</si>
  <si>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</si>
  <si>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</si>
  <si>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</si>
  <si>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</si>
  <si>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</si>
  <si>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</si>
  <si>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</si>
  <si>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</si>
  <si>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</si>
  <si>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</si>
  <si>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</si>
  <si>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</si>
  <si>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</si>
  <si>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</si>
  <si>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</si>
  <si>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</si>
  <si>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</si>
  <si>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</si>
  <si>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</si>
  <si>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</si>
  <si>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</si>
  <si>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</si>
  <si>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</si>
  <si>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</si>
  <si>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</si>
  <si>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</si>
  <si>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</si>
  <si>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</si>
  <si>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</si>
  <si>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</si>
  <si>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</si>
  <si>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</si>
  <si>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</si>
  <si>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</si>
  <si>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</si>
  <si>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</si>
  <si>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</si>
  <si>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</si>
  <si>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</si>
  <si>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</si>
  <si>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</si>
  <si>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</si>
  <si>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</si>
  <si>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</si>
  <si>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</si>
  <si>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</si>
  <si>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</si>
  <si>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</si>
  <si>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</si>
  <si>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</si>
  <si>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</si>
  <si>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</si>
  <si>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</si>
  <si>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</si>
  <si>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</si>
  <si>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</si>
  <si>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</si>
  <si>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</si>
  <si>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</si>
  <si>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</si>
  <si>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</si>
  <si>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</si>
  <si>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</si>
  <si>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</si>
  <si>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</si>
  <si>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</si>
  <si>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</si>
  <si>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</si>
  <si>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</si>
  <si>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</si>
  <si>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</si>
  <si>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</si>
  <si>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</si>
  <si>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</si>
  <si>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</si>
  <si>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</si>
  <si>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</si>
  <si>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</si>
  <si>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クラス名</t>
    <rPh sb="3" eb="4">
      <t>メイ</t>
    </rPh>
    <phoneticPr fontId="2"/>
  </si>
  <si>
    <t>対象年齢</t>
    <rPh sb="0" eb="2">
      <t>タイショウ</t>
    </rPh>
    <rPh sb="2" eb="4">
      <t>ネンレイ</t>
    </rPh>
    <phoneticPr fontId="2"/>
  </si>
  <si>
    <t>前年度</t>
    <rPh sb="0" eb="3">
      <t>ゼンネンド</t>
    </rPh>
    <phoneticPr fontId="15"/>
  </si>
  <si>
    <t>平日</t>
    <rPh sb="0" eb="2">
      <t>ヘイジツ</t>
    </rPh>
    <phoneticPr fontId="15"/>
  </si>
  <si>
    <t>土曜</t>
    <rPh sb="0" eb="2">
      <t>ドヨウ</t>
    </rPh>
    <phoneticPr fontId="15"/>
  </si>
  <si>
    <t>日曜・祝日</t>
    <rPh sb="0" eb="2">
      <t>ニチヨウ</t>
    </rPh>
    <rPh sb="3" eb="5">
      <t>シュクジツ</t>
    </rPh>
    <phoneticPr fontId="15"/>
  </si>
  <si>
    <t>早朝</t>
    <rPh sb="0" eb="2">
      <t>ソウチョウ</t>
    </rPh>
    <phoneticPr fontId="15"/>
  </si>
  <si>
    <t>夕方</t>
    <rPh sb="0" eb="2">
      <t>ユウガタ</t>
    </rPh>
    <phoneticPr fontId="15"/>
  </si>
  <si>
    <t>公表の方法：</t>
    <rPh sb="0" eb="2">
      <t>コウヒョウ</t>
    </rPh>
    <rPh sb="3" eb="5">
      <t>ホウホウ</t>
    </rPh>
    <phoneticPr fontId="2"/>
  </si>
  <si>
    <t>延長保育
時間</t>
    <rPh sb="0" eb="2">
      <t>エンチョウ</t>
    </rPh>
    <rPh sb="2" eb="3">
      <t>ホ</t>
    </rPh>
    <rPh sb="3" eb="4">
      <t>イク</t>
    </rPh>
    <rPh sb="5" eb="7">
      <t>ジカン</t>
    </rPh>
    <phoneticPr fontId="15"/>
  </si>
  <si>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</si>
  <si>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</si>
  <si>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</si>
  <si>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</si>
  <si>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</si>
  <si>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</si>
  <si>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</si>
  <si>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</si>
  <si>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</si>
  <si>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</si>
  <si>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</si>
  <si>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</si>
  <si>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</si>
  <si>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</si>
  <si>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</si>
  <si>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</si>
  <si>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</si>
  <si>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</si>
  <si>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</si>
  <si>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</si>
  <si>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</si>
  <si>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</si>
  <si>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</si>
  <si>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</si>
  <si>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</si>
  <si>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</si>
  <si>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</si>
  <si>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</si>
  <si>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</si>
  <si>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</si>
  <si>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</si>
  <si>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</si>
  <si>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</si>
  <si>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</si>
  <si>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</si>
  <si>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</si>
  <si>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</si>
  <si>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</si>
  <si>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</si>
  <si>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</si>
  <si>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</si>
  <si>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</si>
  <si>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</si>
  <si>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</si>
  <si>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</si>
  <si>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</si>
  <si>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</si>
  <si>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</si>
  <si>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</si>
  <si>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</si>
  <si>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</si>
  <si>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</si>
  <si>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</si>
  <si>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</si>
  <si>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</si>
  <si>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</si>
  <si>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</si>
  <si>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</si>
  <si>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</si>
  <si>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</si>
  <si>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</si>
  <si>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</si>
  <si>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</si>
  <si>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</si>
  <si>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</si>
  <si>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</si>
  <si>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</si>
  <si>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</si>
  <si>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</si>
  <si>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</si>
  <si>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</si>
  <si>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</si>
  <si>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</si>
  <si>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</si>
  <si>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</si>
  <si>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</si>
  <si>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</si>
  <si>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</si>
  <si>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</si>
  <si>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</si>
  <si>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</si>
  <si>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</si>
  <si>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</si>
  <si>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</si>
  <si>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</si>
  <si>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</si>
  <si>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</si>
  <si>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</si>
  <si>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</si>
  <si>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</si>
  <si>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</si>
  <si>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</si>
  <si>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</si>
  <si>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</si>
  <si>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</si>
  <si>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</si>
  <si>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</si>
  <si>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</si>
  <si>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</si>
  <si>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</si>
  <si>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</si>
  <si>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</si>
  <si>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</si>
  <si>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</si>
  <si>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</si>
  <si>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</si>
  <si>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</si>
  <si>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</si>
  <si>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</si>
  <si>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</si>
  <si>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</si>
  <si>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</si>
  <si>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5"/>
  </si>
  <si>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</si>
  <si>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</si>
  <si>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</si>
  <si>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</si>
  <si>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</si>
  <si>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</si>
  <si>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</si>
  <si>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5"/>
  </si>
  <si>
    <t>□</t>
    <phoneticPr fontId="2"/>
  </si>
  <si>
    <t>□</t>
    <phoneticPr fontId="2"/>
  </si>
  <si>
    <t>□</t>
    <phoneticPr fontId="2"/>
  </si>
  <si>
    <t>届出日：</t>
    <rPh sb="0" eb="2">
      <t>トドケデ</t>
    </rPh>
    <rPh sb="2" eb="3">
      <t>ビ</t>
    </rPh>
    <phoneticPr fontId="2"/>
  </si>
  <si>
    <t>□</t>
    <phoneticPr fontId="2"/>
  </si>
  <si>
    <t>策定年月日：</t>
    <rPh sb="0" eb="2">
      <t>サクテイ</t>
    </rPh>
    <rPh sb="2" eb="5">
      <t>ネンガッピ</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</si>
  <si>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</si>
  <si>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</si>
  <si>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</si>
  <si>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</si>
  <si>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</si>
  <si>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</si>
  <si>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</si>
  <si>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</si>
  <si>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</si>
  <si>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</si>
  <si>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</si>
  <si>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</si>
  <si>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</si>
  <si>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</si>
  <si>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</si>
  <si>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</si>
  <si>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</si>
  <si>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</si>
  <si>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</si>
  <si>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10月</t>
  </si>
  <si>
    <t>11月</t>
  </si>
  <si>
    <t>12月</t>
  </si>
  <si>
    <t>総合訓練</t>
  </si>
  <si>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</si>
  <si>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</si>
  <si>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</si>
  <si>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③各種マニュアル</t>
    <rPh sb="1" eb="3">
      <t>カクシュ</t>
    </rPh>
    <phoneticPr fontId="2"/>
  </si>
  <si>
    <t>結果の公表方法：</t>
    <rPh sb="0" eb="2">
      <t>ケッカ</t>
    </rPh>
    <rPh sb="3" eb="5">
      <t>コウヒョウ</t>
    </rPh>
    <rPh sb="5" eb="7">
      <t>ホウホウ</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</si>
  <si>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</si>
  <si>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</si>
  <si>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</si>
  <si>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</si>
  <si>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</si>
  <si>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</si>
  <si>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</si>
  <si>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</si>
  <si>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</si>
  <si>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</si>
  <si>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</si>
  <si>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</si>
  <si>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</si>
  <si>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</si>
  <si>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</si>
  <si>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</si>
  <si>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</si>
  <si>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</si>
  <si>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</si>
  <si>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</si>
  <si>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</si>
  <si>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</si>
  <si>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</si>
  <si>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</si>
  <si>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</si>
  <si>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</si>
  <si>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</si>
  <si>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</si>
  <si>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</si>
  <si>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</si>
  <si>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</si>
  <si>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</si>
  <si>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</si>
  <si>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</si>
  <si>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</si>
  <si>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</si>
  <si>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</si>
  <si>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</si>
  <si>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</si>
  <si>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</si>
  <si>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</si>
  <si>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</si>
  <si>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</si>
  <si>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</si>
  <si>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</si>
  <si>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</si>
  <si>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</si>
  <si>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</si>
  <si>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</si>
  <si>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</si>
  <si>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</si>
  <si>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</si>
  <si>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円］</t>
    <rPh sb="0" eb="1">
      <t>エン</t>
    </rPh>
    <phoneticPr fontId="2"/>
  </si>
  <si>
    <t>実施</t>
    <phoneticPr fontId="2"/>
  </si>
  <si>
    <t>［給食費徴収額  ： １人月額</t>
    <phoneticPr fontId="2"/>
  </si>
  <si>
    <t>円（前年度実績）］</t>
    <phoneticPr fontId="2"/>
  </si>
  <si>
    <t>未実施</t>
  </si>
  <si>
    <t>３～５歳児と同じ分量（１倍）</t>
    <phoneticPr fontId="2"/>
  </si>
  <si>
    <t>３～５歳児の１．５倍量</t>
    <phoneticPr fontId="2"/>
  </si>
  <si>
    <t>３～５歳児の２倍量</t>
    <phoneticPr fontId="2"/>
  </si>
  <si>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</si>
  <si>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</si>
  <si>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</si>
  <si>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</si>
  <si>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</si>
  <si>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</si>
  <si>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</si>
  <si>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</si>
  <si>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</si>
  <si>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</si>
  <si>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</si>
  <si>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</si>
  <si>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</si>
  <si>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</si>
  <si>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</si>
  <si>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</si>
  <si>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</si>
  <si>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</si>
  <si>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</si>
  <si>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</si>
  <si>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</si>
  <si>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</si>
  <si>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</si>
  <si>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</si>
  <si>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</si>
  <si>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</si>
  <si>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</si>
  <si>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</si>
  <si>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</si>
  <si>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</si>
  <si>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</si>
  <si>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</si>
  <si>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</si>
  <si>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</si>
  <si>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</si>
  <si>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</si>
  <si>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</si>
  <si>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</si>
  <si>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</si>
  <si>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</si>
  <si>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</si>
  <si>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</si>
  <si>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</si>
  <si>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</si>
  <si>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</si>
  <si>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</si>
  <si>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</si>
  <si>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</si>
  <si>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</si>
  <si>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</si>
  <si>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</si>
  <si>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</si>
  <si>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</si>
  <si>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</si>
  <si>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</si>
  <si>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</si>
  <si>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</si>
  <si>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</si>
  <si>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</si>
  <si>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</si>
  <si>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</si>
  <si>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</si>
  <si>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</si>
  <si>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</si>
  <si>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</si>
  <si>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</si>
  <si>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</si>
  <si>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</si>
  <si>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</si>
  <si>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</si>
  <si>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</si>
  <si>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</si>
  <si>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</si>
  <si>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</si>
  <si>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</si>
  <si>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</si>
  <si>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</si>
  <si>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</si>
  <si>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</si>
  <si>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</si>
  <si>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</si>
  <si>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</si>
  <si>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</si>
  <si>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</si>
  <si>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</si>
  <si>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</si>
  <si>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</si>
  <si>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</si>
  <si>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</si>
  <si>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</si>
  <si>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</si>
  <si>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</si>
  <si>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</si>
  <si>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</si>
  <si>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</si>
  <si>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</si>
  <si>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</si>
  <si>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</si>
  <si>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</si>
  <si>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</si>
  <si>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</si>
  <si>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</si>
  <si>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</si>
  <si>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</si>
  <si>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</si>
  <si>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</si>
  <si>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</si>
  <si>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</si>
  <si>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</si>
  <si>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</si>
  <si>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</si>
  <si>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</si>
  <si>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</si>
  <si>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</si>
  <si>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</si>
  <si>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</si>
  <si>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</si>
  <si>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</si>
  <si>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</si>
  <si>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</si>
  <si>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</si>
  <si>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</si>
  <si>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</si>
  <si>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</si>
  <si>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</si>
  <si>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</si>
  <si>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</si>
  <si>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</si>
  <si>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</si>
  <si>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</si>
  <si>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</si>
  <si>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</si>
  <si>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</si>
  <si>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</si>
  <si>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</si>
  <si>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</si>
  <si>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</si>
  <si>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</si>
  <si>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</si>
  <si>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</si>
  <si>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</si>
  <si>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</si>
  <si>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</si>
  <si>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</si>
  <si>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</si>
  <si>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</si>
  <si>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</si>
  <si>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</si>
  <si>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</si>
  <si>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</si>
  <si>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</si>
  <si>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</si>
  <si>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</si>
  <si>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</si>
  <si>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</si>
  <si>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</si>
  <si>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</si>
  <si>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</si>
  <si>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</si>
  <si>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</si>
  <si>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</si>
  <si>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</si>
  <si>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</si>
  <si>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</si>
  <si>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</si>
  <si>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</si>
  <si>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</si>
  <si>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</si>
  <si>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</si>
  <si>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</si>
  <si>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</si>
  <si>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</si>
  <si>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</si>
  <si>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</si>
  <si>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</si>
  <si>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</si>
  <si>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</si>
  <si>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</si>
  <si>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</si>
  <si>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</si>
  <si>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　（</t>
    <rPh sb="0" eb="2">
      <t>ホゾン</t>
    </rPh>
    <phoneticPr fontId="2"/>
  </si>
  <si>
    <t>）年分</t>
    <rPh sb="1" eb="2">
      <t>ネン</t>
    </rPh>
    <rPh sb="2" eb="3">
      <t>ブン</t>
    </rPh>
    <phoneticPr fontId="2"/>
  </si>
  <si>
    <t>年末年始</t>
    <rPh sb="0" eb="2">
      <t>ネンマツ</t>
    </rPh>
    <rPh sb="2" eb="4">
      <t>ネンシ</t>
    </rPh>
    <phoneticPr fontId="2"/>
  </si>
  <si>
    <t>春期</t>
    <rPh sb="0" eb="2">
      <t>シュンキ</t>
    </rPh>
    <phoneticPr fontId="2"/>
  </si>
  <si>
    <t>夏期</t>
    <rPh sb="0" eb="2">
      <t>カキ</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</si>
  <si>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</si>
  <si>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</si>
  <si>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</si>
  <si>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</si>
  <si>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</si>
  <si>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5"/>
  </si>
  <si>
    <t>面　　　　　積（㎡）</t>
    <rPh sb="0" eb="1">
      <t>メン</t>
    </rPh>
    <rPh sb="6" eb="7">
      <t>セキ</t>
    </rPh>
    <phoneticPr fontId="2"/>
  </si>
  <si>
    <t>園児１人当たり：</t>
    <rPh sb="0" eb="2">
      <t>エンジ</t>
    </rPh>
    <phoneticPr fontId="2"/>
  </si>
  <si>
    <t>職員休憩室</t>
    <rPh sb="0" eb="2">
      <t>ショクイン</t>
    </rPh>
    <phoneticPr fontId="2"/>
  </si>
  <si>
    <t>学級数</t>
    <rPh sb="0" eb="2">
      <t>ガッキュウ</t>
    </rPh>
    <rPh sb="2" eb="3">
      <t>スウ</t>
    </rPh>
    <phoneticPr fontId="20"/>
  </si>
  <si>
    <t>１学級</t>
    <rPh sb="1" eb="3">
      <t>ガッキュウ</t>
    </rPh>
    <phoneticPr fontId="20"/>
  </si>
  <si>
    <t>２学級以上</t>
    <rPh sb="1" eb="3">
      <t>ガッキュウ</t>
    </rPh>
    <rPh sb="3" eb="5">
      <t>イジョウ</t>
    </rPh>
    <phoneticPr fontId="20"/>
  </si>
  <si>
    <t>学級</t>
    <rPh sb="0" eb="2">
      <t>ガッキュウ</t>
    </rPh>
    <phoneticPr fontId="20"/>
  </si>
  <si>
    <t>面積基準（㎡）</t>
    <rPh sb="0" eb="2">
      <t>メンセキ</t>
    </rPh>
    <rPh sb="2" eb="4">
      <t>キジュン</t>
    </rPh>
    <phoneticPr fontId="20"/>
  </si>
  <si>
    <t>②満３歳未満の園児数に応じた面積</t>
  </si>
  <si>
    <t>園児の年齢</t>
    <rPh sb="0" eb="1">
      <t>エン</t>
    </rPh>
    <rPh sb="1" eb="2">
      <t>ジ</t>
    </rPh>
    <rPh sb="3" eb="5">
      <t>ネンレイ</t>
    </rPh>
    <phoneticPr fontId="20"/>
  </si>
  <si>
    <t>０才児</t>
    <rPh sb="1" eb="2">
      <t>サイ</t>
    </rPh>
    <rPh sb="2" eb="3">
      <t>ジ</t>
    </rPh>
    <phoneticPr fontId="20"/>
  </si>
  <si>
    <t>園児数×3.3㎡</t>
    <rPh sb="0" eb="2">
      <t>エンジ</t>
    </rPh>
    <rPh sb="2" eb="3">
      <t>スウ</t>
    </rPh>
    <phoneticPr fontId="20"/>
  </si>
  <si>
    <t>１才児</t>
    <rPh sb="1" eb="2">
      <t>サイ</t>
    </rPh>
    <rPh sb="2" eb="3">
      <t>ジ</t>
    </rPh>
    <phoneticPr fontId="20"/>
  </si>
  <si>
    <t>２才児</t>
    <rPh sb="1" eb="2">
      <t>サイ</t>
    </rPh>
    <rPh sb="2" eb="3">
      <t>ジ</t>
    </rPh>
    <phoneticPr fontId="20"/>
  </si>
  <si>
    <t>園児数×1.98㎡</t>
    <rPh sb="0" eb="2">
      <t>エンジ</t>
    </rPh>
    <rPh sb="2" eb="3">
      <t>スウ</t>
    </rPh>
    <phoneticPr fontId="20"/>
  </si>
  <si>
    <t>面積基準(㎡)</t>
    <rPh sb="0" eb="2">
      <t>メンセキ</t>
    </rPh>
    <rPh sb="2" eb="4">
      <t>キジュン</t>
    </rPh>
    <phoneticPr fontId="20"/>
  </si>
  <si>
    <t>定員（人）</t>
    <rPh sb="0" eb="2">
      <t>テイイン</t>
    </rPh>
    <rPh sb="3" eb="4">
      <t>ニン</t>
    </rPh>
    <phoneticPr fontId="20"/>
  </si>
  <si>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20"/>
  </si>
  <si>
    <t>①２才児の数に応じた面積</t>
    <phoneticPr fontId="2"/>
  </si>
  <si>
    <t xml:space="preserve">320＋100×（学級数－２） 　(a) </t>
    <rPh sb="9" eb="11">
      <t>ガッキュウ</t>
    </rPh>
    <rPh sb="11" eb="12">
      <t>スウ</t>
    </rPh>
    <phoneticPr fontId="20"/>
  </si>
  <si>
    <t>基準上の必要な面積　 (b)</t>
    <rPh sb="0" eb="2">
      <t>キジュン</t>
    </rPh>
    <rPh sb="2" eb="3">
      <t>ジョウ</t>
    </rPh>
    <rPh sb="4" eb="6">
      <t>ヒツヨウ</t>
    </rPh>
    <rPh sb="7" eb="9">
      <t>メンセキ</t>
    </rPh>
    <phoneticPr fontId="20"/>
  </si>
  <si>
    <t>園児数×3.3㎡　（ｃ）</t>
    <rPh sb="0" eb="2">
      <t>エンジ</t>
    </rPh>
    <rPh sb="2" eb="3">
      <t>スウ</t>
    </rPh>
    <phoneticPr fontId="20"/>
  </si>
  <si>
    <t>基準上の延床面積計　（a＋b）</t>
    <phoneticPr fontId="2"/>
  </si>
  <si>
    <t>３～５才児</t>
    <rPh sb="3" eb="4">
      <t>サイ</t>
    </rPh>
    <rPh sb="4" eb="5">
      <t>ジ</t>
    </rPh>
    <phoneticPr fontId="20"/>
  </si>
  <si>
    <t>③学級数に応じた面積</t>
    <phoneticPr fontId="2"/>
  </si>
  <si>
    <t>園児数×3.3㎡　（ｄ）</t>
    <rPh sb="0" eb="2">
      <t>エンジ</t>
    </rPh>
    <rPh sb="2" eb="3">
      <t>スウ</t>
    </rPh>
    <phoneticPr fontId="20"/>
  </si>
  <si>
    <t>３学級以上</t>
    <rPh sb="1" eb="3">
      <t>ガッキュウ</t>
    </rPh>
    <rPh sb="3" eb="5">
      <t>イジョウ</t>
    </rPh>
    <phoneticPr fontId="20"/>
  </si>
  <si>
    <t>２学級以下</t>
    <rPh sb="1" eb="3">
      <t>ガッキュウ</t>
    </rPh>
    <rPh sb="3" eb="5">
      <t>イカ</t>
    </rPh>
    <phoneticPr fontId="20"/>
  </si>
  <si>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</si>
  <si>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20"/>
  </si>
  <si>
    <t>基準上の延床面積計　 （㎡）
　ｃ　＋（　ｄ　又は　e　のいずれか大きい面積）　</t>
    <phoneticPr fontId="2"/>
  </si>
  <si>
    <t>２　園児の状況について</t>
    <rPh sb="2" eb="3">
      <t>エン</t>
    </rPh>
    <rPh sb="5" eb="7">
      <t>ジョウキョウ</t>
    </rPh>
    <phoneticPr fontId="2"/>
  </si>
  <si>
    <t>実　　　施　　　園　　　児（人）</t>
    <rPh sb="0" eb="1">
      <t>ジツ</t>
    </rPh>
    <rPh sb="4" eb="5">
      <t>セ</t>
    </rPh>
    <rPh sb="8" eb="9">
      <t>エン</t>
    </rPh>
    <rPh sb="12" eb="13">
      <t>ジ</t>
    </rPh>
    <rPh sb="14" eb="15">
      <t>ニン</t>
    </rPh>
    <phoneticPr fontId="2"/>
  </si>
  <si>
    <t>私　　　的　　　契　　　約　　　園　　　児 (人）</t>
    <rPh sb="16" eb="17">
      <t>エン</t>
    </rPh>
    <phoneticPr fontId="2"/>
  </si>
  <si>
    <t>基本分単価</t>
    <rPh sb="0" eb="2">
      <t>キホン</t>
    </rPh>
    <rPh sb="2" eb="3">
      <t>ブン</t>
    </rPh>
    <rPh sb="3" eb="5">
      <t>タンカ</t>
    </rPh>
    <phoneticPr fontId="2"/>
  </si>
  <si>
    <t>保育教諭</t>
    <rPh sb="0" eb="2">
      <t>ホイク</t>
    </rPh>
    <rPh sb="2" eb="4">
      <t>キョウユ</t>
    </rPh>
    <phoneticPr fontId="2"/>
  </si>
  <si>
    <t>前年度
園児数</t>
    <rPh sb="0" eb="1">
      <t>ゼン</t>
    </rPh>
    <rPh sb="4" eb="5">
      <t>エン</t>
    </rPh>
    <phoneticPr fontId="8"/>
  </si>
  <si>
    <t>前年度担任保育教諭
（氏名）</t>
    <rPh sb="0" eb="1">
      <t>ゼン</t>
    </rPh>
    <rPh sb="3" eb="5">
      <t>タンニン</t>
    </rPh>
    <rPh sb="7" eb="9">
      <t>キョウユ</t>
    </rPh>
    <rPh sb="11" eb="13">
      <t>シメイ</t>
    </rPh>
    <phoneticPr fontId="8"/>
  </si>
  <si>
    <t>今年度
園児数</t>
    <rPh sb="0" eb="1">
      <t>イマ</t>
    </rPh>
    <rPh sb="4" eb="5">
      <t>エン</t>
    </rPh>
    <phoneticPr fontId="8"/>
  </si>
  <si>
    <t>今年度担任保育教諭
（氏名）</t>
    <rPh sb="0" eb="1">
      <t>イマ</t>
    </rPh>
    <rPh sb="3" eb="5">
      <t>タンニン</t>
    </rPh>
    <rPh sb="7" eb="9">
      <t>キョウユ</t>
    </rPh>
    <rPh sb="11" eb="13">
      <t>シメイ</t>
    </rPh>
    <phoneticPr fontId="8"/>
  </si>
  <si>
    <t>６　園児の教育・保育の状況等について</t>
    <rPh sb="2" eb="3">
      <t>エン</t>
    </rPh>
    <rPh sb="5" eb="7">
      <t>キョウイク</t>
    </rPh>
    <phoneticPr fontId="2"/>
  </si>
  <si>
    <t>教育時間</t>
    <rPh sb="0" eb="2">
      <t>キョウイク</t>
    </rPh>
    <rPh sb="2" eb="4">
      <t>ジカン</t>
    </rPh>
    <phoneticPr fontId="15"/>
  </si>
  <si>
    <t>幼稚園型一時預かり時間</t>
    <rPh sb="0" eb="3">
      <t>ヨウチエン</t>
    </rPh>
    <rPh sb="3" eb="4">
      <t>ガタ</t>
    </rPh>
    <rPh sb="4" eb="6">
      <t>イチジ</t>
    </rPh>
    <rPh sb="6" eb="7">
      <t>アズ</t>
    </rPh>
    <rPh sb="9" eb="11">
      <t>ジカン</t>
    </rPh>
    <phoneticPr fontId="15"/>
  </si>
  <si>
    <t>教育時間（前）</t>
    <rPh sb="0" eb="2">
      <t>キョウイク</t>
    </rPh>
    <rPh sb="2" eb="4">
      <t>ジカン</t>
    </rPh>
    <rPh sb="5" eb="6">
      <t>マエ</t>
    </rPh>
    <phoneticPr fontId="15"/>
  </si>
  <si>
    <t>教育時間（後）</t>
    <rPh sb="0" eb="2">
      <t>キョウイク</t>
    </rPh>
    <rPh sb="2" eb="4">
      <t>ジカン</t>
    </rPh>
    <rPh sb="5" eb="6">
      <t>ゴ</t>
    </rPh>
    <phoneticPr fontId="15"/>
  </si>
  <si>
    <t>保育時間</t>
    <rPh sb="0" eb="2">
      <t>ホイク</t>
    </rPh>
    <rPh sb="2" eb="4">
      <t>ジカン</t>
    </rPh>
    <phoneticPr fontId="2"/>
  </si>
  <si>
    <t>開園時間</t>
    <rPh sb="0" eb="2">
      <t>カイエン</t>
    </rPh>
    <rPh sb="2" eb="4">
      <t>ジカン</t>
    </rPh>
    <phoneticPr fontId="15"/>
  </si>
  <si>
    <t>対象園児</t>
    <rPh sb="0" eb="2">
      <t>タイショウ</t>
    </rPh>
    <rPh sb="2" eb="3">
      <t>エン</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</si>
  <si>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</si>
  <si>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</si>
  <si>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</si>
  <si>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</si>
  <si>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</si>
  <si>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</si>
  <si>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</si>
  <si>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</si>
  <si>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</si>
  <si>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</si>
  <si>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t>
    <phoneticPr fontId="2"/>
  </si>
  <si>
    <t>いいえ</t>
    <phoneticPr fontId="2"/>
  </si>
  <si>
    <t>延床面積　（㎡）　
ｃ　＋　ｄ</t>
    <rPh sb="0" eb="1">
      <t>ノベ</t>
    </rPh>
    <rPh sb="1" eb="4">
      <t>ユカメンセキ</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</si>
  <si>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</si>
  <si>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</si>
  <si>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</si>
  <si>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</si>
  <si>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</si>
  <si>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</si>
  <si>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（１～２歳児）</t>
    <phoneticPr fontId="2"/>
  </si>
  <si>
    <t>単位</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</si>
  <si>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</si>
  <si>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</si>
  <si>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</si>
  <si>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</si>
  <si>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</si>
  <si>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</si>
  <si>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</si>
  <si>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</si>
  <si>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</si>
  <si>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</si>
  <si>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</si>
  <si>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ビタミンA※</t>
    <phoneticPr fontId="2"/>
  </si>
  <si>
    <t>μgRAE</t>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</si>
  <si>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</si>
  <si>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</si>
  <si>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</si>
  <si>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</si>
  <si>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</si>
  <si>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</si>
  <si>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※ﾚﾁﾉｰﾙ活性当量</t>
    <phoneticPr fontId="2"/>
  </si>
  <si>
    <t>（３～５歳児）</t>
    <rPh sb="4" eb="6">
      <t>サイジ</t>
    </rPh>
    <phoneticPr fontId="2"/>
  </si>
  <si>
    <t>（３～５歳児）</t>
    <phoneticPr fontId="2"/>
  </si>
  <si>
    <t>(１～２歳児)</t>
    <phoneticPr fontId="2"/>
  </si>
  <si>
    <t>たんぱく質</t>
    <phoneticPr fontId="2"/>
  </si>
  <si>
    <t>13～20</t>
    <phoneticPr fontId="2"/>
  </si>
  <si>
    <t>20～30</t>
    <phoneticPr fontId="2"/>
  </si>
  <si>
    <t>50～65</t>
    <phoneticPr fontId="2"/>
  </si>
  <si>
    <t>（１）土地について記入してください。</t>
    <rPh sb="3" eb="5">
      <t>トチ</t>
    </rPh>
    <rPh sb="9" eb="11">
      <t>キニュウ</t>
    </rPh>
    <phoneticPr fontId="8"/>
  </si>
  <si>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</si>
  <si>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</si>
  <si>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</si>
  <si>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</si>
  <si>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</si>
  <si>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　（１）月別利用園児数について記入してください。</t>
    <rPh sb="8" eb="9">
      <t>エン</t>
    </rPh>
    <rPh sb="15" eb="17">
      <t>キニュウ</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</si>
  <si>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</si>
  <si>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</si>
  <si>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※行っている場合は下記項目について入力してください。</t>
    <rPh sb="1" eb="2">
      <t>オコナ</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</si>
  <si>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</si>
  <si>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</si>
  <si>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5"/>
  </si>
  <si>
    <t>（６）休園日等について記入してください。</t>
    <rPh sb="3" eb="6">
      <t>キュウエンビ</t>
    </rPh>
    <rPh sb="6" eb="7">
      <t>トウ</t>
    </rPh>
    <rPh sb="11" eb="13">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</si>
  <si>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</si>
  <si>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</si>
  <si>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</si>
  <si>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</si>
  <si>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</si>
  <si>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</si>
  <si>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④労働基準法第３２条関係</t>
    <rPh sb="1" eb="3">
      <t>ロウドウ</t>
    </rPh>
    <phoneticPr fontId="2"/>
  </si>
  <si>
    <t>①１号認定</t>
    <rPh sb="2" eb="3">
      <t>ゴウ</t>
    </rPh>
    <rPh sb="3" eb="5">
      <t>ニンテイ</t>
    </rPh>
    <phoneticPr fontId="2"/>
  </si>
  <si>
    <t>今年度4月1日現在</t>
    <phoneticPr fontId="2"/>
  </si>
  <si>
    <t>【栄養量】（目標量・給与量には、午前間食・昼食・午後間食分を含めること。）</t>
    <rPh sb="10" eb="12">
      <t>キュウヨ</t>
    </rPh>
    <phoneticPr fontId="2"/>
  </si>
  <si>
    <t>②２、３号認定</t>
    <rPh sb="4" eb="5">
      <t>ゴウ</t>
    </rPh>
    <rPh sb="5" eb="7">
      <t>ニンテイ</t>
    </rPh>
    <phoneticPr fontId="2"/>
  </si>
  <si>
    <t>③ 献立作成にあたり食事内容について配慮している点を記入してください。</t>
    <phoneticPr fontId="2"/>
  </si>
  <si>
    <t>植物性</t>
    <phoneticPr fontId="2"/>
  </si>
  <si>
    <t>動物性</t>
    <phoneticPr fontId="2"/>
  </si>
  <si>
    <t>油脂類</t>
    <rPh sb="0" eb="2">
      <t>ユシ</t>
    </rPh>
    <rPh sb="2" eb="3">
      <t>ルイ</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</si>
  <si>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</si>
  <si>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</si>
  <si>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③上記の用途（設備）変更の届出</t>
    <rPh sb="1" eb="3">
      <t>ジョウキ</t>
    </rPh>
    <rPh sb="4" eb="6">
      <t>ヨウト</t>
    </rPh>
    <rPh sb="7" eb="9">
      <t>セツビ</t>
    </rPh>
    <rPh sb="10" eb="12">
      <t>ヘンコウ</t>
    </rPh>
    <rPh sb="13" eb="15">
      <t>トドケデ</t>
    </rPh>
    <phoneticPr fontId="2"/>
  </si>
  <si>
    <t>□</t>
    <phoneticPr fontId="2"/>
  </si>
  <si>
    <t>（届出日</t>
    <rPh sb="1" eb="3">
      <t>トドケデ</t>
    </rPh>
    <rPh sb="3" eb="4">
      <t>ヒ</t>
    </rPh>
    <phoneticPr fontId="2"/>
  </si>
  <si>
    <t>）</t>
    <phoneticPr fontId="2"/>
  </si>
  <si>
    <t>□</t>
    <phoneticPr fontId="2"/>
  </si>
  <si>
    <t>前歴</t>
    <rPh sb="0" eb="2">
      <t>ゼンレキ</t>
    </rPh>
    <phoneticPr fontId="2"/>
  </si>
  <si>
    <t>前　　　歴：</t>
    <rPh sb="0" eb="1">
      <t>マエ</t>
    </rPh>
    <rPh sb="4" eb="5">
      <t>レキ</t>
    </rPh>
    <phoneticPr fontId="2"/>
  </si>
  <si>
    <t>保育士資格</t>
    <rPh sb="0" eb="2">
      <t>ホイク</t>
    </rPh>
    <rPh sb="2" eb="3">
      <t>シ</t>
    </rPh>
    <rPh sb="3" eb="5">
      <t>シカク</t>
    </rPh>
    <phoneticPr fontId="2"/>
  </si>
  <si>
    <t>教諭免許状（専修免許状又は一種免許状）</t>
    <rPh sb="0" eb="2">
      <t>キョウユ</t>
    </rPh>
    <rPh sb="2" eb="4">
      <t>メンキョ</t>
    </rPh>
    <rPh sb="4" eb="5">
      <t>ジョウ</t>
    </rPh>
    <rPh sb="10" eb="11">
      <t>ジョウ</t>
    </rPh>
    <rPh sb="17" eb="18">
      <t>ジョウ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</si>
  <si>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</si>
  <si>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</si>
  <si>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実施園児（１号）</t>
    <rPh sb="2" eb="3">
      <t>エン</t>
    </rPh>
    <rPh sb="6" eb="7">
      <t>ゴウ</t>
    </rPh>
    <phoneticPr fontId="2"/>
  </si>
  <si>
    <t>実施園児（２号・３号）</t>
    <rPh sb="2" eb="3">
      <t>エン</t>
    </rPh>
    <rPh sb="6" eb="7">
      <t>ゴウ</t>
    </rPh>
    <rPh sb="9" eb="10">
      <t>ゴウ</t>
    </rPh>
    <phoneticPr fontId="2"/>
  </si>
  <si>
    <t>眼科検診</t>
    <rPh sb="0" eb="2">
      <t>ガンカ</t>
    </rPh>
    <rPh sb="2" eb="4">
      <t>ケンシン</t>
    </rPh>
    <phoneticPr fontId="2"/>
  </si>
  <si>
    <t>（</t>
    <phoneticPr fontId="2"/>
  </si>
  <si>
    <t>）</t>
    <phoneticPr fontId="2"/>
  </si>
  <si>
    <t>耳鼻科検診</t>
    <rPh sb="0" eb="3">
      <t>ジビカ</t>
    </rPh>
    <rPh sb="3" eb="5">
      <t>ケンシン</t>
    </rPh>
    <phoneticPr fontId="2"/>
  </si>
  <si>
    <t>学校医（内科）</t>
    <rPh sb="0" eb="2">
      <t>ガッコウ</t>
    </rPh>
    <rPh sb="2" eb="3">
      <t>イ</t>
    </rPh>
    <phoneticPr fontId="2"/>
  </si>
  <si>
    <t>学校医（眼科）</t>
    <rPh sb="0" eb="2">
      <t>ガッコウ</t>
    </rPh>
    <rPh sb="2" eb="3">
      <t>イ</t>
    </rPh>
    <rPh sb="4" eb="6">
      <t>ガンカ</t>
    </rPh>
    <phoneticPr fontId="2"/>
  </si>
  <si>
    <t>学校医（耳鼻科）</t>
    <rPh sb="0" eb="2">
      <t>ガッコウ</t>
    </rPh>
    <rPh sb="2" eb="3">
      <t>イ</t>
    </rPh>
    <rPh sb="4" eb="7">
      <t>ジビカ</t>
    </rPh>
    <phoneticPr fontId="2"/>
  </si>
  <si>
    <t>①１号認定</t>
    <rPh sb="2" eb="3">
      <t>ゴウ</t>
    </rPh>
    <rPh sb="3" eb="5">
      <t>ニンテイ</t>
    </rPh>
    <phoneticPr fontId="2"/>
  </si>
  <si>
    <t>②２号・３号認定</t>
    <rPh sb="2" eb="3">
      <t>ゴウ</t>
    </rPh>
    <rPh sb="5" eb="6">
      <t>ゴウ</t>
    </rPh>
    <rPh sb="6" eb="8">
      <t>ニンテイ</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</si>
  <si>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</si>
  <si>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</si>
  <si>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園児数は各月初日の園児数を記入してください。</t>
    <rPh sb="2" eb="3">
      <t>エン</t>
    </rPh>
    <rPh sb="11" eb="12">
      <t>エン</t>
    </rPh>
    <phoneticPr fontId="2"/>
  </si>
  <si>
    <t>（２）園庭（屋外遊戯場）　※認可時に園庭として申請した屋上の面積も含めて記載してください。</t>
    <rPh sb="8" eb="10">
      <t>ユウギ</t>
    </rPh>
    <phoneticPr fontId="2"/>
  </si>
  <si>
    <t>園長</t>
    <rPh sb="0" eb="2">
      <t>エンチョウ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</si>
  <si>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</si>
  <si>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教育充実費</t>
    <rPh sb="0" eb="2">
      <t>キョウイク</t>
    </rPh>
    <rPh sb="2" eb="5">
      <t>ジュウジツヒ</t>
    </rPh>
    <phoneticPr fontId="2"/>
  </si>
  <si>
    <t>施設充実費</t>
    <rPh sb="0" eb="2">
      <t>シセツ</t>
    </rPh>
    <rPh sb="2" eb="5">
      <t>ジュウジツヒ</t>
    </rPh>
    <phoneticPr fontId="2"/>
  </si>
  <si>
    <t>園長名</t>
    <rPh sb="0" eb="2">
      <t>エンチョウ</t>
    </rPh>
    <rPh sb="2" eb="3">
      <t>メイ</t>
    </rPh>
    <phoneticPr fontId="2"/>
  </si>
  <si>
    <t>（７）園庭（屋外遊戯場）の面積基準について記入してください。</t>
    <rPh sb="3" eb="5">
      <t>エンテイ</t>
    </rPh>
    <rPh sb="6" eb="8">
      <t>オクガイ</t>
    </rPh>
    <rPh sb="8" eb="10">
      <t>ユウギ</t>
    </rPh>
    <rPh sb="10" eb="11">
      <t>バ</t>
    </rPh>
    <rPh sb="13" eb="15">
      <t>メンセキ</t>
    </rPh>
    <rPh sb="15" eb="17">
      <t>キジュン</t>
    </rPh>
    <rPh sb="21" eb="23">
      <t>キニュウ</t>
    </rPh>
    <phoneticPr fontId="2"/>
  </si>
  <si>
    <t>第３回目</t>
    <rPh sb="0" eb="1">
      <t>ダイ</t>
    </rPh>
    <rPh sb="2" eb="3">
      <t>カイ</t>
    </rPh>
    <rPh sb="3" eb="4">
      <t>メ</t>
    </rPh>
    <phoneticPr fontId="2"/>
  </si>
  <si>
    <t>第４回目</t>
    <rPh sb="0" eb="1">
      <t>ダイ</t>
    </rPh>
    <rPh sb="2" eb="3">
      <t>カイ</t>
    </rPh>
    <rPh sb="3" eb="4">
      <t>メ</t>
    </rPh>
    <phoneticPr fontId="2"/>
  </si>
  <si>
    <t>（</t>
    <phoneticPr fontId="2"/>
  </si>
  <si>
    <t>）</t>
    <phoneticPr fontId="2"/>
  </si>
  <si>
    <t>□</t>
    <phoneticPr fontId="2"/>
  </si>
  <si>
    <t>□</t>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</si>
  <si>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</si>
  <si>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</si>
  <si>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</si>
  <si>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非常勤</t>
    <rPh sb="0" eb="3">
      <t>ヒジョウキン</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</si>
  <si>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</si>
  <si>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</si>
  <si>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一斉休園</t>
    <rPh sb="0" eb="2">
      <t>イッセイ</t>
    </rPh>
    <rPh sb="2" eb="4">
      <t>キュウエン</t>
    </rPh>
    <phoneticPr fontId="2"/>
  </si>
  <si>
    <t>休園協力日</t>
    <rPh sb="0" eb="2">
      <t>キュウエン</t>
    </rPh>
    <rPh sb="2" eb="4">
      <t>キョウリョク</t>
    </rPh>
    <rPh sb="4" eb="5">
      <t>ビ</t>
    </rPh>
    <phoneticPr fontId="2"/>
  </si>
  <si>
    <t>⑤ 調理室・調理担当者の専用手洗い等の状況について、記入してください。</t>
    <phoneticPr fontId="2"/>
  </si>
  <si>
    <t>①１日の平均食数について記入してください。</t>
    <phoneticPr fontId="2"/>
  </si>
  <si>
    <t>④ 主な行事食の実施状況について記入してください。</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</si>
  <si>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</si>
  <si>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主食代徴収　［１人月額</t>
    <phoneticPr fontId="2"/>
  </si>
  <si>
    <t>その他　［　</t>
    <phoneticPr fontId="2"/>
  </si>
  <si>
    <t>（１）全職員の職種、人数等配置状況について記入してください。</t>
    <rPh sb="3" eb="4">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</si>
  <si>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</si>
  <si>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</si>
  <si>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</si>
  <si>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</si>
  <si>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</si>
  <si>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</si>
  <si>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＜保育教諭の算出方法＞歳児ごとの認可定員及び学級数を入力してください。</t>
    <rPh sb="1" eb="3">
      <t>ホイク</t>
    </rPh>
    <rPh sb="3" eb="5">
      <t>キョウユ</t>
    </rPh>
    <rPh sb="6" eb="8">
      <t>サンシュツ</t>
    </rPh>
    <rPh sb="8" eb="10">
      <t>ホウホウ</t>
    </rPh>
    <rPh sb="11" eb="12">
      <t>サイ</t>
    </rPh>
    <rPh sb="12" eb="13">
      <t>ジ</t>
    </rPh>
    <rPh sb="16" eb="18">
      <t>ニンカ</t>
    </rPh>
    <rPh sb="18" eb="20">
      <t>テイイン</t>
    </rPh>
    <rPh sb="20" eb="21">
      <t>オヨ</t>
    </rPh>
    <rPh sb="22" eb="24">
      <t>ガッキュウ</t>
    </rPh>
    <rPh sb="24" eb="25">
      <t>スウ</t>
    </rPh>
    <rPh sb="26" eb="28">
      <t>ニュウリョク</t>
    </rPh>
    <phoneticPr fontId="2"/>
  </si>
  <si>
    <t>歳児</t>
  </si>
  <si>
    <t>認可定員</t>
    <rPh sb="0" eb="2">
      <t>ニンカ</t>
    </rPh>
    <rPh sb="2" eb="4">
      <t>テイイン</t>
    </rPh>
    <phoneticPr fontId="2"/>
  </si>
  <si>
    <t>職員数</t>
  </si>
  <si>
    <t>学級数</t>
    <rPh sb="0" eb="2">
      <t>ガッキュウ</t>
    </rPh>
    <rPh sb="2" eb="3">
      <t>スウ</t>
    </rPh>
    <phoneticPr fontId="2"/>
  </si>
  <si>
    <t>-</t>
    <phoneticPr fontId="2"/>
  </si>
  <si>
    <t>小計０～２歳【A】</t>
    <rPh sb="0" eb="2">
      <t>ショウケイ</t>
    </rPh>
    <rPh sb="5" eb="6">
      <t>サイ</t>
    </rPh>
    <phoneticPr fontId="2"/>
  </si>
  <si>
    <t>小計３～５歳【C】</t>
    <rPh sb="0" eb="2">
      <t>ショウケイ</t>
    </rPh>
    <rPh sb="5" eb="6">
      <t>サイ</t>
    </rPh>
    <phoneticPr fontId="2"/>
  </si>
  <si>
    <t>小計３～５歳【B】</t>
    <rPh sb="0" eb="2">
      <t>ショウケイ</t>
    </rPh>
    <rPh sb="5" eb="6">
      <t>サイ</t>
    </rPh>
    <phoneticPr fontId="2"/>
  </si>
  <si>
    <t>※【A】+（【B】と【C】）を比べて大きい方の数字</t>
    <phoneticPr fontId="2"/>
  </si>
  <si>
    <t>←この数字を保育教諭の枠に記入してください。</t>
    <rPh sb="8" eb="10">
      <t>キョウユ</t>
    </rPh>
    <phoneticPr fontId="2"/>
  </si>
  <si>
    <t>＜保育教諭の算出方法＞</t>
    <rPh sb="1" eb="3">
      <t>ホイク</t>
    </rPh>
    <rPh sb="3" eb="5">
      <t>キョウユ</t>
    </rPh>
    <rPh sb="6" eb="8">
      <t>サンシュツ</t>
    </rPh>
    <rPh sb="8" eb="10">
      <t>ホウホウ</t>
    </rPh>
    <phoneticPr fontId="2"/>
  </si>
  <si>
    <t>最低基準で算出した保育教諭数に以下の人数をプラスしてください。</t>
    <rPh sb="0" eb="2">
      <t>サイテイ</t>
    </rPh>
    <rPh sb="2" eb="4">
      <t>キジュン</t>
    </rPh>
    <rPh sb="5" eb="7">
      <t>サンシュツ</t>
    </rPh>
    <rPh sb="9" eb="11">
      <t>ホイク</t>
    </rPh>
    <rPh sb="11" eb="13">
      <t>キョウユ</t>
    </rPh>
    <rPh sb="13" eb="14">
      <t>スウ</t>
    </rPh>
    <rPh sb="15" eb="17">
      <t>イカ</t>
    </rPh>
    <rPh sb="18" eb="20">
      <t>ニンズウ</t>
    </rPh>
    <phoneticPr fontId="2"/>
  </si>
  <si>
    <t>a．利用定員９０人以下の施設については常勤保育教諭１人</t>
    <rPh sb="2" eb="4">
      <t>リヨウ</t>
    </rPh>
    <rPh sb="4" eb="6">
      <t>テイイン</t>
    </rPh>
    <rPh sb="8" eb="9">
      <t>ニン</t>
    </rPh>
    <rPh sb="9" eb="11">
      <t>イカ</t>
    </rPh>
    <rPh sb="12" eb="14">
      <t>シセツ</t>
    </rPh>
    <rPh sb="19" eb="21">
      <t>ジョウキン</t>
    </rPh>
    <rPh sb="21" eb="23">
      <t>ホイク</t>
    </rPh>
    <rPh sb="23" eb="25">
      <t>キョウユ</t>
    </rPh>
    <rPh sb="26" eb="27">
      <t>ニン</t>
    </rPh>
    <phoneticPr fontId="2"/>
  </si>
  <si>
    <t>b．保育標準時間認定を受けた子どもが利用する施設は常勤保育教諭１人</t>
    <rPh sb="2" eb="4">
      <t>ホイク</t>
    </rPh>
    <rPh sb="4" eb="6">
      <t>ヒョウジュン</t>
    </rPh>
    <rPh sb="6" eb="8">
      <t>ジカン</t>
    </rPh>
    <rPh sb="8" eb="10">
      <t>ニンテイ</t>
    </rPh>
    <rPh sb="11" eb="12">
      <t>ウ</t>
    </rPh>
    <rPh sb="14" eb="15">
      <t>コ</t>
    </rPh>
    <rPh sb="18" eb="20">
      <t>リヨウ</t>
    </rPh>
    <rPh sb="22" eb="24">
      <t>シセツ</t>
    </rPh>
    <rPh sb="25" eb="27">
      <t>ジョウキン</t>
    </rPh>
    <rPh sb="27" eb="29">
      <t>ホイク</t>
    </rPh>
    <rPh sb="29" eb="31">
      <t>キョウユ</t>
    </rPh>
    <rPh sb="32" eb="33">
      <t>ニン</t>
    </rPh>
    <phoneticPr fontId="2"/>
  </si>
  <si>
    <t>c．主幹保育教諭等２人を専任化させるための代替の常勤保育教諭２人（うち１人は非常勤でも可）</t>
    <rPh sb="2" eb="4">
      <t>シュカン</t>
    </rPh>
    <rPh sb="4" eb="6">
      <t>ホイク</t>
    </rPh>
    <rPh sb="6" eb="8">
      <t>キョウユ</t>
    </rPh>
    <rPh sb="8" eb="9">
      <t>トウ</t>
    </rPh>
    <rPh sb="10" eb="11">
      <t>ニン</t>
    </rPh>
    <rPh sb="12" eb="14">
      <t>センニン</t>
    </rPh>
    <rPh sb="14" eb="15">
      <t>カ</t>
    </rPh>
    <rPh sb="21" eb="23">
      <t>ダイタイ</t>
    </rPh>
    <rPh sb="24" eb="26">
      <t>ジョウキン</t>
    </rPh>
    <rPh sb="26" eb="28">
      <t>ホイク</t>
    </rPh>
    <rPh sb="28" eb="30">
      <t>キョウユ</t>
    </rPh>
    <rPh sb="31" eb="32">
      <t>ニン</t>
    </rPh>
    <rPh sb="36" eb="37">
      <t>ニン</t>
    </rPh>
    <rPh sb="38" eb="41">
      <t>ヒジョウキン</t>
    </rPh>
    <rPh sb="43" eb="44">
      <t>カ</t>
    </rPh>
    <phoneticPr fontId="2"/>
  </si>
  <si>
    <t>d．非常勤保育教諭１人</t>
    <rPh sb="2" eb="5">
      <t>ヒジョウキン</t>
    </rPh>
    <rPh sb="5" eb="7">
      <t>ホイク</t>
    </rPh>
    <rPh sb="7" eb="9">
      <t>キョウユ</t>
    </rPh>
    <rPh sb="10" eb="11">
      <t>ニン</t>
    </rPh>
    <phoneticPr fontId="2"/>
  </si>
  <si>
    <t>＜調理員の算出方法＞</t>
    <rPh sb="1" eb="4">
      <t>チョウリイン</t>
    </rPh>
    <rPh sb="5" eb="7">
      <t>サンシュツ</t>
    </rPh>
    <rPh sb="7" eb="9">
      <t>ホウホウ</t>
    </rPh>
    <phoneticPr fontId="2"/>
  </si>
  <si>
    <t>・利用定員４０人以下の施設は常勤１人、４１人以上１５０人以下の施設は常勤２人、１５１人以上の施設は常勤３人（うち１人は非常勤でも可）</t>
    <rPh sb="1" eb="3">
      <t>リヨウ</t>
    </rPh>
    <rPh sb="3" eb="5">
      <t>テイイン</t>
    </rPh>
    <rPh sb="7" eb="8">
      <t>ニン</t>
    </rPh>
    <rPh sb="8" eb="10">
      <t>イカ</t>
    </rPh>
    <rPh sb="11" eb="13">
      <t>シセツ</t>
    </rPh>
    <rPh sb="14" eb="16">
      <t>ジョウキン</t>
    </rPh>
    <rPh sb="17" eb="18">
      <t>ニン</t>
    </rPh>
    <rPh sb="21" eb="22">
      <t>ニン</t>
    </rPh>
    <rPh sb="22" eb="24">
      <t>イジョウ</t>
    </rPh>
    <rPh sb="27" eb="28">
      <t>ニン</t>
    </rPh>
    <rPh sb="28" eb="30">
      <t>イカ</t>
    </rPh>
    <rPh sb="31" eb="33">
      <t>シセツ</t>
    </rPh>
    <rPh sb="34" eb="36">
      <t>ジョウキン</t>
    </rPh>
    <rPh sb="37" eb="38">
      <t>ニン</t>
    </rPh>
    <rPh sb="42" eb="43">
      <t>ニン</t>
    </rPh>
    <rPh sb="43" eb="45">
      <t>イジョウ</t>
    </rPh>
    <rPh sb="46" eb="48">
      <t>シセツ</t>
    </rPh>
    <rPh sb="49" eb="51">
      <t>ジョウキン</t>
    </rPh>
    <rPh sb="52" eb="53">
      <t>ニン</t>
    </rPh>
    <rPh sb="57" eb="58">
      <t>ニン</t>
    </rPh>
    <rPh sb="59" eb="62">
      <t>ヒジョウキン</t>
    </rPh>
    <rPh sb="64" eb="65">
      <t>カ</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</si>
  <si>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</si>
  <si>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</si>
  <si>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・常勤事務職員１人及び非常勤職員１人が必要だが、施設長等の職員が兼務する場合又は業務委託する場合は配置は不要です。</t>
    <rPh sb="1" eb="3">
      <t>ジョウキン</t>
    </rPh>
    <rPh sb="3" eb="5">
      <t>ジム</t>
    </rPh>
    <rPh sb="5" eb="7">
      <t>ショクイン</t>
    </rPh>
    <rPh sb="8" eb="9">
      <t>ニン</t>
    </rPh>
    <rPh sb="9" eb="10">
      <t>オヨ</t>
    </rPh>
    <rPh sb="11" eb="14">
      <t>ヒジョウキン</t>
    </rPh>
    <rPh sb="14" eb="16">
      <t>ショクイン</t>
    </rPh>
    <rPh sb="16" eb="18">
      <t>ヒトリ</t>
    </rPh>
    <rPh sb="19" eb="21">
      <t>ヒツヨウ</t>
    </rPh>
    <rPh sb="24" eb="27">
      <t>シセツチョウ</t>
    </rPh>
    <rPh sb="27" eb="28">
      <t>トウ</t>
    </rPh>
    <rPh sb="29" eb="31">
      <t>ショクイン</t>
    </rPh>
    <rPh sb="32" eb="34">
      <t>ケンム</t>
    </rPh>
    <rPh sb="36" eb="38">
      <t>バアイ</t>
    </rPh>
    <rPh sb="38" eb="39">
      <t>マタ</t>
    </rPh>
    <rPh sb="40" eb="42">
      <t>ギョウム</t>
    </rPh>
    <rPh sb="42" eb="44">
      <t>イタク</t>
    </rPh>
    <rPh sb="46" eb="48">
      <t>バアイ</t>
    </rPh>
    <rPh sb="49" eb="51">
      <t>ハイチ</t>
    </rPh>
    <rPh sb="52" eb="54">
      <t>フヨウ</t>
    </rPh>
    <phoneticPr fontId="2"/>
  </si>
  <si>
    <t>・施設の状況により入力をしてください。</t>
    <rPh sb="1" eb="3">
      <t>シセツ</t>
    </rPh>
    <rPh sb="4" eb="6">
      <t>ジョウキョウ</t>
    </rPh>
    <rPh sb="9" eb="11">
      <t>ニュウリョク</t>
    </rPh>
    <phoneticPr fontId="2"/>
  </si>
  <si>
    <t>４　職員の状況について</t>
    <phoneticPr fontId="2"/>
  </si>
  <si>
    <t>-</t>
    <phoneticPr fontId="2"/>
  </si>
  <si>
    <t>※【A】+（【B】と【C】）を比べて大きい方の数字</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</si>
  <si>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</si>
  <si>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3号</t>
    <rPh sb="1" eb="2">
      <t>ゴウ</t>
    </rPh>
    <phoneticPr fontId="2"/>
  </si>
  <si>
    <t>1号</t>
    <rPh sb="1" eb="2">
      <t>ゴウ</t>
    </rPh>
    <phoneticPr fontId="2"/>
  </si>
  <si>
    <t>2号</t>
    <rPh sb="1" eb="2">
      <t>ゴウ</t>
    </rPh>
    <phoneticPr fontId="2"/>
  </si>
  <si>
    <t>障がい児</t>
    <rPh sb="0" eb="1">
      <t>ショウ</t>
    </rPh>
    <rPh sb="3" eb="4">
      <t>ジ</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</si>
  <si>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</si>
  <si>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</si>
  <si>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</si>
  <si>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</si>
  <si>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</si>
  <si>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</si>
  <si>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</si>
  <si>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</si>
  <si>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</si>
  <si>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</si>
  <si>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</si>
  <si>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8"/>
  </si>
  <si>
    <t>　（２）年齢別利用園児数について記入してください。</t>
    <rPh sb="4" eb="6">
      <t>ネンレイ</t>
    </rPh>
    <rPh sb="6" eb="7">
      <t>ベツ</t>
    </rPh>
    <rPh sb="7" eb="9">
      <t>リヨウ</t>
    </rPh>
    <rPh sb="9" eb="10">
      <t>エン</t>
    </rPh>
    <rPh sb="11" eb="12">
      <t>スウ</t>
    </rPh>
    <rPh sb="16" eb="18">
      <t>キニュウ</t>
    </rPh>
    <phoneticPr fontId="2"/>
  </si>
  <si>
    <t>合　計
(人)</t>
    <phoneticPr fontId="2"/>
  </si>
  <si>
    <t>４月</t>
    <phoneticPr fontId="2"/>
  </si>
  <si>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8"/>
  </si>
  <si>
    <t xml:space="preserve">処遇改善等加算(Ⅰ) </t>
    <rPh sb="0" eb="2">
      <t>ショグウ</t>
    </rPh>
    <rPh sb="2" eb="4">
      <t>カイゼン</t>
    </rPh>
    <rPh sb="4" eb="5">
      <t>トウ</t>
    </rPh>
    <rPh sb="5" eb="7">
      <t>カサン</t>
    </rPh>
    <phoneticPr fontId="2"/>
  </si>
  <si>
    <t>処遇改善等加算(Ⅰ)</t>
    <rPh sb="0" eb="2">
      <t>ショグウ</t>
    </rPh>
    <rPh sb="2" eb="4">
      <t>カイゼン</t>
    </rPh>
    <rPh sb="4" eb="5">
      <t>トウ</t>
    </rPh>
    <rPh sb="5" eb="7">
      <t>カサン</t>
    </rPh>
    <phoneticPr fontId="8"/>
  </si>
  <si>
    <t>①＋②</t>
    <phoneticPr fontId="8"/>
  </si>
  <si>
    <t>％</t>
    <phoneticPr fontId="8"/>
  </si>
  <si>
    <t>％</t>
    <phoneticPr fontId="8"/>
  </si>
  <si>
    <t>○処遇改善等加算（Ⅱ）</t>
    <rPh sb="1" eb="3">
      <t>ショグウ</t>
    </rPh>
    <rPh sb="3" eb="5">
      <t>カイゼン</t>
    </rPh>
    <rPh sb="5" eb="6">
      <t>トウ</t>
    </rPh>
    <rPh sb="6" eb="8">
      <t>カサン</t>
    </rPh>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</si>
  <si>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7"/>
  </si>
  <si>
    <t>人数B
（加算対象人数の基礎となる職員数×1/5)</t>
    <rPh sb="0" eb="2">
      <t>ニンズウ</t>
    </rPh>
    <phoneticPr fontId="7"/>
  </si>
  <si>
    <t>発令状況（実員数）</t>
    <rPh sb="0" eb="2">
      <t>ハツレイ</t>
    </rPh>
    <rPh sb="2" eb="4">
      <t>ジョウキョウ</t>
    </rPh>
    <rPh sb="5" eb="6">
      <t>ジツ</t>
    </rPh>
    <rPh sb="6" eb="8">
      <t>インズウ</t>
    </rPh>
    <phoneticPr fontId="20"/>
  </si>
  <si>
    <t>改善額</t>
    <rPh sb="0" eb="2">
      <t>カイゼン</t>
    </rPh>
    <rPh sb="2" eb="3">
      <t>ガク</t>
    </rPh>
    <phoneticPr fontId="20"/>
  </si>
  <si>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</si>
  <si>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7"/>
  </si>
  <si>
    <t>40,000円</t>
    <rPh sb="6" eb="7">
      <t>エン</t>
    </rPh>
    <phoneticPr fontId="20"/>
  </si>
  <si>
    <t>5,000円</t>
    <rPh sb="5" eb="6">
      <t>エン</t>
    </rPh>
    <phoneticPr fontId="20"/>
  </si>
  <si>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</si>
  <si>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</si>
  <si>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</si>
  <si>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</si>
  <si>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</si>
  <si>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</si>
  <si>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</si>
  <si>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</si>
  <si>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</si>
  <si>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</si>
  <si>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</si>
  <si>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</si>
  <si>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</si>
  <si>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</si>
  <si>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</si>
  <si>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</si>
  <si>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</si>
  <si>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</si>
  <si>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</si>
  <si>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</si>
  <si>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</si>
  <si>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</si>
  <si>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</si>
  <si>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</si>
  <si>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一部</t>
    <rPh sb="0" eb="2">
      <t>イチブ</t>
    </rPh>
    <phoneticPr fontId="2"/>
  </si>
  <si>
    <t>（</t>
    <phoneticPr fontId="2"/>
  </si>
  <si>
    <t>）</t>
    <phoneticPr fontId="2"/>
  </si>
  <si>
    <t>□</t>
    <phoneticPr fontId="2"/>
  </si>
  <si>
    <t>□</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</si>
  <si>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</si>
  <si>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</si>
  <si>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</si>
  <si>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</si>
  <si>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</si>
  <si>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</si>
  <si>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</si>
  <si>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</si>
  <si>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</si>
  <si>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</si>
  <si>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①自己評価の実施</t>
    <phoneticPr fontId="15"/>
  </si>
  <si>
    <t>　　・結果の公表</t>
    <rPh sb="3" eb="5">
      <t>ケッカ</t>
    </rPh>
    <rPh sb="6" eb="8">
      <t>コウヒョウ</t>
    </rPh>
    <phoneticPr fontId="15"/>
  </si>
  <si>
    <t>②保護者その他関係者による評価の実施</t>
    <rPh sb="1" eb="4">
      <t>ホゴシャ</t>
    </rPh>
    <rPh sb="6" eb="7">
      <t>タ</t>
    </rPh>
    <rPh sb="7" eb="10">
      <t>カンケイシャ</t>
    </rPh>
    <rPh sb="13" eb="15">
      <t>ヒョウカ</t>
    </rPh>
    <rPh sb="16" eb="18">
      <t>ジッシ</t>
    </rPh>
    <phoneticPr fontId="15"/>
  </si>
  <si>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</si>
  <si>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5"/>
  </si>
  <si>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</si>
  <si>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選択日：</t>
    <rPh sb="0" eb="2">
      <t>センタク</t>
    </rPh>
    <rPh sb="2" eb="3">
      <t>ビ</t>
    </rPh>
    <phoneticPr fontId="2"/>
  </si>
  <si>
    <t>○年○月○日（○曜日）</t>
    <rPh sb="1" eb="2">
      <t>ネン</t>
    </rPh>
    <rPh sb="3" eb="4">
      <t>ガツ</t>
    </rPh>
    <rPh sb="5" eb="6">
      <t>ニチ</t>
    </rPh>
    <rPh sb="8" eb="10">
      <t>ヨウビ</t>
    </rPh>
    <phoneticPr fontId="2"/>
  </si>
  <si>
    <t>・</t>
  </si>
  <si>
    <t>運行時間（最長）</t>
    <rPh sb="0" eb="2">
      <t>ウンコウ</t>
    </rPh>
    <rPh sb="2" eb="4">
      <t>ジカン</t>
    </rPh>
    <rPh sb="5" eb="7">
      <t>サイチョウ</t>
    </rPh>
    <phoneticPr fontId="1"/>
  </si>
  <si>
    <t>分</t>
    <rPh sb="0" eb="1">
      <t>フン</t>
    </rPh>
    <phoneticPr fontId="1"/>
  </si>
  <si>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</si>
  <si>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（うち、</t>
    <phoneticPr fontId="2"/>
  </si>
  <si>
    <t>※バスごとに、迎え時と送り時のルートマップと時刻表を添付</t>
    <phoneticPr fontId="2"/>
  </si>
  <si>
    <t>3号（０、１、２歳児）</t>
    <rPh sb="1" eb="2">
      <t>ゴウ</t>
    </rPh>
    <rPh sb="8" eb="9">
      <t>サイ</t>
    </rPh>
    <rPh sb="9" eb="10">
      <t>ジ</t>
    </rPh>
    <phoneticPr fontId="2"/>
  </si>
  <si>
    <t>２号（３、４、５歳児）</t>
    <rPh sb="1" eb="2">
      <t>ゴウ</t>
    </rPh>
    <rPh sb="8" eb="9">
      <t>サイ</t>
    </rPh>
    <rPh sb="9" eb="10">
      <t>ジ</t>
    </rPh>
    <phoneticPr fontId="2"/>
  </si>
  <si>
    <t>１号（３、４、５歳児）</t>
    <rPh sb="1" eb="2">
      <t>ゴウ</t>
    </rPh>
    <rPh sb="8" eb="9">
      <t>サイ</t>
    </rPh>
    <rPh sb="9" eb="10">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</si>
  <si>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</si>
  <si>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</si>
  <si>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</si>
  <si>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</si>
  <si>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</si>
  <si>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</si>
  <si>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</si>
  <si>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</si>
  <si>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</si>
  <si>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</si>
  <si>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</si>
  <si>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</si>
  <si>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</si>
  <si>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24:00</t>
    <phoneticPr fontId="2"/>
  </si>
  <si>
    <t>（８）－１健康診断について記入してください。</t>
    <phoneticPr fontId="2"/>
  </si>
  <si>
    <t>（８）－２実施している健康診断の項目について実施の有無を記入してください。</t>
    <rPh sb="5" eb="7">
      <t>ジッシ</t>
    </rPh>
    <rPh sb="11" eb="13">
      <t>ケンコウ</t>
    </rPh>
    <rPh sb="13" eb="15">
      <t>シンダン</t>
    </rPh>
    <rPh sb="16" eb="18">
      <t>コウモク</t>
    </rPh>
    <rPh sb="22" eb="24">
      <t>ジッシ</t>
    </rPh>
    <rPh sb="25" eb="27">
      <t>ウム</t>
    </rPh>
    <rPh sb="28" eb="30">
      <t>キニュウ</t>
    </rPh>
    <phoneticPr fontId="20"/>
  </si>
  <si>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</si>
  <si>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</si>
  <si>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</si>
  <si>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</si>
  <si>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</si>
  <si>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</si>
  <si>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</si>
  <si>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</si>
  <si>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</si>
  <si>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</si>
  <si>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</si>
  <si>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</si>
  <si>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</si>
  <si>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</si>
  <si>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</si>
  <si>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</si>
  <si>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</si>
  <si>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</si>
  <si>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</si>
  <si>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</si>
  <si>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</si>
  <si>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</si>
  <si>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</si>
  <si>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</si>
  <si>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</si>
  <si>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</si>
  <si>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</si>
  <si>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（１０）地域子ども・子育て支援事業について</t>
    <rPh sb="4" eb="6">
      <t>チイキ</t>
    </rPh>
    <rPh sb="6" eb="7">
      <t>コ</t>
    </rPh>
    <rPh sb="10" eb="12">
      <t>コソダ</t>
    </rPh>
    <rPh sb="13" eb="15">
      <t>シエン</t>
    </rPh>
    <rPh sb="15" eb="17">
      <t>ジギョウ</t>
    </rPh>
    <phoneticPr fontId="2"/>
  </si>
  <si>
    <t>実施している支援事業について記入してください。</t>
    <rPh sb="0" eb="2">
      <t>ジッシ</t>
    </rPh>
    <rPh sb="6" eb="8">
      <t>シエン</t>
    </rPh>
    <rPh sb="8" eb="10">
      <t>ジギョウ</t>
    </rPh>
    <rPh sb="14" eb="16">
      <t>キニュウ</t>
    </rPh>
    <phoneticPr fontId="2"/>
  </si>
  <si>
    <t>）</t>
    <phoneticPr fontId="2"/>
  </si>
  <si>
    <t>（１１）情報提供の状況について記入してください。</t>
    <rPh sb="4" eb="6">
      <t>ジョウホウ</t>
    </rPh>
    <rPh sb="6" eb="8">
      <t>テイキョウ</t>
    </rPh>
    <rPh sb="9" eb="11">
      <t>ジョウキョウ</t>
    </rPh>
    <rPh sb="15" eb="17">
      <t>キニュウ</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</si>
  <si>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</si>
  <si>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</si>
  <si>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（１２）地域との交流・連携について記入してください。</t>
    <rPh sb="4" eb="6">
      <t>チイキ</t>
    </rPh>
    <rPh sb="8" eb="10">
      <t>コウリュウ</t>
    </rPh>
    <rPh sb="11" eb="13">
      <t>レンケイ</t>
    </rPh>
    <rPh sb="17" eb="19">
      <t>キニュウ</t>
    </rPh>
    <phoneticPr fontId="2"/>
  </si>
  <si>
    <t>子育て支援事業の内容</t>
    <rPh sb="0" eb="2">
      <t>コソダ</t>
    </rPh>
    <rPh sb="3" eb="5">
      <t>シエン</t>
    </rPh>
    <rPh sb="5" eb="7">
      <t>ジギョウ</t>
    </rPh>
    <rPh sb="8" eb="10">
      <t>ナイヨウ</t>
    </rPh>
    <phoneticPr fontId="2"/>
  </si>
  <si>
    <t>第1号（つどいの広場）</t>
    <rPh sb="0" eb="1">
      <t>ダイ</t>
    </rPh>
    <rPh sb="2" eb="3">
      <t>ゴウ</t>
    </rPh>
    <rPh sb="8" eb="10">
      <t>ヒロバ</t>
    </rPh>
    <phoneticPr fontId="2"/>
  </si>
  <si>
    <t>週1回以上実施している</t>
    <rPh sb="0" eb="1">
      <t>シュウ</t>
    </rPh>
    <rPh sb="2" eb="3">
      <t>カイ</t>
    </rPh>
    <rPh sb="3" eb="5">
      <t>イジョウ</t>
    </rPh>
    <rPh sb="5" eb="7">
      <t>ジッシ</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</si>
  <si>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</si>
  <si>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</si>
  <si>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</si>
  <si>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第4号（ファミリーサポート）</t>
    <rPh sb="0" eb="1">
      <t>ダイ</t>
    </rPh>
    <rPh sb="2" eb="3">
      <t>ゴウ</t>
    </rPh>
    <phoneticPr fontId="2"/>
  </si>
  <si>
    <t>開園時間中は常時実施できる</t>
    <rPh sb="0" eb="2">
      <t>カイエン</t>
    </rPh>
    <rPh sb="2" eb="5">
      <t>ジカンチュウ</t>
    </rPh>
    <rPh sb="6" eb="8">
      <t>ジョウジ</t>
    </rPh>
    <rPh sb="8" eb="10">
      <t>ジッシ</t>
    </rPh>
    <phoneticPr fontId="2"/>
  </si>
  <si>
    <t>第5号（地域連携事業）</t>
    <rPh sb="0" eb="1">
      <t>ダイ</t>
    </rPh>
    <rPh sb="2" eb="3">
      <t>ゴウ</t>
    </rPh>
    <rPh sb="4" eb="6">
      <t>チイキ</t>
    </rPh>
    <rPh sb="6" eb="8">
      <t>レンケイ</t>
    </rPh>
    <rPh sb="8" eb="10">
      <t>ジギョウ</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</si>
  <si>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</si>
  <si>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地域との交流・連携は行っているか</t>
    <rPh sb="0" eb="2">
      <t>チイキ</t>
    </rPh>
    <rPh sb="4" eb="6">
      <t>コウリュウ</t>
    </rPh>
    <rPh sb="7" eb="9">
      <t>レンケイ</t>
    </rPh>
    <rPh sb="10" eb="11">
      <t>オコナ</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</si>
  <si>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</si>
  <si>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</si>
  <si>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</si>
  <si>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</si>
  <si>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</si>
  <si>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</si>
  <si>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</si>
  <si>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</si>
  <si>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</si>
  <si>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（１３）福祉サービスに関する苦情解決の仕組みについて記入してください。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</si>
  <si>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t>
    <phoneticPr fontId="2"/>
  </si>
  <si>
    <t>□</t>
    <phoneticPr fontId="2"/>
  </si>
  <si>
    <t>されている：</t>
    <phoneticPr fontId="2"/>
  </si>
  <si>
    <t>されていない</t>
    <phoneticPr fontId="2"/>
  </si>
  <si>
    <t>）</t>
    <phoneticPr fontId="2"/>
  </si>
  <si>
    <t>（１４）福祉サービス第三者評価について記入してください。</t>
    <rPh sb="4" eb="6">
      <t>フクシ</t>
    </rPh>
    <rPh sb="10" eb="11">
      <t>ダイ</t>
    </rPh>
    <rPh sb="11" eb="13">
      <t>サンシャ</t>
    </rPh>
    <rPh sb="13" eb="15">
      <t>ヒョウカ</t>
    </rPh>
    <rPh sb="19" eb="21">
      <t>キニュウ</t>
    </rPh>
    <phoneticPr fontId="2"/>
  </si>
  <si>
    <t>第三者評価機関名：</t>
    <phoneticPr fontId="2"/>
  </si>
  <si>
    <t>から</t>
    <phoneticPr fontId="2"/>
  </si>
  <si>
    <t>まで</t>
    <phoneticPr fontId="2"/>
  </si>
  <si>
    <t>（１５）保護者負担金（上乗せ徴収、実費徴収）について記入してください。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</si>
  <si>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（１６）私的契約園児の保育料について記入してください。</t>
    <rPh sb="4" eb="6">
      <t>シテキ</t>
    </rPh>
    <rPh sb="6" eb="8">
      <t>ケイヤク</t>
    </rPh>
    <rPh sb="8" eb="9">
      <t>エン</t>
    </rPh>
    <rPh sb="11" eb="13">
      <t>ホイク</t>
    </rPh>
    <rPh sb="13" eb="14">
      <t>リョウ</t>
    </rPh>
    <rPh sb="18" eb="20">
      <t>キニュウ</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</si>
  <si>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</si>
  <si>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</si>
  <si>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</si>
  <si>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t>
    <phoneticPr fontId="2"/>
  </si>
  <si>
    <t>所在しない</t>
    <rPh sb="0" eb="2">
      <t>ショザイ</t>
    </rPh>
    <phoneticPr fontId="2"/>
  </si>
  <si>
    <t>土砂災害警戒区域</t>
    <rPh sb="0" eb="2">
      <t>ドシャ</t>
    </rPh>
    <rPh sb="2" eb="4">
      <t>サイガイ</t>
    </rPh>
    <rPh sb="4" eb="6">
      <t>ケイカイ</t>
    </rPh>
    <rPh sb="6" eb="8">
      <t>クイキ</t>
    </rPh>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</si>
  <si>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</si>
  <si>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</si>
  <si>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</si>
  <si>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</si>
  <si>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</si>
  <si>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phoneticPr fontId="2"/>
  </si>
  <si>
    <t>火災</t>
    <rPh sb="0" eb="2">
      <t>カサイ</t>
    </rPh>
    <phoneticPr fontId="2"/>
  </si>
  <si>
    <t>□</t>
    <phoneticPr fontId="2"/>
  </si>
  <si>
    <t>土砂災害</t>
    <rPh sb="0" eb="2">
      <t>ドシャ</t>
    </rPh>
    <rPh sb="2" eb="4">
      <t>サイガイ</t>
    </rPh>
    <phoneticPr fontId="2"/>
  </si>
  <si>
    <t>水害</t>
    <rPh sb="0" eb="2">
      <t>スイガイ</t>
    </rPh>
    <phoneticPr fontId="2"/>
  </si>
  <si>
    <t>地震　</t>
    <rPh sb="0" eb="2">
      <t>ジシン</t>
    </rPh>
    <phoneticPr fontId="2"/>
  </si>
  <si>
    <t>）</t>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</si>
  <si>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</si>
  <si>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</si>
  <si>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</si>
  <si>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</si>
  <si>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</si>
  <si>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t>
    <phoneticPr fontId="2"/>
  </si>
  <si>
    <t>周知していない</t>
    <rPh sb="0" eb="2">
      <t>シュウチ</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</si>
  <si>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</si>
  <si>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</si>
  <si>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</si>
  <si>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</si>
  <si>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</si>
  <si>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</si>
  <si>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t>④ 食事指導について</t>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</si>
  <si>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</si>
  <si>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</si>
  <si>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</si>
  <si>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</si>
  <si>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</si>
  <si>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</si>
  <si>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</si>
  <si>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</si>
  <si>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</si>
  <si>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</si>
  <si>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今年度4月1日現在</t>
    <rPh sb="0" eb="3">
      <t>コンネンド</t>
    </rPh>
    <rPh sb="4" eb="5">
      <t>ガツ</t>
    </rPh>
    <rPh sb="6" eb="7">
      <t>ニチ</t>
    </rPh>
    <rPh sb="7" eb="9">
      <t>ゲンザイ</t>
    </rPh>
    <phoneticPr fontId="15"/>
  </si>
  <si>
    <t>①各種保険等</t>
    <rPh sb="1" eb="3">
      <t>カクシュ</t>
    </rPh>
    <rPh sb="3" eb="5">
      <t>ホケン</t>
    </rPh>
    <rPh sb="5" eb="6">
      <t>トウ</t>
    </rPh>
    <phoneticPr fontId="15"/>
  </si>
  <si>
    <t>②退職手当等</t>
    <rPh sb="1" eb="3">
      <t>タイショク</t>
    </rPh>
    <rPh sb="3" eb="5">
      <t>テアテ</t>
    </rPh>
    <rPh sb="5" eb="6">
      <t>トウ</t>
    </rPh>
    <phoneticPr fontId="15"/>
  </si>
  <si>
    <t>種類</t>
    <rPh sb="0" eb="2">
      <t>シュルイ</t>
    </rPh>
    <phoneticPr fontId="15"/>
  </si>
  <si>
    <t>加入状況</t>
    <rPh sb="0" eb="2">
      <t>カニュウ</t>
    </rPh>
    <rPh sb="2" eb="4">
      <t>ジョウキョウ</t>
    </rPh>
    <phoneticPr fontId="15"/>
  </si>
  <si>
    <t>雇用保険</t>
    <rPh sb="0" eb="2">
      <t>コヨウ</t>
    </rPh>
    <rPh sb="2" eb="4">
      <t>ホケン</t>
    </rPh>
    <phoneticPr fontId="15"/>
  </si>
  <si>
    <t>加入</t>
    <rPh sb="0" eb="2">
      <t>カニュウ</t>
    </rPh>
    <phoneticPr fontId="15"/>
  </si>
  <si>
    <t>未加入</t>
    <rPh sb="0" eb="3">
      <t>ミカニュウ</t>
    </rPh>
    <phoneticPr fontId="15"/>
  </si>
  <si>
    <t>大阪民間共済</t>
    <rPh sb="0" eb="2">
      <t>オオサカ</t>
    </rPh>
    <rPh sb="2" eb="4">
      <t>ミンカン</t>
    </rPh>
    <rPh sb="4" eb="6">
      <t>キョウサイ</t>
    </rPh>
    <phoneticPr fontId="15"/>
  </si>
  <si>
    <t>労働災害補償保険</t>
    <rPh sb="0" eb="2">
      <t>ロウドウ</t>
    </rPh>
    <rPh sb="2" eb="4">
      <t>サイガイ</t>
    </rPh>
    <rPh sb="4" eb="6">
      <t>ホショウ</t>
    </rPh>
    <rPh sb="6" eb="8">
      <t>ホケン</t>
    </rPh>
    <phoneticPr fontId="15"/>
  </si>
  <si>
    <t>全国共済</t>
    <rPh sb="0" eb="2">
      <t>ゼンコク</t>
    </rPh>
    <rPh sb="2" eb="4">
      <t>キョウサイ</t>
    </rPh>
    <phoneticPr fontId="15"/>
  </si>
  <si>
    <t>健康保険</t>
    <rPh sb="0" eb="2">
      <t>ケンコウ</t>
    </rPh>
    <rPh sb="2" eb="4">
      <t>ホケン</t>
    </rPh>
    <phoneticPr fontId="15"/>
  </si>
  <si>
    <t>法人独自の退職手当制度</t>
    <rPh sb="0" eb="2">
      <t>ホウジン</t>
    </rPh>
    <rPh sb="2" eb="4">
      <t>ドクジ</t>
    </rPh>
    <rPh sb="5" eb="7">
      <t>タイショク</t>
    </rPh>
    <rPh sb="7" eb="9">
      <t>テアテ</t>
    </rPh>
    <rPh sb="9" eb="11">
      <t>セイド</t>
    </rPh>
    <phoneticPr fontId="15"/>
  </si>
  <si>
    <t>有</t>
    <rPh sb="0" eb="1">
      <t>アリ</t>
    </rPh>
    <phoneticPr fontId="15"/>
  </si>
  <si>
    <t>無</t>
    <rPh sb="0" eb="1">
      <t>ナシ</t>
    </rPh>
    <phoneticPr fontId="15"/>
  </si>
  <si>
    <t>厚生年金</t>
    <rPh sb="0" eb="2">
      <t>コウセイ</t>
    </rPh>
    <rPh sb="2" eb="4">
      <t>ネンキン</t>
    </rPh>
    <phoneticPr fontId="15"/>
  </si>
  <si>
    <t>（規程</t>
    <rPh sb="1" eb="3">
      <t>キテイ</t>
    </rPh>
    <phoneticPr fontId="15"/>
  </si>
  <si>
    <t>有</t>
    <rPh sb="0" eb="1">
      <t>ア</t>
    </rPh>
    <phoneticPr fontId="15"/>
  </si>
  <si>
    <t>）</t>
    <phoneticPr fontId="15"/>
  </si>
  <si>
    <t>福利厚生センター</t>
    <rPh sb="0" eb="2">
      <t>フクリ</t>
    </rPh>
    <rPh sb="2" eb="4">
      <t>コウセイ</t>
    </rPh>
    <phoneticPr fontId="15"/>
  </si>
  <si>
    <t>大阪府私学総連合会</t>
    <rPh sb="0" eb="3">
      <t>オオサカフ</t>
    </rPh>
    <rPh sb="3" eb="5">
      <t>シガク</t>
    </rPh>
    <rPh sb="5" eb="6">
      <t>ソウ</t>
    </rPh>
    <rPh sb="6" eb="8">
      <t>レンゴウ</t>
    </rPh>
    <rPh sb="8" eb="9">
      <t>カイ</t>
    </rPh>
    <phoneticPr fontId="15"/>
  </si>
  <si>
    <t>私学共済</t>
    <rPh sb="0" eb="2">
      <t>シガク</t>
    </rPh>
    <rPh sb="2" eb="4">
      <t>キョウサイ</t>
    </rPh>
    <phoneticPr fontId="15"/>
  </si>
  <si>
    <t>その他</t>
    <rPh sb="2" eb="3">
      <t>タ</t>
    </rPh>
    <phoneticPr fontId="15"/>
  </si>
  <si>
    <t>（</t>
    <phoneticPr fontId="15"/>
  </si>
  <si>
    <t>令和</t>
  </si>
  <si>
    <t>②建物の用途（設備）変更について記入してください。</t>
    <rPh sb="1" eb="3">
      <t>タテモノ</t>
    </rPh>
    <rPh sb="4" eb="6">
      <t>ヨウト</t>
    </rPh>
    <rPh sb="7" eb="9">
      <t>セツビ</t>
    </rPh>
    <rPh sb="10" eb="12">
      <t>ヘンコウ</t>
    </rPh>
    <rPh sb="16" eb="18">
      <t>キニュウ</t>
    </rPh>
    <phoneticPr fontId="2"/>
  </si>
  <si>
    <t>年</t>
    <rPh sb="0" eb="1">
      <t>ネン</t>
    </rPh>
    <phoneticPr fontId="2"/>
  </si>
  <si>
    <t>園　　児　　用</t>
    <rPh sb="0" eb="1">
      <t>ソノ</t>
    </rPh>
    <rPh sb="3" eb="4">
      <t>ジ</t>
    </rPh>
    <phoneticPr fontId="2"/>
  </si>
  <si>
    <t>②満３才以上児の園児数に応じた面積</t>
    <rPh sb="6" eb="7">
      <t>ジ</t>
    </rPh>
    <phoneticPr fontId="2"/>
  </si>
  <si>
    <t>※　職種については必要に応じて付け加えてください。（付け加えた場合は、最低基準、配置基準ともに「０」を入力してください。）</t>
    <phoneticPr fontId="2"/>
  </si>
  <si>
    <t>※　派遣職員については、契約条件による常勤又は非常勤に含めて記入してくだい。</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</si>
  <si>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最低基準については、豊中市幼保連携型認定こども園の学級の編制、職員、設備及び運営に関する基準を定める条例第６条に規定する職員数とします。</t>
    <rPh sb="2" eb="4">
      <t>サイテイ</t>
    </rPh>
    <rPh sb="4" eb="6">
      <t>キジュン</t>
    </rPh>
    <rPh sb="12" eb="15">
      <t>トヨナカシ</t>
    </rPh>
    <rPh sb="15" eb="16">
      <t>ヨウ</t>
    </rPh>
    <rPh sb="16" eb="17">
      <t>ホ</t>
    </rPh>
    <rPh sb="17" eb="19">
      <t>レンケイ</t>
    </rPh>
    <rPh sb="19" eb="20">
      <t>ガタ</t>
    </rPh>
    <rPh sb="20" eb="22">
      <t>ニンテイ</t>
    </rPh>
    <rPh sb="25" eb="26">
      <t>エン</t>
    </rPh>
    <rPh sb="27" eb="29">
      <t>ガッキュウ</t>
    </rPh>
    <rPh sb="30" eb="32">
      <t>ヘンセイ</t>
    </rPh>
    <rPh sb="33" eb="35">
      <t>ショクイン</t>
    </rPh>
    <rPh sb="36" eb="38">
      <t>セツビ</t>
    </rPh>
    <rPh sb="38" eb="39">
      <t>オヨ</t>
    </rPh>
    <rPh sb="40" eb="42">
      <t>ウンエイ</t>
    </rPh>
    <rPh sb="43" eb="44">
      <t>カン</t>
    </rPh>
    <rPh sb="46" eb="48">
      <t>キジュン</t>
    </rPh>
    <rPh sb="49" eb="50">
      <t>サダ</t>
    </rPh>
    <rPh sb="52" eb="54">
      <t>ジョウレイ</t>
    </rPh>
    <rPh sb="54" eb="55">
      <t>ダイ</t>
    </rPh>
    <rPh sb="56" eb="57">
      <t>ジョウ</t>
    </rPh>
    <rPh sb="58" eb="60">
      <t>キテイ</t>
    </rPh>
    <rPh sb="62" eb="64">
      <t>ショクイン</t>
    </rPh>
    <rPh sb="64" eb="65">
      <t>スウ</t>
    </rPh>
    <phoneticPr fontId="2"/>
  </si>
  <si>
    <t>※　配置基準については、特定教育・保育等に要する費用の額の算定に関する基準等の実施上の留意事項についてに定める基本分単価に含まれる職員数とします。</t>
    <rPh sb="2" eb="4">
      <t>ハイチ</t>
    </rPh>
    <rPh sb="4" eb="6">
      <t>キジュン</t>
    </rPh>
    <rPh sb="12" eb="14">
      <t>トクテイ</t>
    </rPh>
    <rPh sb="14" eb="16">
      <t>キョウイク</t>
    </rPh>
    <rPh sb="17" eb="19">
      <t>ホイク</t>
    </rPh>
    <rPh sb="19" eb="20">
      <t>トウ</t>
    </rPh>
    <rPh sb="21" eb="22">
      <t>ヨウ</t>
    </rPh>
    <rPh sb="24" eb="26">
      <t>ヒヨウ</t>
    </rPh>
    <rPh sb="27" eb="28">
      <t>ガク</t>
    </rPh>
    <rPh sb="29" eb="31">
      <t>サンテイ</t>
    </rPh>
    <rPh sb="32" eb="33">
      <t>カン</t>
    </rPh>
    <rPh sb="35" eb="37">
      <t>キジュン</t>
    </rPh>
    <rPh sb="37" eb="38">
      <t>トウ</t>
    </rPh>
    <rPh sb="39" eb="41">
      <t>ジッシ</t>
    </rPh>
    <rPh sb="41" eb="42">
      <t>ジョウ</t>
    </rPh>
    <rPh sb="43" eb="45">
      <t>リュウイ</t>
    </rPh>
    <rPh sb="45" eb="47">
      <t>ジコウ</t>
    </rPh>
    <rPh sb="52" eb="53">
      <t>サダ</t>
    </rPh>
    <rPh sb="55" eb="57">
      <t>キホン</t>
    </rPh>
    <rPh sb="57" eb="58">
      <t>ブン</t>
    </rPh>
    <rPh sb="58" eb="60">
      <t>タンカ</t>
    </rPh>
    <rPh sb="61" eb="62">
      <t>フク</t>
    </rPh>
    <rPh sb="65" eb="68">
      <t>ショクインスウ</t>
    </rPh>
    <phoneticPr fontId="2"/>
  </si>
  <si>
    <t>※　派遣職員については、契約条件による常勤又は非常勤に含めて記入してください。</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</si>
  <si>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※勤務形態は、常勤A、常勤B、早出、遅出、宿直、夜勤など、就業規則に規定されている表現に対応させてください。</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</si>
  <si>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　非常勤職員、派遣職員は記入しないでください。</t>
    <rPh sb="2" eb="5">
      <t>ヒジョウキン</t>
    </rPh>
    <rPh sb="5" eb="7">
      <t>ショクイン</t>
    </rPh>
    <rPh sb="8" eb="10">
      <t>ハケン</t>
    </rPh>
    <rPh sb="10" eb="12">
      <t>ショクイン</t>
    </rPh>
    <rPh sb="13" eb="15">
      <t>キニュウ</t>
    </rPh>
    <phoneticPr fontId="2"/>
  </si>
  <si>
    <t>※　幼稚園教諭の免許については、更新状況を確認しておいてください。</t>
    <phoneticPr fontId="2"/>
  </si>
  <si>
    <t>※　幼稚園教諭の免許については、更新状況を確認しておいてください。</t>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</si>
  <si>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</si>
  <si>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</si>
  <si>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常勤的非常勤職員についても記入してください。</t>
    <rPh sb="2" eb="5">
      <t>ジョウキンテキ</t>
    </rPh>
    <rPh sb="5" eb="8">
      <t>ヒジョウキン</t>
    </rPh>
    <rPh sb="8" eb="10">
      <t>ショクイン</t>
    </rPh>
    <rPh sb="15" eb="17">
      <t>キニュウ</t>
    </rPh>
    <phoneticPr fontId="2"/>
  </si>
  <si>
    <t>派遣契約書・派遣通知書</t>
    <rPh sb="0" eb="2">
      <t>ハケン</t>
    </rPh>
    <rPh sb="2" eb="4">
      <t>ケイヤク</t>
    </rPh>
    <rPh sb="4" eb="5">
      <t>ショ</t>
    </rPh>
    <rPh sb="6" eb="8">
      <t>ハケン</t>
    </rPh>
    <rPh sb="8" eb="11">
      <t>ツウチショ</t>
    </rPh>
    <phoneticPr fontId="2"/>
  </si>
  <si>
    <t>※　幼稚園教諭の免許については、更新状況を確認しておいてください。</t>
    <phoneticPr fontId="2"/>
  </si>
  <si>
    <t>※　開催回数は年間の延べ回数を記入してください。</t>
    <phoneticPr fontId="2"/>
  </si>
  <si>
    <t>※　人権（身体拘束、虐待防止等）、衛生管理（感染症関係）の研修は必ず記入してください。</t>
    <rPh sb="2" eb="4">
      <t>ジンケン</t>
    </rPh>
    <rPh sb="5" eb="7">
      <t>シンタイ</t>
    </rPh>
    <rPh sb="7" eb="9">
      <t>コウソク</t>
    </rPh>
    <rPh sb="10" eb="12">
      <t>ギャクタイ</t>
    </rPh>
    <rPh sb="12" eb="14">
      <t>ボウシ</t>
    </rPh>
    <rPh sb="14" eb="15">
      <t>トウ</t>
    </rPh>
    <rPh sb="17" eb="19">
      <t>エイセイ</t>
    </rPh>
    <rPh sb="19" eb="21">
      <t>カンリ</t>
    </rPh>
    <rPh sb="22" eb="25">
      <t>カンセンショウ</t>
    </rPh>
    <rPh sb="25" eb="27">
      <t>カンケイ</t>
    </rPh>
    <rPh sb="29" eb="31">
      <t>ケンシュウ</t>
    </rPh>
    <rPh sb="32" eb="33">
      <t>カナラ</t>
    </rPh>
    <rPh sb="34" eb="36">
      <t>キニュウ</t>
    </rPh>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</si>
  <si>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</si>
  <si>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（１）　教育及び保育の内容並びに子育て支援等について記入してください。</t>
    <rPh sb="4" eb="6">
      <t>キョウイク</t>
    </rPh>
    <rPh sb="6" eb="7">
      <t>オヨ</t>
    </rPh>
    <rPh sb="11" eb="13">
      <t>ナイヨウ</t>
    </rPh>
    <rPh sb="13" eb="14">
      <t>ナラ</t>
    </rPh>
    <rPh sb="16" eb="18">
      <t>コソダ</t>
    </rPh>
    <rPh sb="19" eb="21">
      <t>シエン</t>
    </rPh>
    <rPh sb="21" eb="22">
      <t>トウ</t>
    </rPh>
    <rPh sb="26" eb="28">
      <t>キニュウ</t>
    </rPh>
    <phoneticPr fontId="2"/>
  </si>
  <si>
    <t>①全体的な計画を作成していますか。</t>
    <rPh sb="1" eb="4">
      <t>ゼンタイテキ</t>
    </rPh>
    <rPh sb="5" eb="7">
      <t>ケイカク</t>
    </rPh>
    <rPh sb="8" eb="10">
      <t>サクセイ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</si>
  <si>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</si>
  <si>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</si>
  <si>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　作成しているマニュアルについて記入してください。</t>
    <rPh sb="2" eb="4">
      <t>サクセイ</t>
    </rPh>
    <rPh sb="17" eb="19">
      <t>キニュウ</t>
    </rPh>
    <phoneticPr fontId="2"/>
  </si>
  <si>
    <t>（２）教育・保育等及び運営状況の評価について記入してください。</t>
    <rPh sb="3" eb="5">
      <t>キョウイク</t>
    </rPh>
    <rPh sb="6" eb="8">
      <t>ホイク</t>
    </rPh>
    <rPh sb="8" eb="9">
      <t>トウ</t>
    </rPh>
    <rPh sb="9" eb="10">
      <t>オヨ</t>
    </rPh>
    <rPh sb="11" eb="13">
      <t>ウンエイ</t>
    </rPh>
    <rPh sb="13" eb="15">
      <t>ジョウキョウ</t>
    </rPh>
    <rPh sb="16" eb="18">
      <t>ヒョウカ</t>
    </rPh>
    <rPh sb="22" eb="24">
      <t>キニュウ</t>
    </rPh>
    <phoneticPr fontId="2"/>
  </si>
  <si>
    <t>～</t>
    <phoneticPr fontId="2"/>
  </si>
  <si>
    <t>～</t>
    <phoneticPr fontId="2"/>
  </si>
  <si>
    <t>～</t>
    <phoneticPr fontId="2"/>
  </si>
  <si>
    <t>～</t>
    <phoneticPr fontId="2"/>
  </si>
  <si>
    <t>（</t>
    <phoneticPr fontId="2"/>
  </si>
  <si>
    <t>）</t>
    <phoneticPr fontId="2"/>
  </si>
  <si>
    <t>※　休園協力日を設定する場合の保護者への周知方法等</t>
    <phoneticPr fontId="2"/>
  </si>
  <si>
    <t>□</t>
    <phoneticPr fontId="2"/>
  </si>
  <si>
    <t>□</t>
    <phoneticPr fontId="2"/>
  </si>
  <si>
    <t>その他</t>
    <rPh sb="2" eb="3">
      <t>タ</t>
    </rPh>
    <phoneticPr fontId="2"/>
  </si>
  <si>
    <t>（</t>
    <phoneticPr fontId="2"/>
  </si>
  <si>
    <t>※行っている場合は、該当する取組を選択してください。</t>
    <rPh sb="1" eb="2">
      <t>オコナ</t>
    </rPh>
    <rPh sb="6" eb="8">
      <t>バアイ</t>
    </rPh>
    <rPh sb="10" eb="12">
      <t>ガイトウ</t>
    </rPh>
    <rPh sb="14" eb="16">
      <t>トリクミ</t>
    </rPh>
    <rPh sb="17" eb="19">
      <t>センタク</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</si>
  <si>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</si>
  <si>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</si>
  <si>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</si>
  <si>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</si>
  <si>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</si>
  <si>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</si>
  <si>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</si>
  <si>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主食費</t>
    <rPh sb="0" eb="2">
      <t>シュショク</t>
    </rPh>
    <rPh sb="2" eb="3">
      <t>ヒ</t>
    </rPh>
    <phoneticPr fontId="2"/>
  </si>
  <si>
    <t>副食費</t>
    <rPh sb="0" eb="2">
      <t>フクショク</t>
    </rPh>
    <rPh sb="2" eb="3">
      <t>ヒ</t>
    </rPh>
    <phoneticPr fontId="2"/>
  </si>
  <si>
    <t>延長保育料</t>
    <rPh sb="0" eb="2">
      <t>エンチョウ</t>
    </rPh>
    <rPh sb="2" eb="4">
      <t>ホイク</t>
    </rPh>
    <rPh sb="4" eb="5">
      <t>リョウ</t>
    </rPh>
    <phoneticPr fontId="2"/>
  </si>
  <si>
    <t>※　重要事項説明書、運営規程等に記載しているもの全て記入してください。</t>
    <rPh sb="2" eb="4">
      <t>ジュウヨウ</t>
    </rPh>
    <rPh sb="4" eb="6">
      <t>ジコウ</t>
    </rPh>
    <rPh sb="6" eb="8">
      <t>セツメイ</t>
    </rPh>
    <rPh sb="8" eb="9">
      <t>ショ</t>
    </rPh>
    <rPh sb="10" eb="12">
      <t>ウンエイ</t>
    </rPh>
    <rPh sb="12" eb="14">
      <t>キテイ</t>
    </rPh>
    <rPh sb="14" eb="15">
      <t>トウ</t>
    </rPh>
    <rPh sb="16" eb="18">
      <t>キサイ</t>
    </rPh>
    <rPh sb="24" eb="25">
      <t>スベ</t>
    </rPh>
    <rPh sb="26" eb="28">
      <t>キニュウ</t>
    </rPh>
    <phoneticPr fontId="2"/>
  </si>
  <si>
    <t>（１）防火管理者を選任していますか。</t>
    <rPh sb="3" eb="5">
      <t>ボウカ</t>
    </rPh>
    <rPh sb="5" eb="8">
      <t>カンリシャ</t>
    </rPh>
    <rPh sb="9" eb="11">
      <t>センニン</t>
    </rPh>
    <phoneticPr fontId="2"/>
  </si>
  <si>
    <t>職種（</t>
    <rPh sb="0" eb="2">
      <t>ショクシュ</t>
    </rPh>
    <phoneticPr fontId="2"/>
  </si>
  <si>
    <t>氏名（</t>
    <rPh sb="0" eb="2">
      <t>シメイ</t>
    </rPh>
    <phoneticPr fontId="2"/>
  </si>
  <si>
    <t>）</t>
    <phoneticPr fontId="2"/>
  </si>
  <si>
    <t>（２）消防計画を策定していますか。</t>
    <rPh sb="3" eb="5">
      <t>ショウボウ</t>
    </rPh>
    <rPh sb="5" eb="7">
      <t>ケイカク</t>
    </rPh>
    <rPh sb="8" eb="10">
      <t>サクテイ</t>
    </rPh>
    <phoneticPr fontId="2"/>
  </si>
  <si>
    <t>（３）防災・避難設備は整備されていますか。</t>
    <rPh sb="3" eb="5">
      <t>ボウサイ</t>
    </rPh>
    <rPh sb="6" eb="8">
      <t>ヒナン</t>
    </rPh>
    <rPh sb="8" eb="10">
      <t>セツビ</t>
    </rPh>
    <rPh sb="11" eb="13">
      <t>セイビ</t>
    </rPh>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</si>
  <si>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</si>
  <si>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消防署への報告日：</t>
    <rPh sb="0" eb="3">
      <t>ショウボウショ</t>
    </rPh>
    <rPh sb="5" eb="7">
      <t>ホウコク</t>
    </rPh>
    <rPh sb="7" eb="8">
      <t>ビ</t>
    </rPh>
    <phoneticPr fontId="2"/>
  </si>
  <si>
    <t>消火訓練</t>
    <rPh sb="0" eb="2">
      <t>ショウカ</t>
    </rPh>
    <rPh sb="2" eb="4">
      <t>クンレン</t>
    </rPh>
    <phoneticPr fontId="2"/>
  </si>
  <si>
    <t>（６）消防署の立入等検査の状況について記入してください。（前年度）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</si>
  <si>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</si>
  <si>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施設が区域に所在していますか</t>
    <rPh sb="0" eb="2">
      <t>シセツ</t>
    </rPh>
    <rPh sb="3" eb="5">
      <t>クイキ</t>
    </rPh>
    <rPh sb="6" eb="8">
      <t>ショザイ</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</si>
  <si>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</si>
  <si>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</si>
  <si>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</si>
  <si>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</si>
  <si>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</si>
  <si>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</si>
  <si>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（８）非常災害対策計画を策定していますか。</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</si>
  <si>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</si>
  <si>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（１０）事故防止体制について</t>
    <rPh sb="4" eb="6">
      <t>ジコ</t>
    </rPh>
    <rPh sb="6" eb="8">
      <t>ボウシ</t>
    </rPh>
    <rPh sb="8" eb="10">
      <t>タイセイ</t>
    </rPh>
    <phoneticPr fontId="2"/>
  </si>
  <si>
    <t>給食用スキムミルク受払台帳の記録</t>
    <phoneticPr fontId="2"/>
  </si>
  <si>
    <t>保存していない</t>
    <phoneticPr fontId="2"/>
  </si>
  <si>
    <t>□</t>
    <phoneticPr fontId="2"/>
  </si>
  <si>
    <t>点検日：</t>
    <rPh sb="0" eb="2">
      <t>テンケン</t>
    </rPh>
    <rPh sb="2" eb="3">
      <t>ビ</t>
    </rPh>
    <phoneticPr fontId="2"/>
  </si>
  <si>
    <t>（５）避難・消火等訓練の状況について、該当欄に実施した日付を記入してください。</t>
    <phoneticPr fontId="2"/>
  </si>
  <si>
    <t>□</t>
    <phoneticPr fontId="2"/>
  </si>
  <si>
    <t>□</t>
    <phoneticPr fontId="2"/>
  </si>
  <si>
    <t>避難訓練</t>
    <rPh sb="0" eb="2">
      <t>ヒナン</t>
    </rPh>
    <rPh sb="2" eb="4">
      <t>クンレン</t>
    </rPh>
    <phoneticPr fontId="2"/>
  </si>
  <si>
    <t>□</t>
    <phoneticPr fontId="2"/>
  </si>
  <si>
    <t>□</t>
    <phoneticPr fontId="2"/>
  </si>
  <si>
    <t>□</t>
    <phoneticPr fontId="2"/>
  </si>
  <si>
    <t>□</t>
    <phoneticPr fontId="2"/>
  </si>
  <si>
    <t>（</t>
    <phoneticPr fontId="2"/>
  </si>
  <si>
    <t>）</t>
    <phoneticPr fontId="2"/>
  </si>
  <si>
    <t>○ 処遇改善等加算Ⅰ</t>
    <rPh sb="2" eb="4">
      <t>ショグウ</t>
    </rPh>
    <rPh sb="4" eb="6">
      <t>カイゼン</t>
    </rPh>
    <rPh sb="6" eb="7">
      <t>トウ</t>
    </rPh>
    <rPh sb="7" eb="9">
      <t>カサン</t>
    </rPh>
    <phoneticPr fontId="2"/>
  </si>
  <si>
    <t>（前年度）</t>
    <rPh sb="1" eb="2">
      <t>ゼン</t>
    </rPh>
    <phoneticPr fontId="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</si>
  <si>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7"/>
  </si>
  <si>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</si>
  <si>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</si>
  <si>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不足している研修時間数</t>
    <rPh sb="0" eb="2">
      <t>フソク</t>
    </rPh>
    <rPh sb="6" eb="8">
      <t>ケンシュウ</t>
    </rPh>
    <rPh sb="8" eb="11">
      <t>ジカンスウ</t>
    </rPh>
    <phoneticPr fontId="2"/>
  </si>
  <si>
    <t>0H
～15H</t>
    <phoneticPr fontId="2"/>
  </si>
  <si>
    <t>16H
～30H</t>
    <phoneticPr fontId="2"/>
  </si>
  <si>
    <t>31H
～45H</t>
    <phoneticPr fontId="2"/>
  </si>
  <si>
    <t>46H
～60H</t>
    <phoneticPr fontId="2"/>
  </si>
  <si>
    <t>副主任
保育教諭</t>
    <rPh sb="0" eb="3">
      <t>フクシュニン</t>
    </rPh>
    <rPh sb="4" eb="8">
      <t>ホイクキョウユ</t>
    </rPh>
    <phoneticPr fontId="20"/>
  </si>
  <si>
    <t>39,999円
～5,000円</t>
    <rPh sb="6" eb="7">
      <t>エン</t>
    </rPh>
    <rPh sb="14" eb="15">
      <t>エン</t>
    </rPh>
    <phoneticPr fontId="20"/>
  </si>
  <si>
    <t>専門
リーダー</t>
    <rPh sb="0" eb="2">
      <t>センモン</t>
    </rPh>
    <phoneticPr fontId="20"/>
  </si>
  <si>
    <t>若手
リーダー</t>
    <rPh sb="0" eb="2">
      <t>ワカテ</t>
    </rPh>
    <phoneticPr fontId="20"/>
  </si>
  <si>
    <t>5,001円以上</t>
    <rPh sb="5" eb="6">
      <t>エン</t>
    </rPh>
    <rPh sb="6" eb="8">
      <t>イジョウ</t>
    </rPh>
    <phoneticPr fontId="20"/>
  </si>
  <si>
    <t>１　建物・設備の状況について（分園）</t>
    <rPh sb="2" eb="4">
      <t>タテモノ</t>
    </rPh>
    <rPh sb="5" eb="7">
      <t>セツビ</t>
    </rPh>
    <rPh sb="8" eb="10">
      <t>ジョウキョウ</t>
    </rPh>
    <rPh sb="15" eb="17">
      <t>ブンエン</t>
    </rPh>
    <phoneticPr fontId="2"/>
  </si>
  <si>
    <t>　（１）地域区分・定員区分</t>
    <rPh sb="4" eb="6">
      <t>チイキ</t>
    </rPh>
    <rPh sb="6" eb="8">
      <t>クブン</t>
    </rPh>
    <rPh sb="9" eb="11">
      <t>テイイン</t>
    </rPh>
    <rPh sb="11" eb="13">
      <t>クブン</t>
    </rPh>
    <phoneticPr fontId="2"/>
  </si>
  <si>
    <t>１号</t>
    <rPh sb="1" eb="2">
      <t>ゴウ</t>
    </rPh>
    <phoneticPr fontId="20"/>
  </si>
  <si>
    <t>２・３号</t>
    <rPh sb="3" eb="4">
      <t>ゴウ</t>
    </rPh>
    <phoneticPr fontId="20"/>
  </si>
  <si>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</si>
  <si>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</si>
  <si>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</si>
  <si>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</si>
  <si>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</si>
  <si>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（２）教育標準時間認定</t>
    <rPh sb="4" eb="6">
      <t>キョウイク</t>
    </rPh>
    <rPh sb="6" eb="8">
      <t>ヒョウジュン</t>
    </rPh>
    <rPh sb="8" eb="10">
      <t>ジカン</t>
    </rPh>
    <rPh sb="10" eb="12">
      <t>ニンテイ</t>
    </rPh>
    <phoneticPr fontId="2"/>
  </si>
  <si>
    <t>　（３）保育認定</t>
    <rPh sb="4" eb="6">
      <t>ホイク</t>
    </rPh>
    <rPh sb="6" eb="8">
      <t>ニンテイ</t>
    </rPh>
    <phoneticPr fontId="2"/>
  </si>
  <si>
    <t>　（４）処遇改善等加算</t>
    <rPh sb="4" eb="8">
      <t>ショグウカイゼン</t>
    </rPh>
    <rPh sb="8" eb="9">
      <t>トウ</t>
    </rPh>
    <rPh sb="9" eb="11">
      <t>カサン</t>
    </rPh>
    <phoneticPr fontId="2"/>
  </si>
  <si>
    <t>教頭・副園長</t>
    <phoneticPr fontId="2"/>
  </si>
  <si>
    <t>□</t>
    <phoneticPr fontId="15"/>
  </si>
  <si>
    <t>施設長資格認定講習等</t>
    <rPh sb="0" eb="2">
      <t>シセツ</t>
    </rPh>
    <rPh sb="2" eb="3">
      <t>チョウ</t>
    </rPh>
    <rPh sb="3" eb="5">
      <t>シカク</t>
    </rPh>
    <rPh sb="5" eb="7">
      <t>ニンテイ</t>
    </rPh>
    <rPh sb="7" eb="9">
      <t>コウシュウ</t>
    </rPh>
    <rPh sb="9" eb="10">
      <t>トウ</t>
    </rPh>
    <phoneticPr fontId="15"/>
  </si>
  <si>
    <t>修了年月日：</t>
    <rPh sb="0" eb="2">
      <t>シュウリョウ</t>
    </rPh>
    <rPh sb="2" eb="5">
      <t>ネンガッピ</t>
    </rPh>
    <phoneticPr fontId="15"/>
  </si>
  <si>
    <t>年</t>
    <rPh sb="0" eb="1">
      <t>ネン</t>
    </rPh>
    <phoneticPr fontId="15"/>
  </si>
  <si>
    <t>月</t>
    <rPh sb="0" eb="1">
      <t>ガツ</t>
    </rPh>
    <phoneticPr fontId="15"/>
  </si>
  <si>
    <t>日</t>
    <rPh sb="0" eb="1">
      <t>ニチ</t>
    </rPh>
    <phoneticPr fontId="15"/>
  </si>
  <si>
    <t>職種</t>
    <rPh sb="0" eb="2">
      <t>ショクシュ</t>
    </rPh>
    <phoneticPr fontId="15"/>
  </si>
  <si>
    <t>勤務形態</t>
    <rPh sb="0" eb="2">
      <t>キンム</t>
    </rPh>
    <rPh sb="2" eb="4">
      <t>ケイタイ</t>
    </rPh>
    <phoneticPr fontId="15"/>
  </si>
  <si>
    <t>人　　　数</t>
    <rPh sb="0" eb="1">
      <t>ヒト</t>
    </rPh>
    <rPh sb="4" eb="5">
      <t>スウ</t>
    </rPh>
    <phoneticPr fontId="15"/>
  </si>
  <si>
    <t>出勤時間</t>
    <rPh sb="0" eb="2">
      <t>シュッキン</t>
    </rPh>
    <rPh sb="2" eb="4">
      <t>ジカン</t>
    </rPh>
    <phoneticPr fontId="15"/>
  </si>
  <si>
    <t>退勤時間</t>
    <rPh sb="0" eb="2">
      <t>タイキン</t>
    </rPh>
    <rPh sb="2" eb="4">
      <t>ジカン</t>
    </rPh>
    <phoneticPr fontId="15"/>
  </si>
  <si>
    <t>時</t>
    <rPh sb="0" eb="1">
      <t>ジ</t>
    </rPh>
    <phoneticPr fontId="15"/>
  </si>
  <si>
    <t>分</t>
    <rPh sb="0" eb="1">
      <t>フン</t>
    </rPh>
    <phoneticPr fontId="15"/>
  </si>
  <si>
    <t>※　教育時間は4時間を標準とし、保育時間は8時間を原則とする。また、開園時間は11時間が原則。</t>
    <rPh sb="36" eb="38">
      <t>ジカン</t>
    </rPh>
    <rPh sb="44" eb="46">
      <t>ゲンソク</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</si>
  <si>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</si>
  <si>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5"/>
  </si>
  <si>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</si>
  <si>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</si>
  <si>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</si>
  <si>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</si>
  <si>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2"/>
  </si>
  <si>
    <t>計</t>
    <phoneticPr fontId="2"/>
  </si>
  <si>
    <t>）</t>
    <phoneticPr fontId="2"/>
  </si>
  <si>
    <r>
      <t>一斉休園日、</t>
    </r>
    <r>
      <rPr>
        <sz val="9"/>
        <rFont val="ＭＳ Ｐゴシック"/>
        <family val="3"/>
        <charset val="128"/>
        <scheme val="minor"/>
      </rPr>
      <t>休園協力日について記入してください。</t>
    </r>
    <rPh sb="0" eb="2">
      <t>イッセイ</t>
    </rPh>
    <rPh sb="2" eb="5">
      <t>キュウエンビ</t>
    </rPh>
    <rPh sb="6" eb="8">
      <t>キュウエン</t>
    </rPh>
    <rPh sb="8" eb="10">
      <t>キョウリョク</t>
    </rPh>
    <rPh sb="10" eb="11">
      <t>ビ</t>
    </rPh>
    <rPh sb="15" eb="17">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</si>
  <si>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</si>
  <si>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①業務継続計画（ＢＣＰ）を策定しているか</t>
    <rPh sb="1" eb="3">
      <t>ギョウム</t>
    </rPh>
    <rPh sb="3" eb="5">
      <t>ケイゾク</t>
    </rPh>
    <rPh sb="5" eb="7">
      <t>ケイカク</t>
    </rPh>
    <rPh sb="13" eb="15">
      <t>サクテイ</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</si>
  <si>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</si>
  <si>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</si>
  <si>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</si>
  <si>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（１１）業務継続計画（ＢＣＰ）の策定について</t>
    <rPh sb="4" eb="6">
      <t>ギョウム</t>
    </rPh>
    <rPh sb="6" eb="8">
      <t>ケイゾク</t>
    </rPh>
    <rPh sb="8" eb="10">
      <t>ケイカク</t>
    </rPh>
    <rPh sb="16" eb="18">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</si>
  <si>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</si>
  <si>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</si>
  <si>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</si>
  <si>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</si>
  <si>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</si>
  <si>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⑩ 発注業務等担当者</t>
    <phoneticPr fontId="2"/>
  </si>
  <si>
    <t>代表者名</t>
    <rPh sb="0" eb="3">
      <t>ダイヒョウシャ</t>
    </rPh>
    <rPh sb="3" eb="4">
      <t>メイ</t>
    </rPh>
    <phoneticPr fontId="15"/>
  </si>
  <si>
    <t>（1２）設備の安全点検、園児に対する安全指導、職員の研修その他安全に関する事項を定めた安全計画を策定しているか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</si>
  <si>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①安全計画を策定しているか</t>
    <rPh sb="1" eb="3">
      <t>アンゼン</t>
    </rPh>
    <rPh sb="3" eb="5">
      <t>ケイカク</t>
    </rPh>
    <rPh sb="6" eb="8">
      <t>サクテイ</t>
    </rPh>
    <phoneticPr fontId="2"/>
  </si>
  <si>
    <t>分園定員</t>
    <rPh sb="0" eb="2">
      <t>ブンエン</t>
    </rPh>
    <rPh sb="2" eb="4">
      <t>テイイン</t>
    </rPh>
    <phoneticPr fontId="2"/>
  </si>
  <si>
    <r>
      <t xml:space="preserve">①学級数に応じた面積  </t>
    </r>
    <r>
      <rPr>
        <sz val="9"/>
        <color rgb="FFFF0000"/>
        <rFont val="ＭＳ Ｐゴシック"/>
        <family val="3"/>
        <charset val="128"/>
        <scheme val="minor"/>
      </rPr>
      <t>※3～5歳児の学級数をご記入ください。</t>
    </r>
    <phoneticPr fontId="2"/>
  </si>
  <si>
    <t>なっている</t>
    <phoneticPr fontId="2"/>
  </si>
  <si>
    <t>なっていない</t>
    <phoneticPr fontId="2"/>
  </si>
  <si>
    <t>（２）児童福祉法第18条の20の４第３項に基づき、保育士又は保育教諭（保育士登録を受け、保育士の名称を用いて業務に従事する者に限る）を任命し、又は雇用する、</t>
    <rPh sb="3" eb="5">
      <t>ジドウ</t>
    </rPh>
    <rPh sb="5" eb="7">
      <t>フクシ</t>
    </rPh>
    <rPh sb="7" eb="8">
      <t>ホウ</t>
    </rPh>
    <rPh sb="8" eb="9">
      <t>ダイ</t>
    </rPh>
    <rPh sb="11" eb="12">
      <t>ジョウ</t>
    </rPh>
    <rPh sb="17" eb="18">
      <t>ダイ</t>
    </rPh>
    <rPh sb="19" eb="20">
      <t>コウ</t>
    </rPh>
    <rPh sb="21" eb="22">
      <t>モト</t>
    </rPh>
    <rPh sb="25" eb="28">
      <t>ホイクシ</t>
    </rPh>
    <rPh sb="28" eb="29">
      <t>マタ</t>
    </rPh>
    <rPh sb="30" eb="32">
      <t>ホイク</t>
    </rPh>
    <rPh sb="32" eb="34">
      <t>キョウユ</t>
    </rPh>
    <rPh sb="35" eb="38">
      <t>ホイクシ</t>
    </rPh>
    <rPh sb="38" eb="40">
      <t>トウロク</t>
    </rPh>
    <rPh sb="41" eb="42">
      <t>ウ</t>
    </rPh>
    <rPh sb="44" eb="47">
      <t>ホイクシ</t>
    </rPh>
    <rPh sb="48" eb="50">
      <t>メイショウ</t>
    </rPh>
    <rPh sb="51" eb="52">
      <t>モチ</t>
    </rPh>
    <rPh sb="54" eb="56">
      <t>ギョウム</t>
    </rPh>
    <phoneticPr fontId="2"/>
  </si>
  <si>
    <t>る体制となっているか。</t>
    <rPh sb="1" eb="3">
      <t>タイセイ</t>
    </rPh>
    <phoneticPr fontId="2"/>
  </si>
  <si>
    <t>ときは保育士特定登録取消者管理システムを活用して、児童生徒性暴力等を行ったことにより保育士登録を取り消された者等（特定登録取消者）の情報を確認す</t>
    <rPh sb="20" eb="22">
      <t>カツヨウ</t>
    </rPh>
    <phoneticPr fontId="2"/>
  </si>
  <si>
    <r>
      <rPr>
        <sz val="9"/>
        <color rgb="FFFF0000"/>
        <rFont val="ＭＳ Ｐゴシック"/>
        <family val="3"/>
        <charset val="128"/>
        <scheme val="minor"/>
      </rPr>
      <t>（８）</t>
    </r>
    <r>
      <rPr>
        <sz val="9"/>
        <rFont val="ＭＳ Ｐゴシック"/>
        <family val="3"/>
        <charset val="128"/>
        <scheme val="minor"/>
      </rPr>
      <t>-１施設職員（常勤職員）について記入してください。</t>
    </r>
    <rPh sb="5" eb="7">
      <t>シセツ</t>
    </rPh>
    <rPh sb="7" eb="9">
      <t>ショクイン</t>
    </rPh>
    <rPh sb="10" eb="12">
      <t>ジョウキン</t>
    </rPh>
    <rPh sb="12" eb="14">
      <t>ショクイン</t>
    </rPh>
    <rPh sb="19" eb="21">
      <t>キニュウ</t>
    </rPh>
    <phoneticPr fontId="2"/>
  </si>
  <si>
    <t>（上記装備の製造メーカー名：　　　　　　　　　　　　　　　　　　装置名：　　　　　　　　　　　　　　　　　　　　　　　）</t>
    <rPh sb="1" eb="3">
      <t>ジョウキ</t>
    </rPh>
    <rPh sb="3" eb="5">
      <t>ソウビ</t>
    </rPh>
    <rPh sb="6" eb="8">
      <t>セイゾウ</t>
    </rPh>
    <rPh sb="12" eb="13">
      <t>ナ</t>
    </rPh>
    <rPh sb="32" eb="34">
      <t>ソウチ</t>
    </rPh>
    <rPh sb="34" eb="35">
      <t>メイ</t>
    </rPh>
    <phoneticPr fontId="2"/>
  </si>
  <si>
    <t>３歳児以上</t>
    <rPh sb="1" eb="5">
      <t>サイジイジョウ</t>
    </rPh>
    <phoneticPr fontId="2"/>
  </si>
  <si>
    <t>３歳児未満</t>
    <rPh sb="1" eb="3">
      <t>サイジ</t>
    </rPh>
    <rPh sb="3" eb="5">
      <t>ミマン</t>
    </rPh>
    <phoneticPr fontId="2"/>
  </si>
  <si>
    <t>視力検査について、３歳未満の園児はこれを除くことができる</t>
    <phoneticPr fontId="2"/>
  </si>
  <si>
    <t>※必ずしも、災害ごとに別の計画として策定する必要はない</t>
  </si>
  <si>
    <t>台風・大雨</t>
    <rPh sb="0" eb="2">
      <t>タイフウ</t>
    </rPh>
    <rPh sb="3" eb="5">
      <t>オオアメ</t>
    </rPh>
    <phoneticPr fontId="2"/>
  </si>
  <si>
    <t>火　　　災</t>
    <phoneticPr fontId="2"/>
  </si>
  <si>
    <t>地　　　震</t>
    <rPh sb="0" eb="1">
      <t>チ</t>
    </rPh>
    <rPh sb="4" eb="5">
      <t>シン</t>
    </rPh>
    <phoneticPr fontId="2"/>
  </si>
  <si>
    <t>不  審 者</t>
    <rPh sb="0" eb="1">
      <t>フ</t>
    </rPh>
    <rPh sb="3" eb="4">
      <t>シン</t>
    </rPh>
    <rPh sb="5" eb="6">
      <t>モノ</t>
    </rPh>
    <phoneticPr fontId="2"/>
  </si>
  <si>
    <t>そ の 他</t>
    <rPh sb="4" eb="5">
      <t>タ</t>
    </rPh>
    <phoneticPr fontId="2"/>
  </si>
  <si>
    <t>※ 欄が不足する場合は、欄を追加してください。</t>
    <rPh sb="12" eb="13">
      <t>ラン</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</si>
  <si>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0"/>
  </si>
  <si>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</si>
  <si>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</si>
  <si>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</si>
  <si>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</si>
  <si>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</si>
  <si>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</si>
  <si>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</si>
  <si>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</si>
  <si>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</si>
  <si>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</si>
  <si>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</si>
  <si>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</si>
  <si>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  欄が不足する場合は、欄を追加してください。</t>
  </si>
  <si>
    <t>※  欄が不足する場合は、欄を追加してください。</t>
    <rPh sb="13" eb="14">
      <t>ラン</t>
    </rPh>
    <phoneticPr fontId="2"/>
  </si>
  <si>
    <t xml:space="preserve"> </t>
    <phoneticPr fontId="2"/>
  </si>
  <si>
    <r>
      <t xml:space="preserve">①学級数に応じた面積  </t>
    </r>
    <r>
      <rPr>
        <sz val="9"/>
        <color rgb="FFFF0000"/>
        <rFont val="ＭＳ Ｐゴシック"/>
        <family val="3"/>
        <charset val="128"/>
        <scheme val="minor"/>
      </rPr>
      <t>※3～5歳児の学級数をご記入ください</t>
    </r>
    <r>
      <rPr>
        <sz val="9"/>
        <color theme="1"/>
        <rFont val="ＭＳ Ｐゴシック"/>
        <family val="2"/>
        <charset val="128"/>
        <scheme val="minor"/>
      </rPr>
      <t>。</t>
    </r>
    <phoneticPr fontId="2"/>
  </si>
  <si>
    <t>※　欄が不足する場合は、シートを追加してください。</t>
    <phoneticPr fontId="2"/>
  </si>
  <si>
    <t>※  欄が不足する場合は、シートを追加してください。</t>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</si>
  <si>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</si>
  <si>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※建物が複数ある場合はシートを追加し作成してください。</t>
    <rPh sb="1" eb="3">
      <t>タテモノ</t>
    </rPh>
    <rPh sb="4" eb="6">
      <t>フクスウ</t>
    </rPh>
    <phoneticPr fontId="2"/>
  </si>
  <si>
    <t>子育て支援事業を１つ以上実施しているか。</t>
    <rPh sb="0" eb="2">
      <t>コソダ</t>
    </rPh>
    <rPh sb="3" eb="5">
      <t>シエン</t>
    </rPh>
    <rPh sb="5" eb="7">
      <t>ジギョウ</t>
    </rPh>
    <rPh sb="10" eb="12">
      <t>イジョウ</t>
    </rPh>
    <rPh sb="12" eb="14">
      <t>ジッシ</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</si>
  <si>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</si>
  <si>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実習生の受け入れは行っているか</t>
    <rPh sb="0" eb="3">
      <t>ジッシュウセイ</t>
    </rPh>
    <rPh sb="4" eb="5">
      <t>ウ</t>
    </rPh>
    <rPh sb="6" eb="7">
      <t>イ</t>
    </rPh>
    <rPh sb="9" eb="10">
      <t>オコナ</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</si>
  <si>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</si>
  <si>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</si>
  <si>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</si>
  <si>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その他の取り組みを行っているか</t>
    <rPh sb="2" eb="3">
      <t>タ</t>
    </rPh>
    <rPh sb="4" eb="5">
      <t>ト</t>
    </rPh>
    <rPh sb="6" eb="7">
      <t>ク</t>
    </rPh>
    <rPh sb="9" eb="10">
      <t>オコナ</t>
    </rPh>
    <phoneticPr fontId="2"/>
  </si>
  <si>
    <t>８　食事管理状況</t>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</si>
  <si>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</si>
  <si>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</si>
  <si>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</si>
  <si>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</si>
  <si>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</si>
  <si>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</si>
  <si>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</si>
  <si>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</si>
  <si>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</si>
  <si>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３歳以上児の主食の状況 </t>
    <phoneticPr fontId="2"/>
  </si>
  <si>
    <t>無料で提供</t>
    <rPh sb="0" eb="2">
      <t>ムリョウ</t>
    </rPh>
    <rPh sb="3" eb="5">
      <t>テイキョウ</t>
    </rPh>
    <phoneticPr fontId="2"/>
  </si>
  <si>
    <t xml:space="preserve">⑤ 職員給食の状況 </t>
    <phoneticPr fontId="2"/>
  </si>
  <si>
    <t>⑥ 職員食の提供量は、子どもの分量の何倍ですか。</t>
    <phoneticPr fontId="2"/>
  </si>
  <si>
    <t>⑦ 給食材料費を記入してください。</t>
    <phoneticPr fontId="2"/>
  </si>
  <si>
    <t>⑧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</si>
  <si>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</si>
  <si>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</si>
  <si>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1人1日当り平均給食材料費</t>
    <phoneticPr fontId="2"/>
  </si>
  <si>
    <t>⑨ 下表に納入業者等を記入してください。</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</si>
  <si>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</si>
  <si>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</si>
  <si>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</si>
  <si>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</si>
  <si>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</si>
  <si>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</si>
  <si>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</si>
  <si>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</si>
  <si>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</si>
  <si>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</si>
  <si>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職名</t>
    <rPh sb="0" eb="2">
      <t>ショクメイ</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</si>
  <si>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</si>
  <si>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</si>
  <si>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0"/>
  </si>
  <si>
    <t>脂　　　質</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</si>
  <si>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</si>
  <si>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t>③検便について、記入してください。</t>
    <phoneticPr fontId="2"/>
  </si>
  <si>
    <t>配膳担当保育士</t>
    <rPh sb="0" eb="2">
      <t>ハイゼン</t>
    </rPh>
    <rPh sb="2" eb="4">
      <t>タントウ</t>
    </rPh>
    <rPh sb="4" eb="7">
      <t>ホイクシ</t>
    </rPh>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</si>
  <si>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</si>
  <si>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</si>
  <si>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</si>
  <si>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</si>
  <si>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</si>
  <si>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 xml:space="preserve">     ②調乳作業について、記入してください。</t>
    <rPh sb="6" eb="8">
      <t>チョウニュウ</t>
    </rPh>
    <phoneticPr fontId="2"/>
  </si>
  <si>
    <t xml:space="preserve">     ①関税軽減措置適用のスキムミルク購入状況</t>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</si>
  <si>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</si>
  <si>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</si>
  <si>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</si>
  <si>
    <t xml:space="preserve">330＋30×（学級数－１） </t>
    <rPh sb="8" eb="10">
      <t>ガッキュウ</t>
    </rPh>
    <rPh sb="10" eb="11">
      <t>スウ</t>
    </rPh>
    <phoneticPr fontId="20"/>
  </si>
  <si>
    <t xml:space="preserve">400＋80×（学級数－３） </t>
    <rPh sb="8" eb="10">
      <t>ガッキュウ</t>
    </rPh>
    <rPh sb="10" eb="11">
      <t>スウ</t>
    </rPh>
    <phoneticPr fontId="20"/>
  </si>
  <si>
    <t>（３）管理者（園長）について記入してください。</t>
    <rPh sb="3" eb="6">
      <t>カンリシャ</t>
    </rPh>
    <rPh sb="7" eb="9">
      <t>エンチョウ</t>
    </rPh>
    <rPh sb="14" eb="16">
      <t>キニュウ</t>
    </rPh>
    <phoneticPr fontId="2"/>
  </si>
  <si>
    <t>（４）職員の勤務時間について記入してください。</t>
    <rPh sb="3" eb="5">
      <t>ショクイン</t>
    </rPh>
    <rPh sb="6" eb="8">
      <t>キンム</t>
    </rPh>
    <rPh sb="8" eb="10">
      <t>ジカン</t>
    </rPh>
    <rPh sb="14" eb="16">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</si>
  <si>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</si>
  <si>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15"/>
  </si>
  <si>
    <t>（７）健康診断受診状況について記入してください。</t>
    <rPh sb="3" eb="5">
      <t>ケンコウ</t>
    </rPh>
    <rPh sb="5" eb="7">
      <t>シンダン</t>
    </rPh>
    <rPh sb="7" eb="9">
      <t>ジュシン</t>
    </rPh>
    <rPh sb="9" eb="11">
      <t>ジョウキョウ</t>
    </rPh>
    <rPh sb="15" eb="17">
      <t>キニュウ</t>
    </rPh>
    <phoneticPr fontId="2"/>
  </si>
  <si>
    <t>（８）-２施設職員（常勤職員）について記入してください。</t>
    <rPh sb="5" eb="7">
      <t>シセツ</t>
    </rPh>
    <rPh sb="7" eb="9">
      <t>ショクイン</t>
    </rPh>
    <rPh sb="10" eb="12">
      <t>ジョウキン</t>
    </rPh>
    <rPh sb="12" eb="14">
      <t>ショクイン</t>
    </rPh>
    <rPh sb="19" eb="21">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</si>
  <si>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</si>
  <si>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</si>
  <si>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</si>
  <si>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</si>
  <si>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（２）幼稚園教諭、保育士又は保育教諭（保育士又は保育教諭にあっては、保育士登録を受け、保育士の名称を用いて業務</t>
    <rPh sb="3" eb="6">
      <t>ヨウチエン</t>
    </rPh>
    <rPh sb="6" eb="8">
      <t>キョウユ</t>
    </rPh>
    <rPh sb="9" eb="12">
      <t>ホイクシ</t>
    </rPh>
    <rPh sb="12" eb="13">
      <t>マタ</t>
    </rPh>
    <rPh sb="14" eb="16">
      <t>ホイク</t>
    </rPh>
    <rPh sb="16" eb="18">
      <t>キョウユ</t>
    </rPh>
    <rPh sb="19" eb="22">
      <t>ホイクシ</t>
    </rPh>
    <rPh sb="22" eb="23">
      <t>マタ</t>
    </rPh>
    <rPh sb="24" eb="28">
      <t>ホイクキョウユ</t>
    </rPh>
    <rPh sb="34" eb="37">
      <t>ホイクシ</t>
    </rPh>
    <rPh sb="37" eb="39">
      <t>トウロク</t>
    </rPh>
    <rPh sb="40" eb="41">
      <t>ウ</t>
    </rPh>
    <rPh sb="43" eb="46">
      <t>ホイクシ</t>
    </rPh>
    <rPh sb="47" eb="49">
      <t>メイショウ</t>
    </rPh>
    <rPh sb="50" eb="51">
      <t>モチ</t>
    </rPh>
    <rPh sb="53" eb="55">
      <t>ギョウム</t>
    </rPh>
    <phoneticPr fontId="2"/>
  </si>
  <si>
    <t>に従事する者に限る）を任命し、又は雇用するときは、次に示すシステムを活用して、児童生徒性暴力等を行ったこと</t>
    <rPh sb="1" eb="3">
      <t>ジュウジ</t>
    </rPh>
    <rPh sb="5" eb="6">
      <t>モノ</t>
    </rPh>
    <rPh sb="7" eb="8">
      <t>カギ</t>
    </rPh>
    <rPh sb="11" eb="13">
      <t>ニンメイ</t>
    </rPh>
    <rPh sb="15" eb="16">
      <t>マタ</t>
    </rPh>
    <rPh sb="17" eb="19">
      <t>コヨウ</t>
    </rPh>
    <rPh sb="25" eb="26">
      <t>ツギ</t>
    </rPh>
    <rPh sb="27" eb="28">
      <t>シメ</t>
    </rPh>
    <rPh sb="34" eb="36">
      <t>カツヨウ</t>
    </rPh>
    <rPh sb="39" eb="47">
      <t>ジドウセイトセイボウリョクトウ</t>
    </rPh>
    <rPh sb="48" eb="49">
      <t>オコナ</t>
    </rPh>
    <phoneticPr fontId="2"/>
  </si>
  <si>
    <t>により幼稚園教諭又は保育士登録を取り消された者等の情報を確認する体制となっているか。</t>
    <rPh sb="3" eb="6">
      <t>ヨウチエン</t>
    </rPh>
    <rPh sb="6" eb="8">
      <t>キョウユ</t>
    </rPh>
    <rPh sb="8" eb="9">
      <t>マタ</t>
    </rPh>
    <rPh sb="10" eb="13">
      <t>ホイクシ</t>
    </rPh>
    <rPh sb="13" eb="15">
      <t>トウロク</t>
    </rPh>
    <rPh sb="16" eb="17">
      <t>ト</t>
    </rPh>
    <rPh sb="18" eb="19">
      <t>ケ</t>
    </rPh>
    <rPh sb="22" eb="23">
      <t>シャ</t>
    </rPh>
    <rPh sb="23" eb="24">
      <t>トウ</t>
    </rPh>
    <rPh sb="25" eb="27">
      <t>ジョウホウ</t>
    </rPh>
    <rPh sb="28" eb="30">
      <t>カクニン</t>
    </rPh>
    <rPh sb="32" eb="34">
      <t>タイセイ</t>
    </rPh>
    <phoneticPr fontId="2"/>
  </si>
  <si>
    <t>・　特定免許状失効者等管理システム（幼稚園教諭免許状に関わるもの）</t>
    <rPh sb="2" eb="4">
      <t>トクテイ</t>
    </rPh>
    <rPh sb="4" eb="7">
      <t>メンキョジョウ</t>
    </rPh>
    <rPh sb="7" eb="9">
      <t>シッコウ</t>
    </rPh>
    <rPh sb="9" eb="10">
      <t>シャ</t>
    </rPh>
    <rPh sb="10" eb="11">
      <t>トウ</t>
    </rPh>
    <rPh sb="11" eb="13">
      <t>カンリ</t>
    </rPh>
    <rPh sb="18" eb="21">
      <t>ヨウチエン</t>
    </rPh>
    <rPh sb="21" eb="23">
      <t>キョウユ</t>
    </rPh>
    <rPh sb="23" eb="26">
      <t>メンキョジョウ</t>
    </rPh>
    <rPh sb="27" eb="28">
      <t>カカ</t>
    </rPh>
    <phoneticPr fontId="20"/>
  </si>
  <si>
    <t>・　保育士特定登録取消者管理システム（保育士登録に関わるもの）</t>
    <rPh sb="2" eb="5">
      <t>ホイクシ</t>
    </rPh>
    <rPh sb="5" eb="7">
      <t>トクテイ</t>
    </rPh>
    <rPh sb="7" eb="9">
      <t>トウロク</t>
    </rPh>
    <rPh sb="9" eb="11">
      <t>トリケシ</t>
    </rPh>
    <rPh sb="11" eb="12">
      <t>シャ</t>
    </rPh>
    <rPh sb="12" eb="14">
      <t>カンリ</t>
    </rPh>
    <rPh sb="19" eb="22">
      <t>ホイクシ</t>
    </rPh>
    <rPh sb="22" eb="24">
      <t>トウロク</t>
    </rPh>
    <rPh sb="25" eb="26">
      <t>カカ</t>
    </rPh>
    <phoneticPr fontId="20"/>
  </si>
  <si>
    <r>
      <t>令和</t>
    </r>
    <r>
      <rPr>
        <sz val="9"/>
        <color rgb="FFFF0000"/>
        <rFont val="ＭＳ Ｐゴシック"/>
        <family val="3"/>
        <charset val="128"/>
        <scheme val="minor"/>
      </rPr>
      <t>７</t>
    </r>
    <r>
      <rPr>
        <sz val="9"/>
        <rFont val="ＭＳ Ｐゴシック"/>
        <family val="3"/>
        <charset val="128"/>
        <scheme val="minor"/>
      </rPr>
      <t>年度給与栄養目標量算定者</t>
    </r>
    <rPh sb="0" eb="2">
      <t>レイワ</t>
    </rPh>
    <rPh sb="3" eb="4">
      <t>ネン</t>
    </rPh>
    <rPh sb="4" eb="5">
      <t>ド</t>
    </rPh>
    <rPh sb="5" eb="7">
      <t>キュウヨ</t>
    </rPh>
    <rPh sb="12" eb="14">
      <t>サンテイ</t>
    </rPh>
    <rPh sb="14" eb="15">
      <t>シャ</t>
    </rPh>
    <phoneticPr fontId="2"/>
  </si>
  <si>
    <t>処遇改善区分③</t>
    <rPh sb="0" eb="2">
      <t>ショグウ</t>
    </rPh>
    <rPh sb="2" eb="4">
      <t>カイゼン</t>
    </rPh>
    <rPh sb="4" eb="6">
      <t>クブン</t>
    </rPh>
    <phoneticPr fontId="2"/>
  </si>
  <si>
    <t>（分園）</t>
    <rPh sb="1" eb="2">
      <t>ブン</t>
    </rPh>
    <rPh sb="2" eb="3">
      <t>エン</t>
    </rPh>
    <phoneticPr fontId="2"/>
  </si>
  <si>
    <t>（３）食事の提供状況について</t>
    <phoneticPr fontId="2"/>
  </si>
  <si>
    <t>(４)食育の推進・実践について</t>
    <phoneticPr fontId="2"/>
  </si>
  <si>
    <t>（５)食事計画と栄養管理状況</t>
    <phoneticPr fontId="2"/>
  </si>
  <si>
    <r>
      <t>R</t>
    </r>
    <r>
      <rPr>
        <sz val="8"/>
        <color rgb="FFFF0000"/>
        <rFont val="ＭＳ Ｐゴシック"/>
        <family val="3"/>
        <charset val="128"/>
        <scheme val="minor"/>
      </rPr>
      <t>7</t>
    </r>
    <r>
      <rPr>
        <sz val="8"/>
        <rFont val="ＭＳ Ｐゴシック"/>
        <family val="3"/>
        <charset val="128"/>
        <scheme val="minor"/>
      </rPr>
      <t>給与栄養
目標量</t>
    </r>
    <rPh sb="2" eb="4">
      <t>キュウヨ</t>
    </rPh>
    <rPh sb="4" eb="6">
      <t>エイヨウ</t>
    </rPh>
    <rPh sb="7" eb="9">
      <t>モクヒョウ</t>
    </rPh>
    <rPh sb="9" eb="10">
      <t>リョウ</t>
    </rPh>
    <phoneticPr fontId="2"/>
  </si>
  <si>
    <t>(６)衛生管理の状況　</t>
    <phoneticPr fontId="2"/>
  </si>
  <si>
    <t>（７）施設全般の衛生管理状況</t>
    <phoneticPr fontId="2"/>
  </si>
  <si>
    <t>（８）その他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</si>
</sst>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0.00_ "/>
    <numFmt numFmtId="177" formatCode="#,##0_ "/>
    <numFmt numFmtId="178" formatCode="0_);[Red]\(0\)"/>
    <numFmt numFmtId="179" formatCode="0.0%"/>
    <numFmt numFmtId="180" formatCode="#,##0_ ;[Red]\-#,##0\ "/>
    <numFmt numFmtId="181" formatCode="0.0_);[Red]\(0.0\)"/>
    <numFmt numFmtId="182" formatCode="0000"/>
    <numFmt numFmtId="183" formatCode="0.0_ "/>
    <numFmt numFmtId="184" formatCode="0_ "/>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9"/>
      <color rgb="FFFF0000"/>
      <name val="ＭＳ Ｐゴシック"/>
      <family val="3"/>
      <charset val="128"/>
      <scheme val="minor"/>
    </font>
    <font>
      <sz val="6"/>
      <color theme="1"/>
      <name val="ＭＳ Ｐゴシック"/>
      <family val="3"/>
      <charset val="128"/>
      <scheme val="minor"/>
    </font>
    <font>
      <sz val="9"/>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scheme val="minor"/>
    </font>
    <font>
      <sz val="6"/>
      <color rgb="FFFF0000"/>
      <name val="ＭＳ Ｐゴシック"/>
      <family val="3"/>
      <charset val="128"/>
      <scheme val="minor"/>
    </font>
    <font>
      <sz val="8"/>
      <name val="ＭＳ Ｐゴシック"/>
      <family val="3"/>
      <charset val="128"/>
    </font>
    <font>
      <sz val="8"/>
      <color rgb="FFFF0000"/>
      <name val="ＭＳ Ｐゴシック"/>
      <family val="3"/>
      <charset val="128"/>
    </font>
    <font>
      <sz val="7.5"/>
      <name val="ＭＳ Ｐゴシック"/>
      <family val="3"/>
      <charset val="128"/>
      <scheme val="minor"/>
    </font>
    <font>
      <sz val="8"/>
      <name val="HGPｺﾞｼｯｸM"/>
      <family val="3"/>
      <charset val="128"/>
    </font>
    <font>
      <b/>
      <sz val="9"/>
      <name val="ＭＳ Ｐゴシック"/>
      <family val="3"/>
      <charset val="128"/>
      <scheme val="minor"/>
    </font>
    <font>
      <sz val="11"/>
      <color theme="1"/>
      <name val="ＭＳ Ｐゴシック"/>
      <family val="3"/>
      <charset val="128"/>
      <scheme val="minor"/>
    </font>
    <font>
      <sz val="8"/>
      <color rgb="FFFF0000"/>
      <name val="ＭＳ Ｐゴシック"/>
      <family val="3"/>
      <charset val="128"/>
      <scheme val="minor"/>
    </font>
  </fonts>
  <fills count="12">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6795556505021"/>
        <bgColor indexed="64"/>
      </patternFill>
    </fill>
  </fills>
  <borders count="1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dotted">
        <color indexed="64"/>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661">
    <xf numFmtId="0" fontId="0" fillId="0" borderId="0" xfId="0">
      <alignment vertical="center"/>
    </xf>
    <xf numFmtId="0" fontId="0" fillId="0" borderId="7" xfId="0" applyBorder="1">
      <alignment vertical="center"/>
    </xf>
    <xf numFmtId="0" fontId="5" fillId="0" borderId="0" xfId="2" applyFont="1" applyAlignment="1" applyProtection="1">
      <alignment vertical="center"/>
      <protection hidden="1"/>
    </xf>
    <xf numFmtId="0" fontId="5" fillId="0" borderId="0" xfId="3" applyFont="1">
      <alignment vertical="center"/>
    </xf>
    <xf numFmtId="0" fontId="7" fillId="0" borderId="0" xfId="0" applyFont="1">
      <alignment vertical="center"/>
    </xf>
    <xf numFmtId="0" fontId="5" fillId="0" borderId="0" xfId="2" applyFont="1" applyAlignment="1" applyProtection="1">
      <alignment horizontal="center" vertical="center"/>
      <protection hidden="1"/>
    </xf>
    <xf numFmtId="0" fontId="5" fillId="0" borderId="0" xfId="2" applyFont="1" applyAlignment="1" applyProtection="1">
      <alignment horizontal="left" vertical="center"/>
      <protection hidden="1"/>
    </xf>
    <xf numFmtId="0" fontId="5" fillId="0" borderId="0" xfId="3" applyFont="1" applyAlignment="1" applyProtection="1">
      <alignment vertical="center" textRotation="255"/>
      <protection hidden="1"/>
    </xf>
    <xf numFmtId="0" fontId="5" fillId="0" borderId="0" xfId="2" applyFont="1" applyAlignment="1" applyProtection="1">
      <alignment vertical="center" shrinkToFit="1"/>
      <protection hidden="1"/>
    </xf>
    <xf numFmtId="0" fontId="5" fillId="0" borderId="0" xfId="2" applyFont="1" applyAlignment="1" applyProtection="1">
      <alignment vertical="center" shrinkToFit="1"/>
      <protection locked="0"/>
    </xf>
    <xf numFmtId="0" fontId="5" fillId="0" borderId="0" xfId="3" applyFont="1" applyProtection="1">
      <alignment vertical="center"/>
      <protection hidden="1"/>
    </xf>
    <xf numFmtId="0" fontId="7" fillId="0" borderId="0" xfId="2" applyFont="1" applyAlignment="1" applyProtection="1">
      <alignment vertical="center" shrinkToFit="1"/>
      <protection hidden="1"/>
    </xf>
    <xf numFmtId="0" fontId="5" fillId="0" borderId="7" xfId="2" applyFont="1" applyBorder="1" applyAlignment="1" applyProtection="1">
      <alignment vertical="center"/>
      <protection hidden="1"/>
    </xf>
    <xf numFmtId="0" fontId="6" fillId="0" borderId="0" xfId="4" applyFont="1" applyAlignment="1">
      <alignment vertical="center"/>
    </xf>
    <xf numFmtId="0" fontId="10" fillId="0" borderId="0" xfId="3" applyFont="1" applyProtection="1">
      <alignment vertical="center"/>
      <protection hidden="1"/>
    </xf>
    <xf numFmtId="0" fontId="10" fillId="0" borderId="0" xfId="2" applyFont="1" applyAlignment="1" applyProtection="1">
      <alignment vertical="center" shrinkToFit="1"/>
      <protection hidden="1"/>
    </xf>
    <xf numFmtId="0" fontId="7" fillId="0" borderId="0" xfId="0" applyFont="1" applyAlignment="1">
      <alignment horizontal="left" vertical="center"/>
    </xf>
    <xf numFmtId="0" fontId="11" fillId="0" borderId="0" xfId="4" applyFont="1" applyAlignment="1">
      <alignment vertical="center"/>
    </xf>
    <xf numFmtId="0" fontId="12" fillId="0" borderId="0" xfId="0" applyFont="1">
      <alignment vertical="center"/>
    </xf>
    <xf numFmtId="0" fontId="7" fillId="0" borderId="7" xfId="0" applyFont="1" applyBorder="1">
      <alignment vertical="center"/>
    </xf>
    <xf numFmtId="0" fontId="7" fillId="0" borderId="16" xfId="0" applyFont="1" applyBorder="1">
      <alignment vertical="center"/>
    </xf>
    <xf numFmtId="0" fontId="7" fillId="0" borderId="5" xfId="0" applyFont="1" applyBorder="1">
      <alignment vertical="center"/>
    </xf>
    <xf numFmtId="0" fontId="7" fillId="0" borderId="2" xfId="0" applyFont="1" applyBorder="1">
      <alignment vertical="center"/>
    </xf>
    <xf numFmtId="0" fontId="7"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7" fillId="0" borderId="8" xfId="0" applyFont="1" applyBorder="1">
      <alignment vertical="center"/>
    </xf>
    <xf numFmtId="0" fontId="6" fillId="0" borderId="0" xfId="4" applyFont="1"/>
    <xf numFmtId="0" fontId="7" fillId="0" borderId="3" xfId="0" applyFont="1" applyBorder="1">
      <alignment vertical="center"/>
    </xf>
    <xf numFmtId="0" fontId="7" fillId="0" borderId="6" xfId="0" applyFont="1" applyBorder="1">
      <alignment vertical="center"/>
    </xf>
    <xf numFmtId="0" fontId="7" fillId="0" borderId="0" xfId="5" applyFont="1" applyAlignment="1">
      <alignment vertical="center"/>
    </xf>
    <xf numFmtId="0" fontId="7" fillId="0" borderId="7" xfId="5" applyFont="1" applyBorder="1"/>
    <xf numFmtId="0" fontId="9" fillId="0" borderId="0" xfId="4" applyFont="1" applyAlignment="1">
      <alignment vertical="center"/>
    </xf>
    <xf numFmtId="0" fontId="6" fillId="0" borderId="0" xfId="4" applyFont="1" applyAlignment="1">
      <alignment vertical="center" shrinkToFit="1"/>
    </xf>
    <xf numFmtId="178" fontId="6" fillId="0" borderId="0" xfId="4" applyNumberFormat="1" applyFont="1" applyAlignment="1">
      <alignment vertical="center" shrinkToFit="1"/>
    </xf>
    <xf numFmtId="0" fontId="11" fillId="0" borderId="0" xfId="4" applyFont="1"/>
    <xf numFmtId="0" fontId="9" fillId="0" borderId="0" xfId="4" applyFont="1" applyAlignment="1">
      <alignment vertical="center" wrapText="1"/>
    </xf>
    <xf numFmtId="0" fontId="10" fillId="0" borderId="0" xfId="2" applyFont="1" applyAlignment="1" applyProtection="1">
      <alignment vertical="center"/>
      <protection hidden="1"/>
    </xf>
    <xf numFmtId="0" fontId="10" fillId="0" borderId="7" xfId="2" applyFont="1" applyBorder="1" applyAlignment="1" applyProtection="1">
      <alignment vertical="center"/>
      <protection hidden="1"/>
    </xf>
    <xf numFmtId="0" fontId="12" fillId="0" borderId="4" xfId="0" applyFont="1" applyBorder="1" applyAlignment="1">
      <alignment horizontal="center" vertical="center"/>
    </xf>
    <xf numFmtId="0" fontId="7" fillId="0" borderId="17" xfId="0" applyFont="1" applyBorder="1">
      <alignment vertical="center"/>
    </xf>
    <xf numFmtId="0" fontId="7" fillId="0" borderId="7" xfId="0" applyFont="1" applyBorder="1" applyAlignment="1">
      <alignment horizontal="right" vertical="center"/>
    </xf>
    <xf numFmtId="0" fontId="12" fillId="0" borderId="4" xfId="0" applyFont="1" applyBorder="1">
      <alignment vertical="center"/>
    </xf>
    <xf numFmtId="0" fontId="0" fillId="0" borderId="5" xfId="0" applyBorder="1">
      <alignment vertical="center"/>
    </xf>
    <xf numFmtId="0" fontId="7" fillId="0" borderId="17" xfId="0" applyFont="1" applyBorder="1" applyAlignment="1">
      <alignment horizontal="center" vertical="center" shrinkToFit="1"/>
    </xf>
    <xf numFmtId="0" fontId="7" fillId="0" borderId="17" xfId="0" applyFont="1" applyBorder="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vertical="center" shrinkToFit="1"/>
    </xf>
    <xf numFmtId="0" fontId="7" fillId="0" borderId="0" xfId="0" applyFont="1" applyAlignment="1">
      <alignment vertical="center" shrinkToFit="1"/>
    </xf>
    <xf numFmtId="0" fontId="7" fillId="0" borderId="6" xfId="0" applyFont="1" applyBorder="1" applyAlignment="1">
      <alignment horizontal="right"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7" fillId="0" borderId="2" xfId="0" applyFont="1" applyBorder="1" applyAlignment="1">
      <alignment horizontal="right" vertical="top"/>
    </xf>
    <xf numFmtId="0" fontId="7" fillId="0" borderId="0" xfId="0" applyFont="1" applyAlignment="1">
      <alignment horizontal="right" vertical="top"/>
    </xf>
    <xf numFmtId="0" fontId="7" fillId="0" borderId="7" xfId="0" applyFont="1" applyBorder="1" applyAlignment="1">
      <alignment horizontal="right" vertical="top"/>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horizontal="center" vertical="center"/>
    </xf>
    <xf numFmtId="0" fontId="9" fillId="0" borderId="0" xfId="4" applyFont="1"/>
    <xf numFmtId="0" fontId="12" fillId="0" borderId="0" xfId="6" applyFont="1">
      <alignment vertical="center"/>
    </xf>
    <xf numFmtId="0" fontId="12" fillId="0" borderId="2" xfId="0" applyFont="1" applyBorder="1">
      <alignment vertical="center"/>
    </xf>
    <xf numFmtId="0" fontId="12" fillId="0" borderId="3" xfId="0" applyFont="1" applyBorder="1">
      <alignment vertical="center"/>
    </xf>
    <xf numFmtId="0" fontId="12" fillId="0" borderId="7" xfId="0" applyFont="1" applyBorder="1">
      <alignment vertical="center"/>
    </xf>
    <xf numFmtId="0" fontId="12" fillId="0" borderId="17" xfId="0" applyFont="1" applyBorder="1">
      <alignment vertical="center"/>
    </xf>
    <xf numFmtId="0" fontId="12" fillId="0" borderId="15" xfId="0" applyFont="1" applyBorder="1">
      <alignment vertical="center"/>
    </xf>
    <xf numFmtId="0" fontId="12" fillId="0" borderId="8" xfId="0" applyFont="1" applyBorder="1">
      <alignment vertical="center"/>
    </xf>
    <xf numFmtId="0" fontId="12" fillId="0" borderId="1" xfId="0" applyFont="1" applyBorder="1">
      <alignment vertical="center"/>
    </xf>
    <xf numFmtId="0" fontId="0" fillId="0" borderId="8" xfId="0" applyBorder="1">
      <alignment vertical="center"/>
    </xf>
    <xf numFmtId="0" fontId="11" fillId="0" borderId="0" xfId="7" applyFont="1" applyAlignment="1"/>
    <xf numFmtId="0" fontId="12" fillId="0" borderId="16" xfId="0" applyFont="1" applyBorder="1">
      <alignment vertical="center"/>
    </xf>
    <xf numFmtId="0" fontId="7" fillId="0" borderId="2" xfId="0" applyFont="1" applyBorder="1" applyAlignment="1">
      <alignment vertical="center" shrinkToFit="1"/>
    </xf>
    <xf numFmtId="0" fontId="5" fillId="0" borderId="0" xfId="9" applyFont="1" applyAlignment="1"/>
    <xf numFmtId="0" fontId="5" fillId="0" borderId="0" xfId="9" applyFont="1" applyAlignment="1">
      <alignment vertical="center" wrapText="1"/>
    </xf>
    <xf numFmtId="0" fontId="14" fillId="0" borderId="0" xfId="4" applyFont="1" applyAlignment="1">
      <alignment vertical="center" textRotation="255"/>
    </xf>
    <xf numFmtId="0" fontId="14" fillId="0" borderId="0" xfId="4" applyFont="1" applyAlignment="1">
      <alignment vertical="center"/>
    </xf>
    <xf numFmtId="0" fontId="14" fillId="0" borderId="0" xfId="4" applyFont="1"/>
    <xf numFmtId="0" fontId="9" fillId="0" borderId="0" xfId="4" applyFont="1" applyAlignment="1">
      <alignment vertical="center" textRotation="255"/>
    </xf>
    <xf numFmtId="177" fontId="9" fillId="0" borderId="0" xfId="4" applyNumberFormat="1" applyFont="1" applyAlignment="1">
      <alignment vertical="center" shrinkToFit="1"/>
    </xf>
    <xf numFmtId="0" fontId="14" fillId="0" borderId="0" xfId="4" applyFont="1" applyAlignment="1">
      <alignment horizontal="center" vertical="center"/>
    </xf>
    <xf numFmtId="0" fontId="12" fillId="0" borderId="0" xfId="4" applyFont="1" applyAlignment="1">
      <alignment vertical="center"/>
    </xf>
    <xf numFmtId="176" fontId="11" fillId="0" borderId="0" xfId="4" applyNumberFormat="1" applyFont="1" applyAlignment="1">
      <alignment wrapText="1"/>
    </xf>
    <xf numFmtId="0" fontId="7" fillId="3" borderId="0" xfId="0" applyFont="1" applyFill="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16" fillId="0" borderId="0" xfId="0" applyFont="1">
      <alignment vertical="center"/>
    </xf>
    <xf numFmtId="0" fontId="7" fillId="2" borderId="2" xfId="0" applyFont="1" applyFill="1" applyBorder="1" applyProtection="1">
      <alignment vertical="center"/>
      <protection locked="0"/>
    </xf>
    <xf numFmtId="0" fontId="7" fillId="2" borderId="17" xfId="0" applyFont="1" applyFill="1" applyBorder="1" applyProtection="1">
      <alignment vertical="center"/>
      <protection locked="0"/>
    </xf>
    <xf numFmtId="0" fontId="16" fillId="2" borderId="5" xfId="0" applyFont="1" applyFill="1" applyBorder="1" applyAlignment="1" applyProtection="1">
      <alignment horizontal="right" vertical="center"/>
      <protection locked="0"/>
    </xf>
    <xf numFmtId="0" fontId="17" fillId="0" borderId="0" xfId="0" applyFont="1">
      <alignment vertical="center"/>
    </xf>
    <xf numFmtId="0" fontId="17" fillId="0" borderId="2" xfId="0" applyFont="1" applyBorder="1">
      <alignment vertical="center"/>
    </xf>
    <xf numFmtId="0" fontId="11" fillId="0" borderId="2" xfId="4" applyFont="1" applyBorder="1" applyAlignment="1">
      <alignment vertical="center" textRotation="255"/>
    </xf>
    <xf numFmtId="0" fontId="11" fillId="0" borderId="3" xfId="4" applyFont="1" applyBorder="1" applyAlignment="1">
      <alignment vertical="center" textRotation="255"/>
    </xf>
    <xf numFmtId="0" fontId="5" fillId="0" borderId="0" xfId="0" applyFont="1">
      <alignment vertical="center"/>
    </xf>
    <xf numFmtId="0" fontId="18" fillId="0" borderId="0" xfId="0" applyFont="1">
      <alignmen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13" fillId="0" borderId="0" xfId="6" applyFont="1">
      <alignment vertical="center"/>
    </xf>
    <xf numFmtId="0" fontId="17" fillId="0" borderId="0" xfId="6" applyFont="1" applyAlignment="1"/>
    <xf numFmtId="0" fontId="17" fillId="0" borderId="17" xfId="0" applyFont="1" applyBorder="1">
      <alignment vertical="center"/>
    </xf>
    <xf numFmtId="0" fontId="5" fillId="0" borderId="41" xfId="6" applyFont="1" applyBorder="1" applyAlignment="1">
      <alignment horizontal="center" vertical="center"/>
    </xf>
    <xf numFmtId="38" fontId="5" fillId="0" borderId="42" xfId="6" applyNumberFormat="1" applyFont="1" applyBorder="1" applyAlignment="1" applyProtection="1">
      <protection locked="0"/>
    </xf>
    <xf numFmtId="38" fontId="5" fillId="0" borderId="44" xfId="6" applyNumberFormat="1"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12" fillId="0" borderId="0" xfId="0" applyFont="1" applyAlignment="1">
      <alignment horizontal="center" vertical="center"/>
    </xf>
    <xf numFmtId="0" fontId="5" fillId="0" borderId="17" xfId="0" applyFont="1" applyBorder="1" applyAlignment="1">
      <alignment horizontal="center" vertical="center"/>
    </xf>
    <xf numFmtId="0" fontId="11" fillId="0" borderId="17" xfId="6" applyFont="1" applyBorder="1" applyAlignment="1">
      <alignment horizontal="center" vertical="center"/>
    </xf>
    <xf numFmtId="0" fontId="11" fillId="0" borderId="0" xfId="6" applyFont="1">
      <alignment vertical="center"/>
    </xf>
    <xf numFmtId="40" fontId="5" fillId="0" borderId="0" xfId="1" applyNumberFormat="1" applyFont="1" applyFill="1" applyBorder="1" applyAlignment="1" applyProtection="1">
      <alignment horizontal="center" vertical="center" shrinkToFit="1"/>
      <protection hidden="1"/>
    </xf>
    <xf numFmtId="0" fontId="5" fillId="0" borderId="17" xfId="0" applyFont="1" applyBorder="1">
      <alignment vertical="center"/>
    </xf>
    <xf numFmtId="0" fontId="18" fillId="0" borderId="17" xfId="0" applyFont="1" applyBorder="1">
      <alignment vertical="center"/>
    </xf>
    <xf numFmtId="0" fontId="18" fillId="0" borderId="16" xfId="0" applyFont="1" applyBorder="1">
      <alignment vertical="center"/>
    </xf>
    <xf numFmtId="0" fontId="5" fillId="0" borderId="2" xfId="0" applyFont="1" applyBorder="1">
      <alignment vertical="center"/>
    </xf>
    <xf numFmtId="0" fontId="18" fillId="0" borderId="2" xfId="0" applyFont="1" applyBorder="1">
      <alignment vertical="center"/>
    </xf>
    <xf numFmtId="0" fontId="18" fillId="0" borderId="3" xfId="0" applyFont="1" applyBorder="1">
      <alignment vertical="center"/>
    </xf>
    <xf numFmtId="0" fontId="12" fillId="0" borderId="0" xfId="0" applyFont="1" applyAlignment="1">
      <alignment horizontal="center" vertical="center" shrinkToFit="1"/>
    </xf>
    <xf numFmtId="0" fontId="12" fillId="0" borderId="0" xfId="1" applyNumberFormat="1" applyFont="1" applyBorder="1" applyAlignment="1">
      <alignment horizontal="center" vertical="center"/>
    </xf>
    <xf numFmtId="0" fontId="12" fillId="4" borderId="16" xfId="0" applyFont="1" applyFill="1" applyBorder="1">
      <alignment vertical="center"/>
    </xf>
    <xf numFmtId="0" fontId="11" fillId="4" borderId="6" xfId="4" applyFont="1" applyFill="1" applyBorder="1" applyAlignment="1">
      <alignment vertical="center"/>
    </xf>
    <xf numFmtId="180" fontId="7" fillId="0" borderId="0" xfId="1" applyNumberFormat="1" applyFont="1" applyBorder="1" applyAlignment="1"/>
    <xf numFmtId="0" fontId="7"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4" xfId="0" applyFont="1" applyFill="1" applyBorder="1">
      <alignment vertical="center"/>
    </xf>
    <xf numFmtId="0" fontId="7" fillId="4" borderId="0" xfId="0" applyFont="1" applyFill="1">
      <alignment vertical="center"/>
    </xf>
    <xf numFmtId="0" fontId="7" fillId="4" borderId="5" xfId="0" applyFont="1" applyFill="1" applyBorder="1">
      <alignment vertical="center"/>
    </xf>
    <xf numFmtId="0" fontId="7" fillId="4" borderId="1" xfId="0" applyFont="1" applyFill="1" applyBorder="1" applyAlignment="1">
      <alignment vertical="top"/>
    </xf>
    <xf numFmtId="0" fontId="7" fillId="4" borderId="2" xfId="0" applyFont="1" applyFill="1" applyBorder="1" applyAlignment="1">
      <alignment vertical="top"/>
    </xf>
    <xf numFmtId="0" fontId="7" fillId="4" borderId="4" xfId="0" applyFont="1" applyFill="1" applyBorder="1" applyAlignment="1">
      <alignment vertical="top"/>
    </xf>
    <xf numFmtId="0" fontId="7" fillId="4" borderId="0" xfId="0" applyFont="1" applyFill="1" applyAlignment="1">
      <alignment vertical="top"/>
    </xf>
    <xf numFmtId="0" fontId="7" fillId="4" borderId="6" xfId="0" applyFont="1" applyFill="1" applyBorder="1" applyAlignment="1">
      <alignment vertical="top"/>
    </xf>
    <xf numFmtId="0" fontId="7" fillId="4" borderId="7" xfId="0" applyFont="1" applyFill="1" applyBorder="1" applyAlignment="1">
      <alignment vertical="top"/>
    </xf>
    <xf numFmtId="0" fontId="6" fillId="4" borderId="1" xfId="6" applyFill="1" applyBorder="1">
      <alignment vertical="center"/>
    </xf>
    <xf numFmtId="0" fontId="6" fillId="4" borderId="2" xfId="6" applyFill="1" applyBorder="1">
      <alignment vertical="center"/>
    </xf>
    <xf numFmtId="0" fontId="6" fillId="4" borderId="3" xfId="6" applyFill="1" applyBorder="1">
      <alignment vertical="center"/>
    </xf>
    <xf numFmtId="0" fontId="6" fillId="4" borderId="6" xfId="6" applyFill="1" applyBorder="1">
      <alignment vertical="center"/>
    </xf>
    <xf numFmtId="0" fontId="6" fillId="4" borderId="7" xfId="6" applyFill="1" applyBorder="1">
      <alignment vertical="center"/>
    </xf>
    <xf numFmtId="0" fontId="6" fillId="4" borderId="6" xfId="6" applyFill="1" applyBorder="1" applyAlignment="1"/>
    <xf numFmtId="0" fontId="6" fillId="4" borderId="7" xfId="6" applyFill="1" applyBorder="1" applyAlignment="1"/>
    <xf numFmtId="0" fontId="6" fillId="4" borderId="8" xfId="6" applyFill="1" applyBorder="1" applyAlignment="1"/>
    <xf numFmtId="0" fontId="7" fillId="5" borderId="17" xfId="0" applyFont="1" applyFill="1" applyBorder="1" applyProtection="1">
      <alignment vertical="center"/>
      <protection locked="0"/>
    </xf>
    <xf numFmtId="0" fontId="7" fillId="5" borderId="0" xfId="0" applyFont="1" applyFill="1" applyProtection="1">
      <alignment vertical="center"/>
      <protection locked="0"/>
    </xf>
    <xf numFmtId="0" fontId="7" fillId="5" borderId="7" xfId="0" applyFont="1" applyFill="1" applyBorder="1" applyProtection="1">
      <alignment vertical="center"/>
      <protection locked="0"/>
    </xf>
    <xf numFmtId="0" fontId="5" fillId="5" borderId="15" xfId="0" applyFont="1" applyFill="1" applyBorder="1" applyProtection="1">
      <alignment vertical="center"/>
      <protection locked="0"/>
    </xf>
    <xf numFmtId="0" fontId="5" fillId="5" borderId="17" xfId="0" applyFont="1" applyFill="1" applyBorder="1" applyAlignment="1" applyProtection="1">
      <alignment horizontal="center" vertical="center"/>
      <protection locked="0"/>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0" fontId="7" fillId="5" borderId="15" xfId="0" applyFont="1" applyFill="1" applyBorder="1" applyProtection="1">
      <alignment vertical="center"/>
      <protection locked="0"/>
    </xf>
    <xf numFmtId="0" fontId="0" fillId="5" borderId="17" xfId="0" applyFill="1" applyBorder="1" applyProtection="1">
      <alignment vertical="center"/>
      <protection locked="0"/>
    </xf>
    <xf numFmtId="0" fontId="5" fillId="2" borderId="0" xfId="2" applyFont="1" applyFill="1" applyAlignment="1" applyProtection="1">
      <alignment horizontal="center" vertical="center"/>
      <protection locked="0"/>
    </xf>
    <xf numFmtId="0" fontId="5" fillId="0" borderId="0" xfId="2" applyFont="1" applyAlignment="1">
      <alignment vertical="center"/>
    </xf>
    <xf numFmtId="0" fontId="5" fillId="0" borderId="0" xfId="2" applyFont="1" applyAlignment="1">
      <alignment vertical="center" shrinkToFit="1"/>
    </xf>
    <xf numFmtId="0" fontId="5" fillId="0" borderId="0" xfId="2" applyFont="1" applyAlignment="1">
      <alignment horizontal="left" vertical="center" shrinkToFit="1"/>
    </xf>
    <xf numFmtId="40" fontId="5" fillId="0" borderId="0" xfId="1" applyNumberFormat="1" applyFont="1" applyFill="1" applyBorder="1" applyAlignment="1" applyProtection="1">
      <alignment horizontal="center" vertical="center" shrinkToFit="1"/>
    </xf>
    <xf numFmtId="177" fontId="11" fillId="0" borderId="0" xfId="4" applyNumberFormat="1" applyFont="1" applyAlignment="1">
      <alignment vertical="center" shrinkToFit="1"/>
    </xf>
    <xf numFmtId="176" fontId="11" fillId="0" borderId="0" xfId="4" applyNumberFormat="1" applyFont="1" applyAlignment="1">
      <alignment vertical="center" shrinkToFit="1"/>
    </xf>
    <xf numFmtId="0" fontId="7" fillId="0" borderId="0" xfId="5" applyFont="1" applyAlignment="1">
      <alignment vertical="center" shrinkToFit="1"/>
    </xf>
    <xf numFmtId="0" fontId="7" fillId="0" borderId="0" xfId="5" applyFont="1"/>
    <xf numFmtId="0" fontId="7" fillId="0" borderId="6" xfId="5" applyFont="1" applyBorder="1"/>
    <xf numFmtId="0" fontId="7" fillId="0" borderId="7" xfId="5" applyFont="1" applyBorder="1" applyAlignment="1">
      <alignment vertical="center" shrinkToFit="1"/>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177" fontId="11" fillId="0" borderId="2" xfId="4" applyNumberFormat="1" applyFont="1" applyBorder="1" applyAlignment="1">
      <alignment vertical="center" shrinkToFit="1"/>
    </xf>
    <xf numFmtId="177" fontId="9" fillId="0" borderId="0" xfId="4" applyNumberFormat="1" applyFont="1" applyAlignment="1">
      <alignment vertical="center" wrapText="1" shrinkToFit="1"/>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7" fillId="2" borderId="15" xfId="0" applyFont="1" applyFill="1" applyBorder="1" applyProtection="1">
      <alignment vertical="center"/>
      <protection locked="0"/>
    </xf>
    <xf numFmtId="0" fontId="7" fillId="2" borderId="1" xfId="0" applyFont="1" applyFill="1" applyBorder="1" applyProtection="1">
      <alignment vertical="center"/>
      <protection locked="0"/>
    </xf>
    <xf numFmtId="0" fontId="7" fillId="0" borderId="39" xfId="0" applyFont="1" applyBorder="1" applyAlignment="1">
      <alignment vertical="center" shrinkToFit="1"/>
    </xf>
    <xf numFmtId="0" fontId="7" fillId="0" borderId="41" xfId="0" applyFont="1" applyBorder="1" applyAlignment="1">
      <alignment horizontal="right" vertical="center" shrinkToFit="1"/>
    </xf>
    <xf numFmtId="177" fontId="6" fillId="0" borderId="0" xfId="4" applyNumberFormat="1" applyFont="1" applyAlignment="1">
      <alignment vertical="center" shrinkToFit="1"/>
    </xf>
    <xf numFmtId="0" fontId="7" fillId="2" borderId="4" xfId="0" applyFont="1" applyFill="1" applyBorder="1" applyAlignment="1" applyProtection="1">
      <alignment horizontal="center" vertical="center"/>
      <protection locked="0"/>
    </xf>
    <xf numFmtId="0" fontId="10" fillId="0" borderId="0" xfId="2" applyFont="1" applyAlignment="1">
      <alignment vertical="center"/>
    </xf>
    <xf numFmtId="0" fontId="0" fillId="0" borderId="0" xfId="6" applyFont="1" applyAlignment="1"/>
    <xf numFmtId="0" fontId="9" fillId="0" borderId="0" xfId="6" applyFont="1" applyAlignment="1"/>
    <xf numFmtId="0" fontId="0" fillId="0" borderId="0" xfId="6" applyFont="1">
      <alignment vertical="center"/>
    </xf>
    <xf numFmtId="0" fontId="9" fillId="0" borderId="0" xfId="6" applyFont="1">
      <alignment vertical="center"/>
    </xf>
    <xf numFmtId="0" fontId="14" fillId="0" borderId="0" xfId="6" applyFont="1">
      <alignment vertical="center"/>
    </xf>
    <xf numFmtId="0" fontId="6" fillId="0" borderId="0" xfId="6" applyAlignment="1"/>
    <xf numFmtId="177" fontId="0" fillId="0" borderId="0" xfId="6" applyNumberFormat="1" applyFont="1" applyAlignment="1">
      <alignment vertical="center" shrinkToFit="1"/>
    </xf>
    <xf numFmtId="177" fontId="0" fillId="0" borderId="0" xfId="6" applyNumberFormat="1" applyFont="1">
      <alignment vertical="center"/>
    </xf>
    <xf numFmtId="0" fontId="0" fillId="0" borderId="0" xfId="6" applyFont="1" applyAlignment="1">
      <alignment vertical="center" shrinkToFit="1"/>
    </xf>
    <xf numFmtId="0" fontId="12" fillId="0" borderId="0" xfId="0" applyFont="1" applyAlignment="1">
      <alignment vertical="center" shrinkToFit="1"/>
    </xf>
    <xf numFmtId="0" fontId="7" fillId="0" borderId="0" xfId="6" applyFont="1">
      <alignment vertical="center"/>
    </xf>
    <xf numFmtId="177" fontId="0" fillId="0" borderId="0" xfId="1" applyNumberFormat="1" applyFont="1" applyFill="1" applyBorder="1" applyAlignment="1" applyProtection="1">
      <alignment vertical="center" shrinkToFit="1"/>
    </xf>
    <xf numFmtId="0" fontId="11" fillId="0" borderId="0" xfId="7" applyFont="1" applyAlignment="1">
      <alignment vertical="center" shrinkToFit="1"/>
    </xf>
    <xf numFmtId="0" fontId="5" fillId="2" borderId="15"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1" xfId="0" applyFont="1" applyFill="1" applyBorder="1" applyAlignment="1" applyProtection="1">
      <alignment horizontal="right" vertical="center"/>
      <protection locked="0"/>
    </xf>
    <xf numFmtId="0" fontId="9" fillId="0" borderId="0" xfId="6" applyFont="1" applyAlignment="1">
      <alignment vertical="center" wrapText="1"/>
    </xf>
    <xf numFmtId="0" fontId="6" fillId="0" borderId="0" xfId="6">
      <alignment vertical="center"/>
    </xf>
    <xf numFmtId="0" fontId="0" fillId="0" borderId="0" xfId="6" applyFont="1" applyAlignment="1">
      <alignment vertical="center" wrapText="1"/>
    </xf>
    <xf numFmtId="38" fontId="0" fillId="0" borderId="0" xfId="6" applyNumberFormat="1" applyFont="1" applyAlignment="1"/>
    <xf numFmtId="38" fontId="0" fillId="0" borderId="0" xfId="6" applyNumberFormat="1" applyFont="1">
      <alignment vertical="center"/>
    </xf>
    <xf numFmtId="38" fontId="0" fillId="0" borderId="0" xfId="1" applyFont="1" applyFill="1" applyBorder="1" applyAlignment="1" applyProtection="1">
      <alignment vertical="center" shrinkToFit="1"/>
    </xf>
    <xf numFmtId="0" fontId="0" fillId="0" borderId="0" xfId="1" applyNumberFormat="1" applyFont="1" applyFill="1" applyBorder="1" applyAlignment="1" applyProtection="1">
      <alignment vertical="center"/>
    </xf>
    <xf numFmtId="38" fontId="0" fillId="0" borderId="0" xfId="1" applyFont="1" applyFill="1" applyBorder="1" applyAlignment="1" applyProtection="1"/>
    <xf numFmtId="38" fontId="0" fillId="0" borderId="0" xfId="1" applyFont="1" applyFill="1" applyBorder="1" applyAlignment="1" applyProtection="1">
      <alignment vertical="center"/>
    </xf>
    <xf numFmtId="0" fontId="5" fillId="0" borderId="0" xfId="10" applyFont="1" applyAlignment="1">
      <alignment vertical="center" shrinkToFit="1"/>
    </xf>
    <xf numFmtId="0" fontId="7" fillId="2" borderId="2"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5" borderId="15"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5" fillId="2" borderId="15" xfId="2" applyFont="1" applyFill="1" applyBorder="1" applyAlignment="1" applyProtection="1">
      <alignment horizontal="center" vertical="center"/>
      <protection locked="0"/>
    </xf>
    <xf numFmtId="0" fontId="7" fillId="5" borderId="17" xfId="0" applyFont="1" applyFill="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5" fillId="2" borderId="17" xfId="2" applyFont="1" applyFill="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0" borderId="0" xfId="2" applyFont="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0" fillId="0" borderId="0" xfId="10" applyFont="1"/>
    <xf numFmtId="0" fontId="7" fillId="5" borderId="7"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wrapText="1" shrinkToFit="1"/>
      <protection locked="0"/>
    </xf>
    <xf numFmtId="0" fontId="7" fillId="2" borderId="43"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shrinkToFit="1"/>
      <protection locked="0"/>
    </xf>
    <xf numFmtId="0" fontId="7" fillId="2" borderId="42" xfId="0" applyFont="1" applyFill="1" applyBorder="1" applyAlignment="1" applyProtection="1">
      <alignment horizontal="center" vertical="center" shrinkToFit="1"/>
      <protection locked="0"/>
    </xf>
    <xf numFmtId="0" fontId="22" fillId="0" borderId="43" xfId="0" applyFont="1" applyBorder="1" applyAlignment="1" applyProtection="1">
      <alignment vertical="center" shrinkToFit="1"/>
      <protection locked="0"/>
    </xf>
    <xf numFmtId="0" fontId="21" fillId="0" borderId="0" xfId="0" applyFont="1">
      <alignment vertical="center"/>
    </xf>
    <xf numFmtId="0" fontId="0" fillId="0" borderId="0" xfId="0"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1" fillId="4" borderId="35" xfId="4" applyFont="1" applyFill="1" applyBorder="1" applyAlignment="1">
      <alignment horizontal="center" vertical="center"/>
    </xf>
    <xf numFmtId="0" fontId="11" fillId="4" borderId="2" xfId="4" applyFont="1" applyFill="1" applyBorder="1" applyAlignment="1">
      <alignment horizontal="left" vertical="center"/>
    </xf>
    <xf numFmtId="0" fontId="11" fillId="0" borderId="0" xfId="4" applyFont="1" applyAlignment="1">
      <alignment horizontal="center" vertical="center"/>
    </xf>
    <xf numFmtId="0" fontId="10" fillId="0" borderId="0" xfId="2" applyFont="1" applyAlignment="1" applyProtection="1">
      <alignment horizontal="center" vertical="center"/>
      <protection hidden="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6" applyFont="1">
      <alignment vertical="center"/>
    </xf>
    <xf numFmtId="0" fontId="19" fillId="0" borderId="0" xfId="0" applyFont="1">
      <alignment vertical="center"/>
    </xf>
    <xf numFmtId="0" fontId="11" fillId="4" borderId="47" xfId="4" applyFont="1" applyFill="1" applyBorder="1" applyAlignment="1">
      <alignment vertical="center"/>
    </xf>
    <xf numFmtId="0" fontId="11" fillId="4" borderId="4" xfId="4" applyFont="1" applyFill="1" applyBorder="1" applyAlignment="1">
      <alignment horizontal="left" vertical="center"/>
    </xf>
    <xf numFmtId="0" fontId="11" fillId="4" borderId="0" xfId="4" applyFont="1" applyFill="1" applyAlignment="1">
      <alignment horizontal="left" vertical="center"/>
    </xf>
    <xf numFmtId="0" fontId="11" fillId="4" borderId="127" xfId="4" applyFont="1" applyFill="1" applyBorder="1" applyAlignment="1">
      <alignment vertical="center" shrinkToFit="1"/>
    </xf>
    <xf numFmtId="0" fontId="5" fillId="4" borderId="67" xfId="0" applyFont="1" applyFill="1" applyBorder="1" applyAlignment="1" applyProtection="1">
      <alignment horizontal="center" vertical="center"/>
      <protection locked="0"/>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4" borderId="0" xfId="0" applyFont="1" applyFill="1">
      <alignment vertical="center"/>
    </xf>
    <xf numFmtId="0" fontId="5" fillId="4" borderId="5" xfId="0" applyFont="1" applyFill="1" applyBorder="1">
      <alignment vertical="center"/>
    </xf>
    <xf numFmtId="0" fontId="17" fillId="4" borderId="6" xfId="0" applyFont="1" applyFill="1" applyBorder="1">
      <alignment vertical="center"/>
    </xf>
    <xf numFmtId="0" fontId="5" fillId="4" borderId="67" xfId="0" applyFont="1" applyFill="1"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23" fillId="0" borderId="0" xfId="0" applyFont="1">
      <alignment vertical="center"/>
    </xf>
    <xf numFmtId="0" fontId="5" fillId="0" borderId="16" xfId="0" applyFont="1" applyBorder="1">
      <alignment vertical="center"/>
    </xf>
    <xf numFmtId="38" fontId="5" fillId="5" borderId="2"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0" fontId="19" fillId="0" borderId="0" xfId="6" applyFont="1">
      <alignment vertical="center"/>
    </xf>
    <xf numFmtId="0" fontId="17" fillId="0" borderId="16" xfId="0" applyFont="1" applyBorder="1">
      <alignment vertical="center"/>
    </xf>
    <xf numFmtId="0" fontId="5" fillId="0" borderId="0" xfId="0" applyFont="1" applyAlignment="1">
      <alignment vertical="center" shrinkToFit="1"/>
    </xf>
    <xf numFmtId="0" fontId="18" fillId="0" borderId="0" xfId="6" applyFont="1" applyAlignment="1"/>
    <xf numFmtId="0" fontId="18" fillId="0" borderId="0" xfId="6" applyFont="1">
      <alignment vertical="center"/>
    </xf>
    <xf numFmtId="0" fontId="5" fillId="0" borderId="0" xfId="0" applyFont="1" applyAlignment="1">
      <alignment horizontal="right" vertical="center"/>
    </xf>
    <xf numFmtId="0" fontId="5" fillId="0" borderId="17" xfId="0" applyFont="1" applyBorder="1" applyAlignment="1">
      <alignment horizontal="right" vertical="center"/>
    </xf>
    <xf numFmtId="0" fontId="19" fillId="0" borderId="0" xfId="0" applyFont="1" applyAlignment="1">
      <alignment horizontal="right" vertical="center"/>
    </xf>
    <xf numFmtId="0" fontId="5" fillId="0" borderId="3" xfId="0" applyFont="1" applyBorder="1">
      <alignment vertical="center"/>
    </xf>
    <xf numFmtId="0" fontId="18" fillId="0" borderId="0" xfId="6" applyFont="1" applyAlignment="1">
      <alignment horizontal="center" vertical="center"/>
    </xf>
    <xf numFmtId="0" fontId="6" fillId="0" borderId="0" xfId="6" applyAlignment="1">
      <alignment horizontal="center" vertical="center"/>
    </xf>
    <xf numFmtId="0" fontId="5" fillId="2" borderId="0" xfId="0" applyFont="1" applyFill="1" applyProtection="1">
      <alignment vertical="center"/>
      <protection locked="0"/>
    </xf>
    <xf numFmtId="0" fontId="19" fillId="0" borderId="0" xfId="0" applyFont="1" applyAlignment="1">
      <alignment horizontal="left" vertical="center"/>
    </xf>
    <xf numFmtId="0" fontId="5" fillId="0" borderId="0" xfId="0" applyFont="1" applyProtection="1">
      <alignment vertical="center"/>
      <protection locked="0"/>
    </xf>
    <xf numFmtId="177" fontId="18" fillId="0" borderId="0" xfId="6" applyNumberFormat="1" applyFont="1" applyAlignment="1">
      <alignment vertical="center" shrinkToFit="1"/>
    </xf>
    <xf numFmtId="0" fontId="19" fillId="0" borderId="6" xfId="0" applyFont="1" applyBorder="1">
      <alignment vertical="center"/>
    </xf>
    <xf numFmtId="0" fontId="19" fillId="0" borderId="7" xfId="0" applyFont="1" applyBorder="1">
      <alignment vertical="center"/>
    </xf>
    <xf numFmtId="0" fontId="5" fillId="0" borderId="0" xfId="0" applyFont="1" applyAlignment="1">
      <alignment horizontal="left" vertical="center"/>
    </xf>
    <xf numFmtId="0" fontId="5" fillId="0" borderId="17" xfId="0" applyFont="1" applyBorder="1" applyAlignment="1">
      <alignment vertical="center" shrinkToFit="1"/>
    </xf>
    <xf numFmtId="0" fontId="19" fillId="0" borderId="17" xfId="0" applyFont="1" applyBorder="1">
      <alignment vertical="center"/>
    </xf>
    <xf numFmtId="0" fontId="19" fillId="0" borderId="16" xfId="0" applyFont="1" applyBorder="1">
      <alignment vertical="center"/>
    </xf>
    <xf numFmtId="0" fontId="5" fillId="0" borderId="0" xfId="0" applyFont="1" applyAlignment="1">
      <alignment horizontal="center" vertical="center" shrinkToFit="1"/>
    </xf>
    <xf numFmtId="46" fontId="5" fillId="0" borderId="0" xfId="0" quotePrefix="1" applyNumberFormat="1" applyFont="1" applyAlignment="1">
      <alignment horizontal="center" vertical="center"/>
    </xf>
    <xf numFmtId="46" fontId="5" fillId="0" borderId="0" xfId="0" applyNumberFormat="1" applyFont="1" applyAlignment="1">
      <alignment horizontal="center" vertical="center"/>
    </xf>
    <xf numFmtId="0" fontId="19" fillId="0" borderId="0" xfId="12" applyFont="1">
      <alignment vertical="center"/>
    </xf>
    <xf numFmtId="0" fontId="17" fillId="0" borderId="0" xfId="12" applyFont="1">
      <alignment vertical="center"/>
    </xf>
    <xf numFmtId="0" fontId="5" fillId="0" borderId="0" xfId="12" applyFont="1">
      <alignment vertical="center"/>
    </xf>
    <xf numFmtId="0" fontId="18" fillId="0" borderId="0" xfId="12" applyFont="1">
      <alignment vertical="center"/>
    </xf>
    <xf numFmtId="0" fontId="5" fillId="2" borderId="6" xfId="0" applyFont="1" applyFill="1" applyBorder="1" applyProtection="1">
      <alignment vertical="center"/>
      <protection locked="0"/>
    </xf>
    <xf numFmtId="0" fontId="5" fillId="0" borderId="7" xfId="0" applyFont="1" applyBorder="1">
      <alignment vertical="center"/>
    </xf>
    <xf numFmtId="0" fontId="5" fillId="2" borderId="7" xfId="0" applyFont="1" applyFill="1" applyBorder="1" applyProtection="1">
      <alignment vertical="center"/>
      <protection locked="0"/>
    </xf>
    <xf numFmtId="0" fontId="5" fillId="2" borderId="26" xfId="0" applyFont="1" applyFill="1" applyBorder="1" applyProtection="1">
      <alignment vertical="center"/>
      <protection locked="0"/>
    </xf>
    <xf numFmtId="0" fontId="5" fillId="0" borderId="24" xfId="0" applyFont="1" applyBorder="1">
      <alignment vertical="center"/>
    </xf>
    <xf numFmtId="0" fontId="5" fillId="2" borderId="24" xfId="0" applyFont="1" applyFill="1" applyBorder="1" applyProtection="1">
      <alignment vertical="center"/>
      <protection locked="0"/>
    </xf>
    <xf numFmtId="0" fontId="24" fillId="0" borderId="0" xfId="12" applyFo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19" fillId="0" borderId="8" xfId="0" applyFont="1" applyBorder="1">
      <alignment vertical="center"/>
    </xf>
    <xf numFmtId="0" fontId="19" fillId="2" borderId="1" xfId="0" applyFont="1" applyFill="1" applyBorder="1" applyProtection="1">
      <alignment vertical="center"/>
      <protection locked="0"/>
    </xf>
    <xf numFmtId="0" fontId="19" fillId="0" borderId="2" xfId="0" applyFont="1" applyBorder="1">
      <alignment vertical="center"/>
    </xf>
    <xf numFmtId="0" fontId="19" fillId="2" borderId="2" xfId="0" applyFont="1" applyFill="1" applyBorder="1" applyProtection="1">
      <alignment vertical="center"/>
      <protection locked="0"/>
    </xf>
    <xf numFmtId="0" fontId="18" fillId="0" borderId="2" xfId="8" applyFont="1" applyBorder="1">
      <alignment vertical="center"/>
    </xf>
    <xf numFmtId="0" fontId="19" fillId="2" borderId="15" xfId="0" applyFont="1" applyFill="1" applyBorder="1" applyProtection="1">
      <alignment vertical="center"/>
      <protection locked="0"/>
    </xf>
    <xf numFmtId="0" fontId="19" fillId="2" borderId="17" xfId="0" applyFont="1" applyFill="1" applyBorder="1" applyProtection="1">
      <alignment vertical="center"/>
      <protection locked="0"/>
    </xf>
    <xf numFmtId="0" fontId="19" fillId="2" borderId="6" xfId="0" applyFont="1" applyFill="1" applyBorder="1" applyProtection="1">
      <alignment vertical="center"/>
      <protection locked="0"/>
    </xf>
    <xf numFmtId="0" fontId="5" fillId="0" borderId="8" xfId="0" applyFont="1" applyBorder="1">
      <alignment vertical="center"/>
    </xf>
    <xf numFmtId="0" fontId="5" fillId="4" borderId="1" xfId="0" applyFont="1" applyFill="1" applyBorder="1" applyAlignment="1">
      <alignment vertical="top"/>
    </xf>
    <xf numFmtId="0" fontId="5" fillId="4" borderId="2" xfId="0" applyFont="1" applyFill="1" applyBorder="1" applyAlignment="1">
      <alignment vertical="top"/>
    </xf>
    <xf numFmtId="0" fontId="19" fillId="0" borderId="4" xfId="0" applyFont="1" applyBorder="1">
      <alignment vertical="center"/>
    </xf>
    <xf numFmtId="0" fontId="5" fillId="0" borderId="5" xfId="0" applyFont="1" applyBorder="1">
      <alignment vertical="center"/>
    </xf>
    <xf numFmtId="0" fontId="17" fillId="0" borderId="5" xfId="0" applyFont="1" applyBorder="1">
      <alignment vertical="center"/>
    </xf>
    <xf numFmtId="0" fontId="5" fillId="0" borderId="7" xfId="0" applyFont="1" applyBorder="1" applyAlignment="1">
      <alignment horizontal="left" vertical="center"/>
    </xf>
    <xf numFmtId="0" fontId="17" fillId="0" borderId="8" xfId="0" applyFont="1" applyBorder="1">
      <alignment vertical="center"/>
    </xf>
    <xf numFmtId="0" fontId="5" fillId="0" borderId="0" xfId="0" applyFont="1" applyAlignment="1">
      <alignment horizontal="left" vertical="top"/>
    </xf>
    <xf numFmtId="0" fontId="5" fillId="2" borderId="1" xfId="0" applyFont="1" applyFill="1" applyBorder="1" applyAlignment="1" applyProtection="1">
      <alignment horizontal="center" vertical="center"/>
      <protection locked="0"/>
    </xf>
    <xf numFmtId="0" fontId="5" fillId="0" borderId="4" xfId="0" applyFont="1" applyBorder="1">
      <alignment vertical="center"/>
    </xf>
    <xf numFmtId="0" fontId="5" fillId="5" borderId="0" xfId="0" applyFont="1" applyFill="1" applyAlignment="1" applyProtection="1">
      <alignment vertical="center" shrinkToFit="1"/>
      <protection locked="0"/>
    </xf>
    <xf numFmtId="0" fontId="5" fillId="2" borderId="4" xfId="0" applyFont="1" applyFill="1" applyBorder="1" applyAlignment="1" applyProtection="1">
      <alignment horizontal="center" vertical="center"/>
      <protection locked="0"/>
    </xf>
    <xf numFmtId="0" fontId="5" fillId="0" borderId="6" xfId="0" applyFont="1" applyBorder="1">
      <alignment vertical="center"/>
    </xf>
    <xf numFmtId="0" fontId="5" fillId="5" borderId="7" xfId="0" applyFont="1" applyFill="1" applyBorder="1" applyAlignment="1" applyProtection="1">
      <alignment vertical="center" shrinkToFit="1"/>
      <protection locked="0"/>
    </xf>
    <xf numFmtId="0" fontId="17" fillId="0" borderId="0" xfId="0" applyFont="1" applyProtection="1">
      <alignment vertical="center"/>
      <protection locked="0"/>
    </xf>
    <xf numFmtId="0" fontId="5" fillId="3" borderId="0" xfId="0" applyFont="1" applyFill="1">
      <alignment vertical="center"/>
    </xf>
    <xf numFmtId="0" fontId="26" fillId="5" borderId="17" xfId="0" applyFont="1" applyFill="1" applyBorder="1" applyAlignment="1" applyProtection="1">
      <alignment horizontal="right" vertical="center"/>
      <protection locked="0"/>
    </xf>
    <xf numFmtId="0" fontId="5" fillId="4" borderId="17" xfId="0" applyFont="1" applyFill="1" applyBorder="1" applyAlignment="1">
      <alignment horizontal="right" vertical="center"/>
    </xf>
    <xf numFmtId="0" fontId="5" fillId="4" borderId="134" xfId="0" applyFont="1" applyFill="1" applyBorder="1">
      <alignment vertical="center"/>
    </xf>
    <xf numFmtId="0" fontId="5" fillId="4" borderId="16"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5" fillId="4" borderId="8" xfId="0" applyFont="1" applyFill="1" applyBorder="1">
      <alignment vertical="center"/>
    </xf>
    <xf numFmtId="0" fontId="5" fillId="0" borderId="15" xfId="0" applyFont="1" applyBorder="1" applyAlignment="1">
      <alignment horizontal="left" vertical="center"/>
    </xf>
    <xf numFmtId="0" fontId="7" fillId="0" borderId="0" xfId="6" applyFont="1" applyAlignment="1">
      <alignment horizontal="center" vertical="center"/>
    </xf>
    <xf numFmtId="0" fontId="11" fillId="4" borderId="67" xfId="4" applyFont="1" applyFill="1" applyBorder="1" applyAlignment="1">
      <alignment horizontal="center" vertical="center" shrinkToFit="1"/>
    </xf>
    <xf numFmtId="0" fontId="5" fillId="4" borderId="122" xfId="0" applyFont="1" applyFill="1" applyBorder="1" applyAlignment="1" applyProtection="1">
      <alignment horizontal="center" vertical="center"/>
      <protection locked="0"/>
    </xf>
    <xf numFmtId="0" fontId="12" fillId="5" borderId="17" xfId="0" applyFont="1" applyFill="1" applyBorder="1">
      <alignment vertical="center"/>
    </xf>
    <xf numFmtId="0" fontId="21" fillId="5" borderId="0" xfId="0" applyFont="1" applyFill="1" applyAlignment="1" applyProtection="1">
      <alignment horizontal="center" vertical="center" shrinkToFit="1"/>
      <protection locked="0"/>
    </xf>
    <xf numFmtId="0" fontId="21" fillId="5" borderId="5" xfId="0" applyFont="1" applyFill="1" applyBorder="1" applyAlignment="1" applyProtection="1">
      <alignment horizontal="center" vertical="center" shrinkToFit="1"/>
      <protection locked="0"/>
    </xf>
    <xf numFmtId="0" fontId="5" fillId="4" borderId="0" xfId="0" applyFont="1" applyFill="1" applyAlignment="1" applyProtection="1">
      <alignment horizontal="center" vertical="center"/>
      <protection locked="0"/>
    </xf>
    <xf numFmtId="0" fontId="5" fillId="0" borderId="16" xfId="0" applyFont="1" applyBorder="1" applyAlignment="1">
      <alignment horizontal="center" vertical="center"/>
    </xf>
    <xf numFmtId="0" fontId="5" fillId="0" borderId="15" xfId="0" applyFont="1" applyBorder="1">
      <alignment vertical="center"/>
    </xf>
    <xf numFmtId="0" fontId="17" fillId="0" borderId="0" xfId="6" applyFont="1">
      <alignment vertical="center"/>
    </xf>
    <xf numFmtId="0" fontId="26" fillId="0" borderId="0" xfId="0" applyFont="1">
      <alignment vertical="center"/>
    </xf>
    <xf numFmtId="0" fontId="17" fillId="5" borderId="17" xfId="0" applyFont="1" applyFill="1" applyBorder="1" applyProtection="1">
      <alignment vertical="center"/>
      <protection locked="0"/>
    </xf>
    <xf numFmtId="0" fontId="5" fillId="0" borderId="16" xfId="8"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4" xfId="0" applyFont="1" applyBorder="1">
      <alignment vertical="center"/>
    </xf>
    <xf numFmtId="38" fontId="17" fillId="0" borderId="0" xfId="6" applyNumberFormat="1" applyFont="1" applyAlignment="1"/>
    <xf numFmtId="0" fontId="17" fillId="0" borderId="0" xfId="1" applyNumberFormat="1" applyFont="1" applyFill="1" applyBorder="1" applyAlignment="1" applyProtection="1">
      <alignment vertical="center"/>
    </xf>
    <xf numFmtId="38" fontId="17" fillId="0" borderId="0" xfId="1" applyFont="1" applyFill="1" applyBorder="1" applyAlignment="1" applyProtection="1"/>
    <xf numFmtId="0" fontId="5" fillId="0" borderId="17" xfId="0" applyFont="1" applyBorder="1" applyProtection="1">
      <alignment vertical="center"/>
      <protection locked="0"/>
    </xf>
    <xf numFmtId="0" fontId="5" fillId="0" borderId="16"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5" fillId="5" borderId="7" xfId="0" applyFont="1" applyFill="1" applyBorder="1" applyProtection="1">
      <alignment vertical="center"/>
      <protection locked="0"/>
    </xf>
    <xf numFmtId="0" fontId="5" fillId="0" borderId="8" xfId="0" applyFont="1" applyBorder="1" applyProtection="1">
      <alignment vertical="center"/>
      <protection locked="0"/>
    </xf>
    <xf numFmtId="0" fontId="5" fillId="0" borderId="0" xfId="0" quotePrefix="1" applyFont="1" applyProtection="1">
      <alignment vertical="center"/>
      <protection locked="0"/>
    </xf>
    <xf numFmtId="0" fontId="26" fillId="0" borderId="17" xfId="0" applyFont="1" applyBorder="1" applyProtection="1">
      <alignment vertical="center"/>
      <protection locked="0"/>
    </xf>
    <xf numFmtId="0" fontId="26" fillId="0" borderId="0" xfId="0" applyFont="1" applyProtection="1">
      <alignment vertical="center"/>
      <protection locked="0"/>
    </xf>
    <xf numFmtId="0" fontId="5" fillId="2" borderId="0" xfId="0" applyFont="1" applyFill="1" applyAlignment="1" applyProtection="1">
      <alignment horizontal="right" vertical="center"/>
      <protection locked="0"/>
    </xf>
    <xf numFmtId="0" fontId="5" fillId="4" borderId="39" xfId="0" applyFont="1" applyFill="1" applyBorder="1">
      <alignment vertical="center"/>
    </xf>
    <xf numFmtId="0" fontId="5" fillId="2" borderId="1" xfId="2"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0" fontId="12" fillId="2" borderId="0" xfId="0" applyFont="1" applyFill="1">
      <alignment vertical="center"/>
    </xf>
    <xf numFmtId="0" fontId="17" fillId="0" borderId="7" xfId="0" applyFont="1" applyBorder="1">
      <alignment vertical="center"/>
    </xf>
    <xf numFmtId="0" fontId="5" fillId="0" borderId="3" xfId="0" applyFont="1" applyBorder="1" applyAlignment="1">
      <alignment horizontal="center" vertical="center"/>
    </xf>
    <xf numFmtId="0" fontId="5" fillId="0" borderId="8" xfId="0" applyFont="1" applyBorder="1" applyAlignment="1">
      <alignment horizontal="center" vertical="center" shrinkToFit="1"/>
    </xf>
    <xf numFmtId="0" fontId="5" fillId="0" borderId="2"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5" fillId="0" borderId="0" xfId="9" applyFont="1">
      <alignment vertical="center"/>
    </xf>
    <xf numFmtId="0" fontId="5" fillId="2" borderId="17" xfId="0"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0" borderId="5" xfId="0" applyFont="1" applyBorder="1" applyAlignment="1" applyProtection="1">
      <alignment horizontal="left"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left" vertical="center" shrinkToFit="1"/>
      <protection locked="0"/>
    </xf>
    <xf numFmtId="0" fontId="5" fillId="0" borderId="7" xfId="0" applyFont="1" applyBorder="1" applyAlignment="1" applyProtection="1">
      <alignment horizontal="center" vertical="center"/>
      <protection locked="0"/>
    </xf>
    <xf numFmtId="0" fontId="5" fillId="0" borderId="7" xfId="0" applyFont="1" applyBorder="1" applyAlignment="1">
      <alignment vertical="center" shrinkToFit="1"/>
    </xf>
    <xf numFmtId="0" fontId="5" fillId="2" borderId="4" xfId="0" applyFont="1" applyFill="1" applyBorder="1" applyProtection="1">
      <alignment vertical="center"/>
      <protection locked="0"/>
    </xf>
    <xf numFmtId="0" fontId="5" fillId="0" borderId="3" xfId="0" applyFont="1" applyBorder="1" applyAlignment="1">
      <alignment vertical="center" shrinkToFit="1"/>
    </xf>
    <xf numFmtId="0" fontId="5" fillId="0" borderId="16" xfId="0" applyFont="1" applyBorder="1" applyAlignment="1">
      <alignment vertical="center" shrinkToFit="1"/>
    </xf>
    <xf numFmtId="0" fontId="5" fillId="5" borderId="42" xfId="9" applyFont="1" applyFill="1" applyBorder="1" applyAlignment="1" applyProtection="1">
      <alignment vertical="center" shrinkToFit="1"/>
      <protection locked="0"/>
    </xf>
    <xf numFmtId="0" fontId="5" fillId="5" borderId="43" xfId="9" applyFont="1" applyFill="1" applyBorder="1" applyAlignment="1" applyProtection="1">
      <alignment vertical="center" shrinkToFit="1"/>
      <protection locked="0"/>
    </xf>
    <xf numFmtId="0" fontId="5" fillId="5" borderId="44" xfId="9" applyFont="1" applyFill="1" applyBorder="1" applyAlignment="1" applyProtection="1">
      <alignment horizontal="right" vertical="center" shrinkToFit="1"/>
      <protection locked="0"/>
    </xf>
    <xf numFmtId="0" fontId="5" fillId="4" borderId="15" xfId="0" applyFont="1" applyFill="1" applyBorder="1">
      <alignment vertical="center"/>
    </xf>
    <xf numFmtId="0" fontId="5" fillId="4" borderId="17" xfId="0" applyFont="1" applyFill="1" applyBorder="1">
      <alignment vertical="center"/>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0" fillId="0" borderId="7" xfId="0" applyBorder="1" applyAlignment="1">
      <alignment horizontal="center" vertical="center"/>
    </xf>
    <xf numFmtId="0" fontId="5" fillId="0" borderId="4" xfId="0" applyFont="1" applyBorder="1" applyAlignment="1">
      <alignment horizontal="right" vertical="center"/>
    </xf>
    <xf numFmtId="0" fontId="17" fillId="0" borderId="0" xfId="13" applyFont="1">
      <alignment vertical="center"/>
    </xf>
    <xf numFmtId="0" fontId="19" fillId="0" borderId="0" xfId="6" applyFont="1" applyAlignment="1"/>
    <xf numFmtId="0" fontId="5" fillId="2" borderId="15" xfId="12" applyFont="1" applyFill="1" applyBorder="1" applyProtection="1">
      <alignment vertical="center"/>
      <protection locked="0"/>
    </xf>
    <xf numFmtId="0" fontId="5" fillId="0" borderId="17" xfId="12" applyFont="1" applyBorder="1">
      <alignment vertical="center"/>
    </xf>
    <xf numFmtId="0" fontId="5" fillId="2" borderId="17" xfId="12" applyFont="1" applyFill="1" applyBorder="1" applyProtection="1">
      <alignment vertical="center"/>
      <protection locked="0"/>
    </xf>
    <xf numFmtId="0" fontId="18" fillId="0" borderId="17" xfId="12" applyFont="1" applyBorder="1">
      <alignment vertical="center"/>
    </xf>
    <xf numFmtId="0" fontId="5" fillId="0" borderId="4" xfId="12" applyFont="1" applyBorder="1" applyAlignment="1">
      <alignment horizontal="right" vertical="center"/>
    </xf>
    <xf numFmtId="0" fontId="19" fillId="5" borderId="0" xfId="12" applyFont="1" applyFill="1">
      <alignment vertical="center"/>
    </xf>
    <xf numFmtId="0" fontId="26" fillId="0" borderId="0" xfId="12" applyFont="1">
      <alignment vertical="center"/>
    </xf>
    <xf numFmtId="0" fontId="19" fillId="0" borderId="4" xfId="12" applyFont="1" applyBorder="1" applyAlignment="1">
      <alignment horizontal="right" vertical="center"/>
    </xf>
    <xf numFmtId="0" fontId="19" fillId="0" borderId="0" xfId="12" applyFont="1" applyAlignment="1">
      <alignment vertical="center" wrapText="1"/>
    </xf>
    <xf numFmtId="0" fontId="19" fillId="0" borderId="6" xfId="12" applyFont="1" applyBorder="1">
      <alignment vertical="center"/>
    </xf>
    <xf numFmtId="0" fontId="19" fillId="0" borderId="7" xfId="12" applyFont="1" applyBorder="1">
      <alignment vertical="center"/>
    </xf>
    <xf numFmtId="0" fontId="5" fillId="0" borderId="0" xfId="6" applyFont="1" applyAlignment="1"/>
    <xf numFmtId="0" fontId="5" fillId="0" borderId="1" xfId="0" applyFont="1" applyBorder="1" applyAlignment="1">
      <alignment horizontal="right" vertical="center"/>
    </xf>
    <xf numFmtId="0" fontId="26" fillId="0" borderId="2" xfId="0" applyFont="1" applyBorder="1">
      <alignment vertical="center"/>
    </xf>
    <xf numFmtId="0" fontId="24" fillId="0" borderId="0" xfId="0" applyFont="1">
      <alignment vertical="center"/>
    </xf>
    <xf numFmtId="0" fontId="5" fillId="0" borderId="0" xfId="0" applyFont="1" applyAlignment="1">
      <alignment horizontal="center" vertical="center" wrapText="1"/>
    </xf>
    <xf numFmtId="0" fontId="17" fillId="0" borderId="3" xfId="0" applyFont="1" applyBorder="1">
      <alignment vertical="center"/>
    </xf>
    <xf numFmtId="0" fontId="5" fillId="0" borderId="2" xfId="12" applyFont="1" applyBorder="1" applyAlignment="1">
      <alignment horizontal="left" vertical="center"/>
    </xf>
    <xf numFmtId="0" fontId="0" fillId="0" borderId="17" xfId="0" applyBorder="1">
      <alignment vertical="center"/>
    </xf>
    <xf numFmtId="0" fontId="0" fillId="0" borderId="16" xfId="0" applyBorder="1">
      <alignment vertical="center"/>
    </xf>
    <xf numFmtId="0" fontId="19" fillId="0" borderId="17" xfId="12" applyFont="1" applyBorder="1">
      <alignment vertical="center"/>
    </xf>
    <xf numFmtId="0" fontId="19" fillId="0" borderId="0" xfId="6" applyFont="1" applyAlignment="1">
      <alignment horizontal="center"/>
    </xf>
    <xf numFmtId="0" fontId="31" fillId="0" borderId="0" xfId="0" applyFont="1" applyAlignment="1">
      <alignment vertical="center" wrapText="1"/>
    </xf>
    <xf numFmtId="0" fontId="12" fillId="0" borderId="0" xfId="0" applyFont="1" applyAlignment="1" applyProtection="1">
      <alignment horizontal="center" vertical="center"/>
      <protection locked="0"/>
    </xf>
    <xf numFmtId="0" fontId="5" fillId="2" borderId="1" xfId="2" applyFont="1" applyFill="1" applyBorder="1" applyAlignment="1" applyProtection="1">
      <alignment vertical="center" shrinkToFit="1"/>
      <protection locked="0"/>
    </xf>
    <xf numFmtId="0" fontId="5" fillId="2" borderId="42" xfId="2" applyFont="1" applyFill="1" applyBorder="1" applyAlignment="1" applyProtection="1">
      <alignment vertical="center" shrinkToFit="1"/>
      <protection locked="0"/>
    </xf>
    <xf numFmtId="0" fontId="28" fillId="10" borderId="46"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1" fillId="0" borderId="0" xfId="0" applyFont="1" applyProtection="1">
      <alignment vertical="center"/>
      <protection locked="0"/>
    </xf>
    <xf numFmtId="0" fontId="7" fillId="0" borderId="16" xfId="0" applyFont="1" applyBorder="1" applyAlignment="1">
      <alignment horizontal="center" vertical="center"/>
    </xf>
    <xf numFmtId="0" fontId="23" fillId="0" borderId="0" xfId="12" applyFont="1">
      <alignment vertical="center"/>
    </xf>
    <xf numFmtId="0" fontId="23" fillId="0" borderId="0" xfId="10" applyFont="1"/>
    <xf numFmtId="0" fontId="21" fillId="0" borderId="0" xfId="10" applyFont="1"/>
    <xf numFmtId="0" fontId="12" fillId="0" borderId="0" xfId="10" applyFont="1"/>
    <xf numFmtId="0" fontId="21" fillId="0" borderId="0" xfId="12" applyFont="1">
      <alignment vertical="center"/>
    </xf>
    <xf numFmtId="0" fontId="26" fillId="0" borderId="7" xfId="0" applyFont="1" applyBorder="1">
      <alignment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left" vertical="center"/>
    </xf>
    <xf numFmtId="0" fontId="7" fillId="2" borderId="15" xfId="0" applyFont="1" applyFill="1" applyBorder="1" applyAlignment="1" applyProtection="1">
      <alignment horizontal="right" vertical="center"/>
      <protection locked="0"/>
    </xf>
    <xf numFmtId="0" fontId="7" fillId="2" borderId="17" xfId="0" applyFont="1" applyFill="1" applyBorder="1" applyAlignment="1" applyProtection="1">
      <alignment horizontal="right" vertical="center"/>
      <protection locked="0"/>
    </xf>
    <xf numFmtId="0" fontId="5" fillId="2" borderId="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3" borderId="0" xfId="0" applyFont="1" applyFill="1" applyAlignment="1">
      <alignment horizontal="left" vertical="center"/>
    </xf>
    <xf numFmtId="0" fontId="5" fillId="2" borderId="15" xfId="0" applyFont="1" applyFill="1" applyBorder="1" applyAlignment="1" applyProtection="1">
      <alignment horizontal="right" vertical="center"/>
      <protection locked="0"/>
    </xf>
    <xf numFmtId="0" fontId="5" fillId="2" borderId="80"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0" borderId="16" xfId="0" applyFont="1" applyBorder="1" applyAlignment="1">
      <alignment horizontal="right" vertical="center"/>
    </xf>
    <xf numFmtId="0" fontId="5" fillId="0" borderId="2" xfId="0" applyFont="1" applyBorder="1" applyAlignment="1">
      <alignment horizontal="left" vertical="center"/>
    </xf>
    <xf numFmtId="0" fontId="5" fillId="2" borderId="2" xfId="0" applyFont="1" applyFill="1" applyBorder="1" applyAlignment="1" applyProtection="1">
      <alignment horizontal="right" vertical="center"/>
      <protection locked="0"/>
    </xf>
    <xf numFmtId="0" fontId="5" fillId="0" borderId="1" xfId="0" applyFont="1" applyBorder="1">
      <alignment vertical="center"/>
    </xf>
    <xf numFmtId="0" fontId="5" fillId="0" borderId="2" xfId="0" applyFont="1" applyBorder="1" applyAlignment="1">
      <alignment horizontal="right" vertical="center"/>
    </xf>
    <xf numFmtId="0" fontId="5" fillId="4" borderId="49" xfId="0" applyFont="1" applyFill="1" applyBorder="1">
      <alignment vertical="center"/>
    </xf>
    <xf numFmtId="0" fontId="5" fillId="4" borderId="81" xfId="0" applyFont="1" applyFill="1" applyBorder="1">
      <alignment vertical="center"/>
    </xf>
    <xf numFmtId="0" fontId="5" fillId="4" borderId="82" xfId="0" applyFont="1" applyFill="1" applyBorder="1">
      <alignment vertical="center"/>
    </xf>
    <xf numFmtId="0" fontId="5" fillId="0" borderId="0" xfId="0" applyFont="1" applyAlignment="1" applyProtection="1">
      <alignment horizontal="right" vertical="center"/>
      <protection locked="0"/>
    </xf>
    <xf numFmtId="0" fontId="26" fillId="4" borderId="16" xfId="0" applyFont="1" applyFill="1" applyBorder="1">
      <alignment vertical="center"/>
    </xf>
    <xf numFmtId="0" fontId="26" fillId="4" borderId="8" xfId="0" applyFont="1" applyFill="1" applyBorder="1">
      <alignment vertical="center"/>
    </xf>
    <xf numFmtId="0" fontId="5" fillId="3" borderId="0" xfId="0" applyFont="1" applyFill="1" applyAlignment="1">
      <alignment horizontal="right" vertical="center"/>
    </xf>
    <xf numFmtId="0" fontId="5" fillId="5" borderId="15" xfId="0" applyFont="1" applyFill="1" applyBorder="1" applyAlignment="1" applyProtection="1">
      <alignment horizontal="left" vertical="center" shrinkToFit="1"/>
      <protection locked="0"/>
    </xf>
    <xf numFmtId="0" fontId="5" fillId="5" borderId="17" xfId="0" applyFont="1" applyFill="1" applyBorder="1" applyAlignment="1" applyProtection="1">
      <alignment horizontal="left" vertical="center" shrinkToFit="1"/>
      <protection locked="0"/>
    </xf>
    <xf numFmtId="0" fontId="5" fillId="5" borderId="16"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right" vertical="center"/>
      <protection locked="0"/>
    </xf>
    <xf numFmtId="0" fontId="5" fillId="2" borderId="6" xfId="0" applyFont="1" applyFill="1" applyBorder="1" applyAlignment="1" applyProtection="1">
      <alignment horizontal="right" vertical="center"/>
      <protection locked="0"/>
    </xf>
    <xf numFmtId="0" fontId="5" fillId="2" borderId="7" xfId="0" applyFont="1" applyFill="1" applyBorder="1" applyAlignment="1" applyProtection="1">
      <alignment horizontal="right" vertical="center"/>
      <protection locked="0"/>
    </xf>
    <xf numFmtId="0" fontId="26" fillId="4" borderId="17" xfId="0" applyFont="1" applyFill="1" applyBorder="1">
      <alignment vertical="center"/>
    </xf>
    <xf numFmtId="0" fontId="5" fillId="0" borderId="7" xfId="12" applyFont="1" applyBorder="1">
      <alignment vertical="center"/>
    </xf>
    <xf numFmtId="0" fontId="5" fillId="0" borderId="8" xfId="12" applyFont="1" applyBorder="1">
      <alignment vertical="center"/>
    </xf>
    <xf numFmtId="0" fontId="5" fillId="0" borderId="5" xfId="12" applyFont="1" applyBorder="1">
      <alignment vertical="center"/>
    </xf>
    <xf numFmtId="0" fontId="5" fillId="4" borderId="16" xfId="0" applyFont="1" applyFill="1" applyBorder="1" applyAlignment="1">
      <alignment horizontal="right" vertical="center"/>
    </xf>
    <xf numFmtId="0" fontId="5" fillId="3" borderId="17" xfId="0" applyFont="1" applyFill="1" applyBorder="1">
      <alignment vertical="center"/>
    </xf>
    <xf numFmtId="0" fontId="26" fillId="4" borderId="89" xfId="0" applyFont="1" applyFill="1" applyBorder="1">
      <alignment vertical="center"/>
    </xf>
    <xf numFmtId="0" fontId="5" fillId="4" borderId="40" xfId="0" applyFont="1" applyFill="1" applyBorder="1">
      <alignment vertical="center"/>
    </xf>
    <xf numFmtId="0" fontId="5" fillId="4" borderId="41" xfId="0" applyFont="1" applyFill="1" applyBorder="1">
      <alignment vertical="center"/>
    </xf>
    <xf numFmtId="0" fontId="5" fillId="4" borderId="142" xfId="0" applyFont="1" applyFill="1" applyBorder="1">
      <alignment vertical="center"/>
    </xf>
    <xf numFmtId="0" fontId="5" fillId="2" borderId="3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19" fillId="0" borderId="0" xfId="10" applyFont="1"/>
    <xf numFmtId="0" fontId="5" fillId="0" borderId="6" xfId="0" applyFont="1" applyBorder="1" applyAlignment="1">
      <alignment horizontal="right" vertical="center"/>
    </xf>
    <xf numFmtId="0" fontId="28" fillId="3" borderId="0" xfId="0" applyFont="1" applyFill="1" applyAlignment="1">
      <alignment horizontal="center" vertical="center" wrapText="1"/>
    </xf>
    <xf numFmtId="0" fontId="17" fillId="3" borderId="0" xfId="12" applyFont="1" applyFill="1">
      <alignment vertical="center"/>
    </xf>
    <xf numFmtId="0" fontId="33" fillId="0" borderId="0" xfId="0" applyFont="1">
      <alignment vertical="center"/>
    </xf>
    <xf numFmtId="0" fontId="7" fillId="0" borderId="3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5" fontId="5" fillId="0" borderId="0" xfId="0" applyNumberFormat="1" applyFont="1" applyAlignment="1" applyProtection="1">
      <alignment horizontal="right" vertical="center"/>
      <protection locked="0"/>
    </xf>
    <xf numFmtId="0" fontId="26" fillId="0" borderId="0" xfId="0" applyFont="1" applyAlignment="1" applyProtection="1">
      <alignment horizontal="left" vertical="top" wrapText="1"/>
      <protection locked="0"/>
    </xf>
    <xf numFmtId="0" fontId="5" fillId="0" borderId="0" xfId="0" applyFont="1" applyAlignment="1" applyProtection="1">
      <alignment vertical="center" shrinkToFit="1"/>
      <protection locked="0"/>
    </xf>
    <xf numFmtId="0" fontId="7" fillId="0" borderId="0" xfId="0" applyFont="1" applyAlignment="1" applyProtection="1">
      <alignment horizontal="left" vertical="center" shrinkToFit="1"/>
      <protection locked="0"/>
    </xf>
    <xf numFmtId="0" fontId="7" fillId="0" borderId="0" xfId="0" applyFont="1" applyAlignment="1" applyProtection="1">
      <alignment horizontal="center" vertical="top" wrapText="1" shrinkToFit="1"/>
      <protection locked="0"/>
    </xf>
    <xf numFmtId="0" fontId="16" fillId="0" borderId="0" xfId="0" applyFont="1" applyAlignment="1" applyProtection="1">
      <alignment horizontal="left" vertical="top" shrinkToFit="1"/>
      <protection locked="0"/>
    </xf>
    <xf numFmtId="0" fontId="7" fillId="0" borderId="0" xfId="0" applyFont="1" applyAlignment="1">
      <alignment horizontal="right" vertical="center"/>
    </xf>
    <xf numFmtId="0" fontId="16" fillId="0" borderId="0" xfId="0" applyFont="1" applyAlignment="1" applyProtection="1">
      <alignment horizontal="left" vertical="top" wrapText="1"/>
      <protection locked="0"/>
    </xf>
    <xf numFmtId="0" fontId="0" fillId="0" borderId="0" xfId="0" applyAlignment="1">
      <alignment horizontal="center" vertical="center"/>
    </xf>
    <xf numFmtId="0" fontId="0" fillId="0" borderId="7" xfId="0" applyBorder="1" applyAlignment="1">
      <alignment horizontal="center" vertical="center"/>
    </xf>
    <xf numFmtId="0" fontId="0" fillId="5" borderId="0" xfId="0" applyFill="1" applyProtection="1">
      <alignment vertical="center"/>
      <protection locked="0"/>
    </xf>
    <xf numFmtId="0" fontId="0" fillId="5" borderId="7" xfId="0" applyFill="1" applyBorder="1" applyProtection="1">
      <alignmen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5" borderId="0" xfId="0" applyFill="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Alignment="1">
      <alignment horizontal="center" vertical="center" shrinkToFit="1"/>
    </xf>
    <xf numFmtId="0" fontId="0" fillId="0" borderId="7" xfId="0" applyBorder="1" applyAlignment="1">
      <alignment horizontal="center" vertical="center" shrinkToFit="1"/>
    </xf>
    <xf numFmtId="0" fontId="17" fillId="2" borderId="0" xfId="0" applyFont="1" applyFill="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shrinkToFit="1"/>
      <protection locked="0"/>
    </xf>
    <xf numFmtId="182" fontId="0" fillId="5" borderId="0" xfId="0" applyNumberFormat="1" applyFill="1" applyAlignment="1" applyProtection="1">
      <alignment horizontal="center" vertical="center" shrinkToFit="1"/>
      <protection locked="0"/>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5" borderId="0" xfId="0" applyFont="1" applyFill="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12" fillId="0" borderId="17" xfId="0" applyFont="1" applyBorder="1" applyAlignment="1">
      <alignment horizontal="center" vertical="center"/>
    </xf>
    <xf numFmtId="0" fontId="12" fillId="0" borderId="0" xfId="0" applyFont="1" applyAlignment="1">
      <alignment horizontal="center" vertical="center" shrinkToFit="1"/>
    </xf>
    <xf numFmtId="0" fontId="7" fillId="0" borderId="17" xfId="0" applyFont="1" applyBorder="1" applyAlignment="1" applyProtection="1">
      <alignment horizontal="center" vertical="center" wrapText="1"/>
      <protection locked="0"/>
    </xf>
    <xf numFmtId="0" fontId="12" fillId="5" borderId="15"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40" fontId="12" fillId="4" borderId="15" xfId="1" applyNumberFormat="1" applyFont="1" applyFill="1" applyBorder="1" applyAlignment="1">
      <alignment horizontal="center" vertical="center"/>
    </xf>
    <xf numFmtId="0" fontId="12" fillId="4" borderId="17" xfId="1" applyNumberFormat="1" applyFont="1" applyFill="1" applyBorder="1" applyAlignment="1">
      <alignment horizontal="center" vertical="center"/>
    </xf>
    <xf numFmtId="0" fontId="12" fillId="4" borderId="16" xfId="1" applyNumberFormat="1" applyFont="1" applyFill="1" applyBorder="1" applyAlignment="1">
      <alignment horizontal="center" vertical="center"/>
    </xf>
    <xf numFmtId="40" fontId="7" fillId="5" borderId="15" xfId="1" applyNumberFormat="1" applyFont="1" applyFill="1" applyBorder="1" applyAlignment="1" applyProtection="1">
      <alignment horizontal="center" vertical="center"/>
      <protection locked="0"/>
    </xf>
    <xf numFmtId="40" fontId="7" fillId="5" borderId="17" xfId="1" applyNumberFormat="1" applyFont="1" applyFill="1" applyBorder="1" applyAlignment="1" applyProtection="1">
      <alignment horizontal="center" vertical="center"/>
      <protection locked="0"/>
    </xf>
    <xf numFmtId="40" fontId="7" fillId="5" borderId="16" xfId="1" applyNumberFormat="1" applyFont="1" applyFill="1" applyBorder="1" applyAlignment="1" applyProtection="1">
      <alignment horizontal="center" vertical="center"/>
      <protection locked="0"/>
    </xf>
    <xf numFmtId="181" fontId="7" fillId="4" borderId="17" xfId="1" applyNumberFormat="1" applyFont="1" applyFill="1" applyBorder="1" applyAlignment="1" applyProtection="1">
      <alignment horizontal="center" vertical="center"/>
    </xf>
    <xf numFmtId="0" fontId="11" fillId="4" borderId="15" xfId="4" applyFont="1" applyFill="1" applyBorder="1" applyAlignment="1">
      <alignment vertical="center"/>
    </xf>
    <xf numFmtId="0" fontId="11" fillId="4" borderId="17" xfId="4" applyFont="1" applyFill="1" applyBorder="1" applyAlignment="1">
      <alignment vertical="center"/>
    </xf>
    <xf numFmtId="0" fontId="7" fillId="4" borderId="1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7" fillId="5" borderId="15"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4" borderId="35" xfId="0" applyFont="1" applyFill="1" applyBorder="1" applyAlignment="1">
      <alignment horizontal="center" vertical="center"/>
    </xf>
    <xf numFmtId="0" fontId="7" fillId="0" borderId="75" xfId="0" applyFont="1" applyBorder="1" applyAlignment="1">
      <alignment horizontal="center" vertical="center"/>
    </xf>
    <xf numFmtId="0" fontId="7" fillId="0" borderId="36" xfId="0" applyFont="1" applyBorder="1" applyAlignment="1">
      <alignment horizontal="center" vertical="center"/>
    </xf>
    <xf numFmtId="0" fontId="7" fillId="0" borderId="20" xfId="0" applyFont="1" applyBorder="1" applyAlignment="1">
      <alignment horizontal="center" vertical="center"/>
    </xf>
    <xf numFmtId="0" fontId="7" fillId="0" borderId="97" xfId="0" applyFont="1" applyBorder="1" applyAlignment="1">
      <alignment horizontal="center" vertical="center"/>
    </xf>
    <xf numFmtId="0" fontId="7" fillId="0" borderId="37" xfId="0" applyFont="1" applyBorder="1" applyAlignment="1">
      <alignment horizontal="center" vertical="center"/>
    </xf>
    <xf numFmtId="0" fontId="7" fillId="0" borderId="21" xfId="0" applyFont="1" applyBorder="1" applyAlignment="1">
      <alignment horizontal="center" vertical="center"/>
    </xf>
    <xf numFmtId="0" fontId="7" fillId="0" borderId="76" xfId="0" applyFont="1" applyBorder="1" applyAlignment="1">
      <alignment horizontal="center" vertical="center"/>
    </xf>
    <xf numFmtId="0" fontId="7" fillId="0" borderId="38" xfId="0" applyFont="1" applyBorder="1" applyAlignment="1">
      <alignment horizontal="center" vertical="center"/>
    </xf>
    <xf numFmtId="0" fontId="7" fillId="0" borderId="22" xfId="0" applyFont="1" applyBorder="1" applyAlignment="1">
      <alignment horizontal="center" vertical="center"/>
    </xf>
    <xf numFmtId="0" fontId="11" fillId="4" borderId="16" xfId="4" applyFont="1" applyFill="1" applyBorder="1" applyAlignment="1">
      <alignment vertical="center"/>
    </xf>
    <xf numFmtId="0" fontId="11" fillId="4" borderId="35" xfId="4" applyFont="1" applyFill="1" applyBorder="1" applyAlignment="1">
      <alignment vertical="center"/>
    </xf>
    <xf numFmtId="0" fontId="11" fillId="4" borderId="35" xfId="4" applyFont="1" applyFill="1" applyBorder="1" applyAlignment="1">
      <alignment horizontal="left" vertical="center"/>
    </xf>
    <xf numFmtId="0" fontId="11" fillId="4" borderId="15" xfId="4" applyFont="1" applyFill="1" applyBorder="1" applyAlignment="1">
      <alignment horizontal="left" vertical="center"/>
    </xf>
    <xf numFmtId="0" fontId="11" fillId="4" borderId="17" xfId="4" applyFont="1" applyFill="1" applyBorder="1" applyAlignment="1">
      <alignment horizontal="left" vertical="center"/>
    </xf>
    <xf numFmtId="0" fontId="11" fillId="4" borderId="16" xfId="4" applyFont="1" applyFill="1" applyBorder="1" applyAlignment="1">
      <alignment horizontal="left" vertical="center"/>
    </xf>
    <xf numFmtId="0" fontId="11" fillId="4" borderId="35" xfId="4" applyFont="1" applyFill="1" applyBorder="1" applyAlignment="1" applyProtection="1">
      <alignment horizontal="left" vertical="center"/>
      <protection locked="0"/>
    </xf>
    <xf numFmtId="0" fontId="7" fillId="5" borderId="35" xfId="0" applyFont="1" applyFill="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left" vertical="center" shrinkToFit="1"/>
    </xf>
    <xf numFmtId="0" fontId="7" fillId="5" borderId="7" xfId="0" applyFont="1" applyFill="1" applyBorder="1" applyAlignment="1" applyProtection="1">
      <alignment horizontal="left" vertical="center" shrinkToFit="1"/>
      <protection locked="0"/>
    </xf>
    <xf numFmtId="0" fontId="5" fillId="0" borderId="0" xfId="2" applyFont="1" applyAlignment="1" applyProtection="1">
      <alignment horizontal="center" vertical="center"/>
      <protection hidden="1"/>
    </xf>
    <xf numFmtId="0" fontId="5" fillId="5" borderId="7" xfId="2" applyFont="1" applyFill="1" applyBorder="1" applyAlignment="1" applyProtection="1">
      <alignment horizontal="center" vertical="center" shrinkToFit="1"/>
      <protection locked="0"/>
    </xf>
    <xf numFmtId="0" fontId="5" fillId="0" borderId="0" xfId="2" applyFont="1" applyAlignment="1" applyProtection="1">
      <alignment horizontal="left" vertical="center" shrinkToFit="1"/>
      <protection locked="0"/>
    </xf>
    <xf numFmtId="40" fontId="5" fillId="5" borderId="7" xfId="1" applyNumberFormat="1" applyFont="1" applyFill="1" applyBorder="1" applyAlignment="1" applyProtection="1">
      <alignment horizontal="center" vertical="center" shrinkToFit="1"/>
      <protection locked="0"/>
    </xf>
    <xf numFmtId="0" fontId="5" fillId="0" borderId="7" xfId="2" applyFont="1" applyBorder="1" applyAlignment="1" applyProtection="1">
      <alignment horizontal="center" vertical="center" wrapText="1" shrinkToFit="1"/>
      <protection hidden="1"/>
    </xf>
    <xf numFmtId="0" fontId="5" fillId="0" borderId="7" xfId="2" applyFont="1" applyBorder="1" applyAlignment="1" applyProtection="1">
      <alignment horizontal="center" vertical="center" shrinkToFit="1"/>
      <protection hidden="1"/>
    </xf>
    <xf numFmtId="0" fontId="5" fillId="2" borderId="7" xfId="2" applyFont="1" applyFill="1" applyBorder="1" applyAlignment="1" applyProtection="1">
      <alignment horizontal="center" vertical="center" shrinkToFit="1"/>
      <protection locked="0"/>
    </xf>
    <xf numFmtId="0" fontId="5" fillId="5" borderId="7" xfId="2" applyFont="1" applyFill="1" applyBorder="1" applyAlignment="1" applyProtection="1">
      <alignment horizontal="left" vertical="center" shrinkToFit="1"/>
      <protection locked="0"/>
    </xf>
    <xf numFmtId="0" fontId="5" fillId="0" borderId="0" xfId="2" applyFont="1" applyAlignment="1" applyProtection="1">
      <alignment horizontal="left" vertical="center"/>
      <protection hidden="1"/>
    </xf>
    <xf numFmtId="0" fontId="5" fillId="5" borderId="0" xfId="2" applyFont="1" applyFill="1" applyAlignment="1" applyProtection="1">
      <alignment horizontal="left" vertical="center"/>
      <protection locked="0"/>
    </xf>
    <xf numFmtId="0" fontId="5" fillId="5" borderId="7" xfId="2"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vertical="center" shrinkToFit="1"/>
    </xf>
    <xf numFmtId="0" fontId="7" fillId="0" borderId="4" xfId="0" applyFont="1" applyBorder="1" applyAlignment="1">
      <alignment horizontal="center" vertical="center"/>
    </xf>
    <xf numFmtId="0" fontId="7" fillId="5" borderId="7" xfId="0" applyFont="1" applyFill="1" applyBorder="1" applyAlignment="1" applyProtection="1">
      <alignment horizontal="left" vertical="center"/>
      <protection locked="0"/>
    </xf>
    <xf numFmtId="0" fontId="7" fillId="5" borderId="7" xfId="0" applyFont="1" applyFill="1" applyBorder="1" applyAlignment="1" applyProtection="1">
      <alignment horizontal="center" vertical="center" shrinkToFit="1"/>
      <protection locked="0"/>
    </xf>
    <xf numFmtId="0" fontId="5" fillId="0" borderId="0" xfId="0" applyFont="1" applyAlignment="1">
      <alignment vertical="center" shrinkToFit="1"/>
    </xf>
    <xf numFmtId="0" fontId="5" fillId="0" borderId="5" xfId="0" applyFont="1" applyBorder="1" applyAlignment="1">
      <alignment vertical="center" shrinkToFit="1"/>
    </xf>
    <xf numFmtId="0" fontId="7" fillId="5" borderId="0" xfId="0" applyFont="1" applyFill="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1" fillId="4" borderId="35" xfId="4" applyFont="1" applyFill="1" applyBorder="1" applyAlignment="1">
      <alignment vertical="center" textRotation="255"/>
    </xf>
    <xf numFmtId="0" fontId="11" fillId="4" borderId="35" xfId="4" applyFont="1" applyFill="1" applyBorder="1" applyAlignment="1">
      <alignment horizontal="center" vertical="center"/>
    </xf>
    <xf numFmtId="0" fontId="11" fillId="4" borderId="35" xfId="4" applyFont="1" applyFill="1" applyBorder="1" applyAlignment="1">
      <alignment horizontal="center" vertical="center" wrapText="1"/>
    </xf>
    <xf numFmtId="0" fontId="7" fillId="4" borderId="35" xfId="1" applyNumberFormat="1" applyFont="1" applyFill="1" applyBorder="1" applyAlignment="1" applyProtection="1">
      <alignment horizontal="center" vertical="center"/>
    </xf>
    <xf numFmtId="180" fontId="7" fillId="4" borderId="35" xfId="1" applyNumberFormat="1" applyFont="1" applyFill="1" applyBorder="1" applyAlignment="1" applyProtection="1">
      <alignment horizontal="center" vertical="center"/>
    </xf>
    <xf numFmtId="180" fontId="7" fillId="4" borderId="35" xfId="1" applyNumberFormat="1" applyFont="1" applyFill="1" applyBorder="1" applyAlignment="1" applyProtection="1">
      <alignment horizontal="center" vertical="center" shrinkToFit="1"/>
    </xf>
    <xf numFmtId="180" fontId="7" fillId="4" borderId="35" xfId="1" applyNumberFormat="1" applyFont="1" applyFill="1" applyBorder="1" applyAlignment="1">
      <alignment horizontal="center" vertical="center" wrapText="1"/>
    </xf>
    <xf numFmtId="180" fontId="7" fillId="4" borderId="35" xfId="1" applyNumberFormat="1" applyFont="1" applyFill="1" applyBorder="1" applyAlignment="1">
      <alignment horizontal="center" vertical="center"/>
    </xf>
    <xf numFmtId="180" fontId="7" fillId="0" borderId="16" xfId="1" applyNumberFormat="1" applyFont="1" applyBorder="1" applyAlignment="1">
      <alignment horizontal="center" vertical="center"/>
    </xf>
    <xf numFmtId="180" fontId="7" fillId="0" borderId="35" xfId="1" applyNumberFormat="1" applyFont="1" applyBorder="1" applyAlignment="1">
      <alignment horizontal="center" vertical="center"/>
    </xf>
    <xf numFmtId="178" fontId="7" fillId="5" borderId="35" xfId="0" applyNumberFormat="1" applyFont="1" applyFill="1" applyBorder="1" applyProtection="1">
      <alignment vertical="center"/>
      <protection locked="0"/>
    </xf>
    <xf numFmtId="178" fontId="7" fillId="5" borderId="15" xfId="0" applyNumberFormat="1" applyFont="1" applyFill="1" applyBorder="1" applyProtection="1">
      <alignment vertical="center"/>
      <protection locked="0"/>
    </xf>
    <xf numFmtId="178" fontId="7" fillId="5" borderId="17" xfId="1" applyNumberFormat="1" applyFont="1" applyFill="1" applyBorder="1" applyAlignment="1" applyProtection="1">
      <alignment vertical="center"/>
      <protection locked="0"/>
    </xf>
    <xf numFmtId="0" fontId="11" fillId="4" borderId="35" xfId="4" applyFont="1" applyFill="1" applyBorder="1" applyAlignment="1">
      <alignment vertical="center" shrinkToFit="1"/>
    </xf>
    <xf numFmtId="180" fontId="7" fillId="4" borderId="15" xfId="1" applyNumberFormat="1" applyFont="1" applyFill="1" applyBorder="1" applyAlignment="1">
      <alignment horizontal="center" vertical="center"/>
    </xf>
    <xf numFmtId="180" fontId="7" fillId="4" borderId="17" xfId="1" applyNumberFormat="1" applyFont="1" applyFill="1" applyBorder="1" applyAlignment="1">
      <alignment horizontal="center" vertical="center"/>
    </xf>
    <xf numFmtId="180" fontId="7" fillId="4" borderId="16" xfId="1" applyNumberFormat="1" applyFont="1" applyFill="1" applyBorder="1" applyAlignment="1">
      <alignment horizontal="center" vertical="center"/>
    </xf>
    <xf numFmtId="0" fontId="7" fillId="4" borderId="35" xfId="0" applyFont="1" applyFill="1" applyBorder="1" applyAlignment="1">
      <alignment horizontal="center" vertical="center" wrapText="1"/>
    </xf>
    <xf numFmtId="180" fontId="7" fillId="4" borderId="35" xfId="0" applyNumberFormat="1" applyFont="1" applyFill="1" applyBorder="1" applyAlignment="1">
      <alignment horizontal="center" vertical="center"/>
    </xf>
    <xf numFmtId="180" fontId="7" fillId="4" borderId="1" xfId="0" applyNumberFormat="1" applyFont="1" applyFill="1" applyBorder="1" applyAlignment="1">
      <alignment horizontal="center" vertical="center"/>
    </xf>
    <xf numFmtId="180" fontId="7" fillId="4" borderId="2" xfId="0" applyNumberFormat="1" applyFont="1" applyFill="1" applyBorder="1" applyAlignment="1">
      <alignment horizontal="center" vertical="center"/>
    </xf>
    <xf numFmtId="180" fontId="7" fillId="4" borderId="3"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180" fontId="7" fillId="4" borderId="15" xfId="0" applyNumberFormat="1" applyFont="1" applyFill="1" applyBorder="1" applyAlignment="1">
      <alignment horizontal="center" vertical="center"/>
    </xf>
    <xf numFmtId="180" fontId="7" fillId="4" borderId="17" xfId="0" applyNumberFormat="1" applyFont="1" applyFill="1" applyBorder="1" applyAlignment="1">
      <alignment horizontal="center" vertical="center"/>
    </xf>
    <xf numFmtId="180" fontId="7" fillId="4" borderId="16" xfId="0" applyNumberFormat="1" applyFont="1" applyFill="1" applyBorder="1" applyAlignment="1">
      <alignment horizontal="center" vertical="center"/>
    </xf>
    <xf numFmtId="180" fontId="5" fillId="4" borderId="35" xfId="1" applyNumberFormat="1" applyFont="1" applyFill="1" applyBorder="1" applyAlignment="1">
      <alignment horizontal="center" vertical="center"/>
    </xf>
    <xf numFmtId="180" fontId="7" fillId="4" borderId="15" xfId="1" applyNumberFormat="1" applyFont="1" applyFill="1" applyBorder="1" applyAlignment="1" applyProtection="1">
      <alignment horizontal="center" vertical="center"/>
    </xf>
    <xf numFmtId="180" fontId="7" fillId="4" borderId="17" xfId="1" applyNumberFormat="1" applyFont="1" applyFill="1" applyBorder="1" applyAlignment="1" applyProtection="1">
      <alignment horizontal="center" vertical="center"/>
    </xf>
    <xf numFmtId="180" fontId="7" fillId="4" borderId="16" xfId="1" applyNumberFormat="1" applyFont="1" applyFill="1" applyBorder="1" applyAlignment="1" applyProtection="1">
      <alignment horizontal="center" vertical="center"/>
    </xf>
    <xf numFmtId="0" fontId="12" fillId="4" borderId="35" xfId="0" applyFont="1" applyFill="1" applyBorder="1" applyAlignment="1">
      <alignment horizontal="center" vertical="center"/>
    </xf>
    <xf numFmtId="0" fontId="12" fillId="5" borderId="35"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11" fillId="4" borderId="1" xfId="4" applyFont="1" applyFill="1" applyBorder="1" applyAlignment="1">
      <alignment horizontal="left" vertical="center"/>
    </xf>
    <xf numFmtId="0" fontId="11" fillId="4" borderId="2" xfId="4" applyFont="1" applyFill="1" applyBorder="1" applyAlignment="1">
      <alignment horizontal="left" vertical="center"/>
    </xf>
    <xf numFmtId="0" fontId="11" fillId="4" borderId="126" xfId="4" applyFont="1" applyFill="1" applyBorder="1" applyAlignment="1">
      <alignment horizontal="center" vertical="center" shrinkToFit="1"/>
    </xf>
    <xf numFmtId="0" fontId="11" fillId="4" borderId="67" xfId="4" applyFont="1" applyFill="1" applyBorder="1" applyAlignment="1">
      <alignment horizontal="center" vertical="center" shrinkToFit="1"/>
    </xf>
    <xf numFmtId="0" fontId="11" fillId="4" borderId="68" xfId="4" applyFont="1" applyFill="1" applyBorder="1" applyAlignment="1">
      <alignment horizontal="center" vertical="center" shrinkToFit="1"/>
    </xf>
    <xf numFmtId="0" fontId="5" fillId="5" borderId="122"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7" xfId="0" applyFont="1" applyFill="1" applyBorder="1" applyAlignment="1" applyProtection="1">
      <alignment horizontal="center" vertical="center"/>
      <protection locked="0"/>
    </xf>
    <xf numFmtId="0" fontId="11" fillId="4" borderId="49" xfId="4" applyFont="1" applyFill="1" applyBorder="1" applyAlignment="1">
      <alignment horizontal="center" vertical="center"/>
    </xf>
    <xf numFmtId="0" fontId="11" fillId="4" borderId="81" xfId="4" applyFont="1" applyFill="1" applyBorder="1" applyAlignment="1">
      <alignment horizontal="center" vertical="center"/>
    </xf>
    <xf numFmtId="0" fontId="5" fillId="5" borderId="124" xfId="0" applyFont="1" applyFill="1" applyBorder="1" applyAlignment="1" applyProtection="1">
      <alignment horizontal="center" vertical="center"/>
      <protection locked="0"/>
    </xf>
    <xf numFmtId="0" fontId="5" fillId="5" borderId="125" xfId="0" applyFont="1" applyFill="1" applyBorder="1" applyAlignment="1" applyProtection="1">
      <alignment horizontal="center" vertical="center"/>
      <protection locked="0"/>
    </xf>
    <xf numFmtId="0" fontId="11" fillId="4" borderId="1" xfId="4" applyFont="1" applyFill="1" applyBorder="1" applyAlignment="1">
      <alignment horizontal="center" vertical="center"/>
    </xf>
    <xf numFmtId="0" fontId="11" fillId="4" borderId="2" xfId="4" applyFont="1" applyFill="1" applyBorder="1" applyAlignment="1">
      <alignment horizontal="center" vertical="center"/>
    </xf>
    <xf numFmtId="0" fontId="11" fillId="4" borderId="3" xfId="4" applyFont="1" applyFill="1" applyBorder="1" applyAlignment="1">
      <alignment horizontal="center" vertical="center"/>
    </xf>
    <xf numFmtId="0" fontId="11" fillId="4" borderId="6" xfId="4" applyFont="1" applyFill="1" applyBorder="1" applyAlignment="1">
      <alignment horizontal="center" vertical="center"/>
    </xf>
    <xf numFmtId="0" fontId="11" fillId="4" borderId="7" xfId="4" applyFont="1" applyFill="1" applyBorder="1" applyAlignment="1">
      <alignment horizontal="center" vertical="center"/>
    </xf>
    <xf numFmtId="0" fontId="11" fillId="4" borderId="8" xfId="4" applyFont="1" applyFill="1" applyBorder="1" applyAlignment="1">
      <alignment horizontal="center"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11" fillId="4" borderId="35" xfId="4" applyFont="1" applyFill="1" applyBorder="1" applyAlignment="1">
      <alignment horizontal="center" vertical="center" shrinkToFit="1"/>
    </xf>
    <xf numFmtId="0" fontId="5" fillId="4" borderId="122" xfId="0" applyFont="1" applyFill="1" applyBorder="1" applyAlignment="1" applyProtection="1">
      <alignment horizontal="center" vertical="center"/>
      <protection locked="0"/>
    </xf>
    <xf numFmtId="0" fontId="5" fillId="4" borderId="123" xfId="0" applyFont="1" applyFill="1" applyBorder="1" applyAlignment="1" applyProtection="1">
      <alignment horizontal="center" vertical="center"/>
      <protection locked="0"/>
    </xf>
    <xf numFmtId="0" fontId="11" fillId="4" borderId="4" xfId="4" applyFont="1" applyFill="1" applyBorder="1" applyAlignment="1">
      <alignment horizontal="center" vertical="center"/>
    </xf>
    <xf numFmtId="0" fontId="11" fillId="4" borderId="5" xfId="4" applyFont="1" applyFill="1" applyBorder="1" applyAlignment="1">
      <alignment horizontal="center" vertical="center"/>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28" xfId="0" applyFont="1" applyFill="1" applyBorder="1" applyAlignment="1" applyProtection="1">
      <alignment horizontal="center" vertical="center"/>
      <protection locked="0"/>
    </xf>
    <xf numFmtId="0" fontId="5" fillId="4" borderId="129" xfId="0" applyFont="1" applyFill="1" applyBorder="1" applyAlignment="1" applyProtection="1">
      <alignment horizontal="center" vertical="center"/>
      <protection locked="0"/>
    </xf>
    <xf numFmtId="0" fontId="5" fillId="4" borderId="66"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11" fillId="4" borderId="35" xfId="4" applyFont="1" applyFill="1" applyBorder="1" applyAlignment="1">
      <alignment horizontal="center" vertical="center" wrapText="1" shrinkToFit="1"/>
    </xf>
    <xf numFmtId="0" fontId="26" fillId="0" borderId="7" xfId="0" applyFont="1" applyBorder="1" applyAlignment="1">
      <alignment horizontal="center" vertical="center"/>
    </xf>
    <xf numFmtId="0" fontId="17" fillId="0" borderId="15" xfId="13" applyFont="1" applyBorder="1" applyAlignment="1">
      <alignment horizontal="center" vertical="center"/>
    </xf>
    <xf numFmtId="0" fontId="17" fillId="0" borderId="17" xfId="13" applyFont="1" applyBorder="1" applyAlignment="1">
      <alignment horizontal="center" vertical="center"/>
    </xf>
    <xf numFmtId="0" fontId="17" fillId="0" borderId="16" xfId="13" applyFont="1" applyBorder="1" applyAlignment="1">
      <alignment horizontal="center" vertical="center"/>
    </xf>
    <xf numFmtId="0" fontId="17" fillId="4" borderId="1" xfId="13" applyFont="1" applyFill="1" applyBorder="1" applyAlignment="1">
      <alignment horizontal="center" vertical="center"/>
    </xf>
    <xf numFmtId="0" fontId="17" fillId="4" borderId="2" xfId="13" applyFont="1" applyFill="1" applyBorder="1" applyAlignment="1">
      <alignment horizontal="center" vertical="center"/>
    </xf>
    <xf numFmtId="0" fontId="17" fillId="4" borderId="6" xfId="13" applyFont="1" applyFill="1" applyBorder="1" applyAlignment="1">
      <alignment horizontal="center" vertical="center"/>
    </xf>
    <xf numFmtId="0" fontId="17" fillId="4" borderId="7" xfId="13" applyFont="1" applyFill="1" applyBorder="1" applyAlignment="1">
      <alignment horizontal="center" vertical="center"/>
    </xf>
    <xf numFmtId="0" fontId="17" fillId="5" borderId="1" xfId="13" applyFont="1" applyFill="1" applyBorder="1" applyAlignment="1">
      <alignment horizontal="right" vertical="center"/>
    </xf>
    <xf numFmtId="0" fontId="17" fillId="5" borderId="2" xfId="13" applyFont="1" applyFill="1" applyBorder="1" applyAlignment="1">
      <alignment horizontal="right" vertical="center"/>
    </xf>
    <xf numFmtId="0" fontId="17" fillId="5" borderId="6" xfId="13" applyFont="1" applyFill="1" applyBorder="1" applyAlignment="1">
      <alignment horizontal="right" vertical="center"/>
    </xf>
    <xf numFmtId="0" fontId="17" fillId="5" borderId="7" xfId="13" applyFont="1" applyFill="1" applyBorder="1" applyAlignment="1">
      <alignment horizontal="right" vertical="center"/>
    </xf>
    <xf numFmtId="0" fontId="17" fillId="0" borderId="2" xfId="13" applyFont="1" applyBorder="1" applyAlignment="1">
      <alignment horizontal="left" vertical="center"/>
    </xf>
    <xf numFmtId="0" fontId="17" fillId="0" borderId="3" xfId="13" applyFont="1" applyBorder="1" applyAlignment="1">
      <alignment horizontal="left" vertical="center"/>
    </xf>
    <xf numFmtId="0" fontId="17" fillId="0" borderId="7" xfId="13" applyFont="1" applyBorder="1" applyAlignment="1">
      <alignment horizontal="left" vertical="center"/>
    </xf>
    <xf numFmtId="0" fontId="17" fillId="0" borderId="8" xfId="13" applyFont="1" applyBorder="1" applyAlignment="1">
      <alignment horizontal="left" vertical="center"/>
    </xf>
    <xf numFmtId="0" fontId="17" fillId="4" borderId="3" xfId="13" applyFont="1" applyFill="1" applyBorder="1" applyAlignment="1">
      <alignment horizontal="center" vertical="center"/>
    </xf>
    <xf numFmtId="0" fontId="17" fillId="4" borderId="8" xfId="13" applyFont="1" applyFill="1" applyBorder="1" applyAlignment="1">
      <alignment horizontal="center" vertical="center"/>
    </xf>
    <xf numFmtId="0" fontId="17" fillId="5" borderId="2" xfId="13" applyFont="1" applyFill="1" applyBorder="1" applyAlignment="1">
      <alignment horizontal="center" vertical="center" shrinkToFit="1"/>
    </xf>
    <xf numFmtId="0" fontId="17" fillId="5" borderId="7" xfId="13" applyFont="1" applyFill="1" applyBorder="1" applyAlignment="1">
      <alignment horizontal="center" vertical="center" shrinkToFit="1"/>
    </xf>
    <xf numFmtId="0" fontId="17" fillId="0" borderId="2" xfId="13" applyFont="1" applyBorder="1" applyAlignment="1">
      <alignment horizontal="center" vertical="center" shrinkToFit="1"/>
    </xf>
    <xf numFmtId="0" fontId="17" fillId="0" borderId="7" xfId="13" applyFont="1" applyBorder="1" applyAlignment="1">
      <alignment horizontal="center" vertical="center" shrinkToFit="1"/>
    </xf>
    <xf numFmtId="0" fontId="17" fillId="0" borderId="3" xfId="13" applyFont="1" applyBorder="1" applyAlignment="1">
      <alignment horizontal="center" vertical="center" shrinkToFit="1"/>
    </xf>
    <xf numFmtId="0" fontId="17" fillId="0" borderId="8" xfId="13" applyFont="1" applyBorder="1" applyAlignment="1">
      <alignment horizontal="center" vertical="center" shrinkToFit="1"/>
    </xf>
    <xf numFmtId="0" fontId="17" fillId="5" borderId="1" xfId="13" applyFont="1" applyFill="1" applyBorder="1" applyAlignment="1">
      <alignment horizontal="center" vertical="center" shrinkToFit="1"/>
    </xf>
    <xf numFmtId="0" fontId="17" fillId="5" borderId="6" xfId="13" applyFont="1" applyFill="1" applyBorder="1" applyAlignment="1">
      <alignment horizontal="center" vertical="center" shrinkToFit="1"/>
    </xf>
    <xf numFmtId="0" fontId="5" fillId="4" borderId="7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35" xfId="0" applyFont="1" applyFill="1" applyBorder="1" applyAlignment="1">
      <alignment horizontal="left" vertical="center" wrapText="1"/>
    </xf>
    <xf numFmtId="0" fontId="5" fillId="5" borderId="35"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4" borderId="3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38" fontId="5" fillId="5" borderId="1" xfId="1" applyFont="1" applyFill="1" applyBorder="1" applyAlignment="1" applyProtection="1">
      <alignment horizontal="center" vertical="center"/>
      <protection locked="0"/>
    </xf>
    <xf numFmtId="38" fontId="5" fillId="5" borderId="2" xfId="1" applyFont="1" applyFill="1" applyBorder="1" applyAlignment="1" applyProtection="1">
      <alignment horizontal="center" vertical="center"/>
      <protection locked="0"/>
    </xf>
    <xf numFmtId="38" fontId="5" fillId="5" borderId="6" xfId="1" applyFont="1" applyFill="1" applyBorder="1" applyAlignment="1" applyProtection="1">
      <alignment horizontal="center" vertical="center"/>
      <protection locked="0"/>
    </xf>
    <xf numFmtId="38" fontId="5" fillId="5" borderId="7" xfId="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1" fillId="4" borderId="35" xfId="4" applyFont="1" applyFill="1" applyBorder="1" applyAlignment="1">
      <alignment horizontal="center" vertical="center" textRotation="255"/>
    </xf>
    <xf numFmtId="0" fontId="11" fillId="4" borderId="1" xfId="4" applyFont="1" applyFill="1" applyBorder="1" applyAlignment="1">
      <alignment horizontal="center" vertical="center" textRotation="255"/>
    </xf>
    <xf numFmtId="0" fontId="11" fillId="4" borderId="3" xfId="4" applyFont="1" applyFill="1" applyBorder="1" applyAlignment="1">
      <alignment horizontal="center" vertical="center" textRotation="255"/>
    </xf>
    <xf numFmtId="0" fontId="11" fillId="4" borderId="4" xfId="4" applyFont="1" applyFill="1" applyBorder="1" applyAlignment="1">
      <alignment horizontal="center" vertical="center" textRotation="255"/>
    </xf>
    <xf numFmtId="0" fontId="11" fillId="4" borderId="5" xfId="4" applyFont="1" applyFill="1" applyBorder="1" applyAlignment="1">
      <alignment horizontal="center" vertical="center" textRotation="255"/>
    </xf>
    <xf numFmtId="0" fontId="11" fillId="4" borderId="6" xfId="4" applyFont="1" applyFill="1" applyBorder="1" applyAlignment="1">
      <alignment horizontal="center" vertical="center" textRotation="255"/>
    </xf>
    <xf numFmtId="0" fontId="11" fillId="4" borderId="8" xfId="4" applyFont="1" applyFill="1" applyBorder="1" applyAlignment="1">
      <alignment horizontal="center" vertical="center" textRotation="255"/>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6" fillId="4" borderId="35" xfId="0" applyFont="1" applyFill="1" applyBorder="1" applyAlignment="1">
      <alignment horizontal="left" vertical="center" wrapText="1"/>
    </xf>
    <xf numFmtId="0" fontId="5" fillId="4" borderId="49" xfId="0" applyFont="1" applyFill="1" applyBorder="1" applyAlignment="1">
      <alignment horizontal="center" vertical="center" textRotation="255"/>
    </xf>
    <xf numFmtId="0" fontId="5" fillId="4" borderId="81" xfId="0" applyFont="1" applyFill="1" applyBorder="1" applyAlignment="1">
      <alignment horizontal="center" vertical="center" textRotation="255"/>
    </xf>
    <xf numFmtId="0" fontId="5" fillId="4" borderId="47" xfId="0" applyFont="1" applyFill="1" applyBorder="1" applyAlignment="1">
      <alignment horizontal="center" vertical="center" textRotation="255"/>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0" xfId="0" applyFont="1" applyFill="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4" borderId="8" xfId="0" applyFont="1" applyFill="1" applyBorder="1" applyAlignment="1">
      <alignment horizontal="left" vertical="center" wrapText="1"/>
    </xf>
    <xf numFmtId="3" fontId="5" fillId="4" borderId="35" xfId="0" applyNumberFormat="1" applyFont="1" applyFill="1" applyBorder="1" applyAlignment="1">
      <alignment horizontal="left" vertical="center"/>
    </xf>
    <xf numFmtId="3" fontId="5" fillId="5" borderId="35" xfId="0" applyNumberFormat="1" applyFont="1" applyFill="1" applyBorder="1" applyAlignment="1">
      <alignment horizontal="center" vertical="center"/>
    </xf>
    <xf numFmtId="177" fontId="11" fillId="5" borderId="35" xfId="4" applyNumberFormat="1" applyFont="1" applyFill="1" applyBorder="1" applyAlignment="1" applyProtection="1">
      <alignment horizontal="center" vertical="center" shrinkToFit="1"/>
      <protection locked="0"/>
    </xf>
    <xf numFmtId="177" fontId="11" fillId="5" borderId="15" xfId="4" applyNumberFormat="1" applyFont="1" applyFill="1" applyBorder="1" applyAlignment="1" applyProtection="1">
      <alignment horizontal="center" vertical="center" shrinkToFit="1"/>
      <protection locked="0"/>
    </xf>
    <xf numFmtId="0" fontId="11" fillId="0" borderId="16" xfId="4" applyFont="1" applyBorder="1" applyAlignment="1">
      <alignment horizontal="center" vertical="center"/>
    </xf>
    <xf numFmtId="0" fontId="11" fillId="4" borderId="15" xfId="4" applyFont="1" applyFill="1" applyBorder="1" applyAlignment="1">
      <alignment horizontal="center" vertical="center"/>
    </xf>
    <xf numFmtId="0" fontId="11" fillId="4" borderId="17" xfId="4" applyFont="1" applyFill="1" applyBorder="1" applyAlignment="1">
      <alignment horizontal="center" vertical="center"/>
    </xf>
    <xf numFmtId="0" fontId="11" fillId="4" borderId="16" xfId="4" applyFont="1" applyFill="1" applyBorder="1" applyAlignment="1">
      <alignment horizontal="center" vertical="center"/>
    </xf>
    <xf numFmtId="0" fontId="11" fillId="5" borderId="1" xfId="4" applyFont="1" applyFill="1" applyBorder="1" applyAlignment="1" applyProtection="1">
      <alignment horizontal="center" vertical="center"/>
      <protection locked="0"/>
    </xf>
    <xf numFmtId="0" fontId="11" fillId="5" borderId="2" xfId="4" applyFont="1" applyFill="1" applyBorder="1" applyAlignment="1" applyProtection="1">
      <alignment horizontal="center" vertical="center"/>
      <protection locked="0"/>
    </xf>
    <xf numFmtId="0" fontId="11" fillId="5" borderId="4" xfId="4" applyFont="1" applyFill="1" applyBorder="1" applyAlignment="1" applyProtection="1">
      <alignment horizontal="center" vertical="center"/>
      <protection locked="0"/>
    </xf>
    <xf numFmtId="0" fontId="11" fillId="5" borderId="0" xfId="4" applyFont="1" applyFill="1" applyAlignment="1" applyProtection="1">
      <alignment horizontal="center" vertical="center"/>
      <protection locked="0"/>
    </xf>
    <xf numFmtId="0" fontId="11" fillId="5" borderId="6" xfId="4" applyFont="1" applyFill="1" applyBorder="1" applyAlignment="1" applyProtection="1">
      <alignment horizontal="center" vertical="center"/>
      <protection locked="0"/>
    </xf>
    <xf numFmtId="0" fontId="11" fillId="5" borderId="7" xfId="4" applyFont="1" applyFill="1" applyBorder="1" applyAlignment="1" applyProtection="1">
      <alignment horizontal="center" vertical="center"/>
      <protection locked="0"/>
    </xf>
    <xf numFmtId="0" fontId="11" fillId="0" borderId="16" xfId="4" applyFont="1" applyBorder="1" applyAlignment="1">
      <alignment horizontal="center" vertical="center" wrapText="1"/>
    </xf>
    <xf numFmtId="0" fontId="11" fillId="5" borderId="1" xfId="4" applyFont="1" applyFill="1" applyBorder="1" applyAlignment="1" applyProtection="1">
      <alignment horizontal="center" vertical="center" wrapText="1"/>
      <protection locked="0"/>
    </xf>
    <xf numFmtId="0" fontId="11" fillId="5" borderId="2" xfId="4" applyFont="1" applyFill="1" applyBorder="1" applyAlignment="1" applyProtection="1">
      <alignment horizontal="center" vertical="center" wrapText="1"/>
      <protection locked="0"/>
    </xf>
    <xf numFmtId="0" fontId="11" fillId="5" borderId="4" xfId="4" applyFont="1" applyFill="1" applyBorder="1" applyAlignment="1" applyProtection="1">
      <alignment horizontal="center" vertical="center" wrapText="1"/>
      <protection locked="0"/>
    </xf>
    <xf numFmtId="0" fontId="11" fillId="5" borderId="0" xfId="4" applyFont="1" applyFill="1" applyAlignment="1" applyProtection="1">
      <alignment horizontal="center" vertical="center" wrapText="1"/>
      <protection locked="0"/>
    </xf>
    <xf numFmtId="0" fontId="11" fillId="5" borderId="6" xfId="4" applyFont="1" applyFill="1" applyBorder="1" applyAlignment="1" applyProtection="1">
      <alignment horizontal="center" vertical="center" wrapText="1"/>
      <protection locked="0"/>
    </xf>
    <xf numFmtId="0" fontId="11" fillId="5" borderId="7" xfId="4" applyFont="1" applyFill="1" applyBorder="1" applyAlignment="1" applyProtection="1">
      <alignment horizontal="center" vertical="center" wrapText="1"/>
      <protection locked="0"/>
    </xf>
    <xf numFmtId="177" fontId="11" fillId="0" borderId="2" xfId="4" applyNumberFormat="1" applyFont="1" applyBorder="1" applyAlignment="1">
      <alignment horizontal="center" vertical="center" shrinkToFit="1"/>
    </xf>
    <xf numFmtId="177" fontId="11" fillId="0" borderId="0" xfId="4" applyNumberFormat="1" applyFont="1" applyAlignment="1">
      <alignment horizontal="center" vertical="center" shrinkToFit="1"/>
    </xf>
    <xf numFmtId="177" fontId="11" fillId="0" borderId="7" xfId="4" applyNumberFormat="1" applyFont="1" applyBorder="1" applyAlignment="1">
      <alignment horizontal="center" vertical="center" shrinkToFit="1"/>
    </xf>
    <xf numFmtId="177" fontId="11" fillId="4" borderId="1" xfId="4" applyNumberFormat="1" applyFont="1" applyFill="1" applyBorder="1" applyAlignment="1">
      <alignment horizontal="center" vertical="center" shrinkToFit="1"/>
    </xf>
    <xf numFmtId="177" fontId="11" fillId="4" borderId="2" xfId="4" applyNumberFormat="1" applyFont="1" applyFill="1" applyBorder="1" applyAlignment="1">
      <alignment horizontal="center" vertical="center" shrinkToFit="1"/>
    </xf>
    <xf numFmtId="177" fontId="11" fillId="4" borderId="3" xfId="4" applyNumberFormat="1" applyFont="1" applyFill="1" applyBorder="1" applyAlignment="1">
      <alignment horizontal="center" vertical="center" shrinkToFit="1"/>
    </xf>
    <xf numFmtId="177" fontId="11" fillId="4" borderId="6" xfId="4" applyNumberFormat="1" applyFont="1" applyFill="1" applyBorder="1" applyAlignment="1">
      <alignment horizontal="center" vertical="center" shrinkToFit="1"/>
    </xf>
    <xf numFmtId="177" fontId="11" fillId="4" borderId="7" xfId="4" applyNumberFormat="1" applyFont="1" applyFill="1" applyBorder="1" applyAlignment="1">
      <alignment horizontal="center" vertical="center" shrinkToFit="1"/>
    </xf>
    <xf numFmtId="177" fontId="11" fillId="4" borderId="8" xfId="4" applyNumberFormat="1" applyFont="1" applyFill="1" applyBorder="1" applyAlignment="1">
      <alignment horizontal="center" vertical="center" shrinkToFit="1"/>
    </xf>
    <xf numFmtId="0" fontId="11" fillId="5" borderId="1" xfId="4" applyFont="1" applyFill="1" applyBorder="1" applyAlignment="1" applyProtection="1">
      <alignment horizontal="center" vertical="center" textRotation="255"/>
      <protection locked="0"/>
    </xf>
    <xf numFmtId="0" fontId="11" fillId="5" borderId="2" xfId="4" applyFont="1" applyFill="1" applyBorder="1" applyAlignment="1" applyProtection="1">
      <alignment horizontal="center" vertical="center" textRotation="255"/>
      <protection locked="0"/>
    </xf>
    <xf numFmtId="0" fontId="11" fillId="5" borderId="6" xfId="4" applyFont="1" applyFill="1" applyBorder="1" applyAlignment="1" applyProtection="1">
      <alignment horizontal="center" vertical="center" textRotation="255"/>
      <protection locked="0"/>
    </xf>
    <xf numFmtId="0" fontId="11" fillId="5" borderId="7" xfId="4" applyFont="1" applyFill="1" applyBorder="1" applyAlignment="1" applyProtection="1">
      <alignment horizontal="center" vertical="center" textRotation="255"/>
      <protection locked="0"/>
    </xf>
    <xf numFmtId="0" fontId="11" fillId="0" borderId="0" xfId="4" applyFont="1" applyAlignment="1">
      <alignment horizontal="center" vertical="center"/>
    </xf>
    <xf numFmtId="0" fontId="11" fillId="4" borderId="1" xfId="4"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4" xfId="4" applyFont="1" applyFill="1" applyBorder="1" applyAlignment="1">
      <alignment horizontal="center" vertical="center" wrapText="1"/>
    </xf>
    <xf numFmtId="0" fontId="11" fillId="4" borderId="0" xfId="4" applyFont="1" applyFill="1" applyAlignment="1">
      <alignment horizontal="center" vertical="center" wrapText="1"/>
    </xf>
    <xf numFmtId="0" fontId="11" fillId="4" borderId="5" xfId="4" applyFont="1" applyFill="1" applyBorder="1" applyAlignment="1">
      <alignment horizontal="center" vertical="center" wrapText="1"/>
    </xf>
    <xf numFmtId="0" fontId="11" fillId="4" borderId="6" xfId="4" applyFont="1" applyFill="1" applyBorder="1" applyAlignment="1">
      <alignment horizontal="center" vertical="center" wrapText="1"/>
    </xf>
    <xf numFmtId="0" fontId="11" fillId="4" borderId="7" xfId="4" applyFont="1" applyFill="1" applyBorder="1" applyAlignment="1">
      <alignment horizontal="center" vertical="center" wrapText="1"/>
    </xf>
    <xf numFmtId="0" fontId="11" fillId="4" borderId="8" xfId="4" applyFont="1" applyFill="1" applyBorder="1" applyAlignment="1">
      <alignment horizontal="center" vertical="center" wrapText="1"/>
    </xf>
    <xf numFmtId="0" fontId="11" fillId="0" borderId="3" xfId="4" applyFont="1" applyBorder="1" applyAlignment="1">
      <alignment horizontal="center" vertical="center" textRotation="255"/>
    </xf>
    <xf numFmtId="0" fontId="11" fillId="0" borderId="8" xfId="4" applyFont="1" applyBorder="1" applyAlignment="1">
      <alignment horizontal="center" vertical="center" textRotation="255"/>
    </xf>
    <xf numFmtId="0" fontId="10" fillId="4" borderId="9" xfId="2" applyFont="1" applyFill="1" applyBorder="1" applyAlignment="1" applyProtection="1">
      <alignment horizontal="center" vertical="center"/>
      <protection hidden="1"/>
    </xf>
    <xf numFmtId="0" fontId="10" fillId="4" borderId="11" xfId="2" applyFont="1" applyFill="1" applyBorder="1" applyAlignment="1" applyProtection="1">
      <alignment horizontal="center" vertical="center"/>
      <protection hidden="1"/>
    </xf>
    <xf numFmtId="0" fontId="10" fillId="4" borderId="28" xfId="2" applyFont="1" applyFill="1" applyBorder="1" applyAlignment="1" applyProtection="1">
      <alignment horizontal="center" vertical="center"/>
      <protection hidden="1"/>
    </xf>
    <xf numFmtId="0" fontId="10" fillId="4" borderId="0" xfId="2" applyFont="1" applyFill="1" applyAlignment="1" applyProtection="1">
      <alignment horizontal="center" vertical="center"/>
      <protection hidden="1"/>
    </xf>
    <xf numFmtId="0" fontId="10" fillId="4" borderId="30" xfId="2" applyFont="1" applyFill="1" applyBorder="1" applyAlignment="1" applyProtection="1">
      <alignment horizontal="center" vertical="center"/>
      <protection hidden="1"/>
    </xf>
    <xf numFmtId="0" fontId="10" fillId="4" borderId="31" xfId="2" applyFont="1" applyFill="1" applyBorder="1" applyAlignment="1" applyProtection="1">
      <alignment horizontal="center" vertical="center"/>
      <protection hidden="1"/>
    </xf>
    <xf numFmtId="0" fontId="10" fillId="4" borderId="9" xfId="2" applyFont="1" applyFill="1" applyBorder="1" applyAlignment="1" applyProtection="1">
      <alignment horizontal="center" vertical="center" wrapText="1"/>
      <protection hidden="1"/>
    </xf>
    <xf numFmtId="0" fontId="10" fillId="4" borderId="10" xfId="2" applyFont="1" applyFill="1" applyBorder="1" applyAlignment="1" applyProtection="1">
      <alignment horizontal="center" vertical="center"/>
      <protection hidden="1"/>
    </xf>
    <xf numFmtId="0" fontId="10" fillId="4" borderId="46" xfId="2" applyFont="1" applyFill="1" applyBorder="1" applyAlignment="1" applyProtection="1">
      <alignment horizontal="center" vertical="center"/>
      <protection hidden="1"/>
    </xf>
    <xf numFmtId="0" fontId="10" fillId="4" borderId="7" xfId="2" applyFont="1" applyFill="1" applyBorder="1" applyAlignment="1" applyProtection="1">
      <alignment horizontal="center" vertical="center"/>
      <protection hidden="1"/>
    </xf>
    <xf numFmtId="0" fontId="10" fillId="4" borderId="8" xfId="2" applyFont="1" applyFill="1" applyBorder="1" applyAlignment="1" applyProtection="1">
      <alignment horizontal="center" vertical="center"/>
      <protection hidden="1"/>
    </xf>
    <xf numFmtId="0" fontId="10" fillId="4" borderId="45" xfId="2" applyFont="1" applyFill="1" applyBorder="1" applyAlignment="1" applyProtection="1">
      <alignment horizontal="center" vertical="center"/>
      <protection hidden="1"/>
    </xf>
    <xf numFmtId="0" fontId="10" fillId="4" borderId="13" xfId="2" applyFont="1" applyFill="1" applyBorder="1" applyAlignment="1" applyProtection="1">
      <alignment horizontal="center" vertical="center"/>
      <protection hidden="1"/>
    </xf>
    <xf numFmtId="0" fontId="10" fillId="4" borderId="14" xfId="2" applyFont="1" applyFill="1" applyBorder="1" applyAlignment="1" applyProtection="1">
      <alignment horizontal="center" vertical="center"/>
      <protection hidden="1"/>
    </xf>
    <xf numFmtId="0" fontId="12" fillId="0" borderId="45"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0" fillId="4" borderId="140" xfId="2" applyFont="1" applyFill="1" applyBorder="1" applyAlignment="1">
      <alignment horizontal="center" vertical="center" shrinkToFit="1"/>
    </xf>
    <xf numFmtId="0" fontId="10" fillId="4" borderId="141" xfId="2" applyFont="1" applyFill="1" applyBorder="1" applyAlignment="1">
      <alignment horizontal="center" vertical="center" shrinkToFit="1"/>
    </xf>
    <xf numFmtId="0" fontId="12" fillId="0" borderId="19"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0" fillId="5" borderId="56" xfId="2" applyFont="1" applyFill="1" applyBorder="1" applyAlignment="1" applyProtection="1">
      <alignment horizontal="center" vertical="center" shrinkToFit="1"/>
      <protection locked="0"/>
    </xf>
    <xf numFmtId="0" fontId="10" fillId="5" borderId="35" xfId="2" applyFont="1" applyFill="1" applyBorder="1" applyAlignment="1" applyProtection="1">
      <alignment horizontal="center" vertical="center" shrinkToFit="1"/>
      <protection locked="0"/>
    </xf>
    <xf numFmtId="0" fontId="10" fillId="4" borderId="35" xfId="2" applyFont="1" applyFill="1" applyBorder="1" applyAlignment="1">
      <alignment horizontal="center" vertical="center" shrinkToFit="1"/>
    </xf>
    <xf numFmtId="0" fontId="10" fillId="4" borderId="57" xfId="2" applyFont="1" applyFill="1" applyBorder="1" applyAlignment="1">
      <alignment horizontal="center" vertical="center" shrinkToFit="1"/>
    </xf>
    <xf numFmtId="0" fontId="10" fillId="5" borderId="57" xfId="2" applyFont="1" applyFill="1" applyBorder="1" applyAlignment="1" applyProtection="1">
      <alignment horizontal="center" vertical="center" shrinkToFit="1"/>
      <protection locked="0"/>
    </xf>
    <xf numFmtId="0" fontId="10" fillId="5" borderId="140" xfId="2" applyFont="1" applyFill="1" applyBorder="1" applyAlignment="1" applyProtection="1">
      <alignment horizontal="center" vertical="center" shrinkToFit="1"/>
      <protection locked="0"/>
    </xf>
    <xf numFmtId="0" fontId="10" fillId="5" borderId="141" xfId="2" applyFont="1" applyFill="1" applyBorder="1" applyAlignment="1" applyProtection="1">
      <alignment horizontal="center" vertical="center" shrinkToFit="1"/>
      <protection locked="0"/>
    </xf>
    <xf numFmtId="0" fontId="12" fillId="0" borderId="19" xfId="0" applyFont="1" applyBorder="1" applyAlignment="1">
      <alignment horizontal="center" vertical="center"/>
    </xf>
    <xf numFmtId="0" fontId="12" fillId="0" borderId="118" xfId="0" applyFont="1" applyBorder="1" applyAlignment="1">
      <alignment horizontal="center" vertical="center"/>
    </xf>
    <xf numFmtId="0" fontId="12" fillId="0" borderId="138" xfId="0" applyFont="1" applyBorder="1" applyAlignment="1">
      <alignment horizontal="center" vertical="center"/>
    </xf>
    <xf numFmtId="0" fontId="10" fillId="5" borderId="139" xfId="2" applyFont="1" applyFill="1" applyBorder="1" applyAlignment="1" applyProtection="1">
      <alignment horizontal="center" vertical="center" shrinkToFit="1"/>
      <protection locked="0"/>
    </xf>
    <xf numFmtId="0" fontId="12"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0" xfId="0" applyFont="1" applyFill="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4" xfId="0" applyFont="1" applyFill="1" applyBorder="1" applyAlignment="1">
      <alignment horizontal="center" vertical="center"/>
    </xf>
    <xf numFmtId="0" fontId="10" fillId="4" borderId="19" xfId="2" applyFont="1" applyFill="1" applyBorder="1" applyAlignment="1" applyProtection="1">
      <alignment horizontal="center" vertical="center"/>
      <protection hidden="1"/>
    </xf>
    <xf numFmtId="0" fontId="10" fillId="4" borderId="17" xfId="2" applyFont="1" applyFill="1" applyBorder="1" applyAlignment="1" applyProtection="1">
      <alignment horizontal="center" vertical="center"/>
      <protection hidden="1"/>
    </xf>
    <xf numFmtId="0" fontId="10" fillId="4" borderId="18" xfId="2" applyFont="1" applyFill="1" applyBorder="1" applyAlignment="1" applyProtection="1">
      <alignment horizontal="center" vertical="center"/>
      <protection hidden="1"/>
    </xf>
    <xf numFmtId="0" fontId="10" fillId="4" borderId="28" xfId="2" applyFont="1" applyFill="1" applyBorder="1" applyAlignment="1" applyProtection="1">
      <alignment horizontal="center" vertical="center" wrapText="1"/>
      <protection hidden="1"/>
    </xf>
    <xf numFmtId="0" fontId="10" fillId="4" borderId="48" xfId="2" applyFont="1" applyFill="1" applyBorder="1" applyAlignment="1" applyProtection="1">
      <alignment horizontal="center" vertical="center"/>
      <protection hidden="1"/>
    </xf>
    <xf numFmtId="0" fontId="10" fillId="4" borderId="2" xfId="2" applyFont="1" applyFill="1" applyBorder="1" applyAlignment="1" applyProtection="1">
      <alignment horizontal="center" vertical="center"/>
      <protection hidden="1"/>
    </xf>
    <xf numFmtId="0" fontId="10" fillId="4" borderId="3" xfId="2" applyFont="1" applyFill="1" applyBorder="1" applyAlignment="1" applyProtection="1">
      <alignment horizontal="center" vertical="center"/>
      <protection hidden="1"/>
    </xf>
    <xf numFmtId="0" fontId="10" fillId="4" borderId="32" xfId="2" applyFont="1" applyFill="1" applyBorder="1" applyAlignment="1" applyProtection="1">
      <alignment horizontal="center" vertical="center"/>
      <protection hidden="1"/>
    </xf>
    <xf numFmtId="0" fontId="10" fillId="4" borderId="1" xfId="2" applyFont="1" applyFill="1" applyBorder="1" applyAlignment="1" applyProtection="1">
      <alignment horizontal="center" vertical="center"/>
      <protection hidden="1"/>
    </xf>
    <xf numFmtId="0" fontId="10" fillId="4" borderId="33" xfId="2" applyFont="1" applyFill="1" applyBorder="1" applyAlignment="1" applyProtection="1">
      <alignment horizontal="center" vertical="center"/>
      <protection hidden="1"/>
    </xf>
    <xf numFmtId="0" fontId="10" fillId="4" borderId="52" xfId="2" applyFont="1" applyFill="1" applyBorder="1" applyAlignment="1" applyProtection="1">
      <alignment horizontal="center" vertical="center"/>
      <protection hidden="1"/>
    </xf>
    <xf numFmtId="0" fontId="10" fillId="4" borderId="34" xfId="2" applyFont="1" applyFill="1" applyBorder="1" applyAlignment="1" applyProtection="1">
      <alignment horizontal="center" vertical="center"/>
      <protection hidden="1"/>
    </xf>
    <xf numFmtId="0" fontId="12" fillId="5" borderId="19"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18" xfId="0" applyFont="1" applyFill="1" applyBorder="1" applyAlignment="1">
      <alignment horizontal="center" vertical="center"/>
    </xf>
    <xf numFmtId="0" fontId="12" fillId="0" borderId="19"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19" xfId="0" applyFont="1" applyBorder="1" applyProtection="1">
      <alignment vertical="center"/>
      <protection locked="0"/>
    </xf>
    <xf numFmtId="0" fontId="12" fillId="0" borderId="17" xfId="0" applyFont="1" applyBorder="1" applyProtection="1">
      <alignment vertical="center"/>
      <protection locked="0"/>
    </xf>
    <xf numFmtId="0" fontId="12" fillId="0" borderId="18"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8" xfId="0" applyFont="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0" fillId="5" borderId="49" xfId="2" applyFont="1" applyFill="1" applyBorder="1" applyAlignment="1" applyProtection="1">
      <alignment horizontal="center" vertical="center" shrinkToFit="1"/>
      <protection locked="0"/>
    </xf>
    <xf numFmtId="0" fontId="10" fillId="5" borderId="50" xfId="2" applyFont="1" applyFill="1" applyBorder="1" applyAlignment="1" applyProtection="1">
      <alignment horizontal="center" vertical="center" shrinkToFit="1"/>
      <protection locked="0"/>
    </xf>
    <xf numFmtId="0" fontId="10" fillId="4" borderId="23" xfId="2" applyFont="1" applyFill="1" applyBorder="1" applyAlignment="1">
      <alignment horizontal="center" vertical="center"/>
    </xf>
    <xf numFmtId="0" fontId="10" fillId="4" borderId="24" xfId="2" applyFont="1" applyFill="1" applyBorder="1" applyAlignment="1">
      <alignment horizontal="center" vertical="center"/>
    </xf>
    <xf numFmtId="0" fontId="10" fillId="4" borderId="27" xfId="2" applyFont="1" applyFill="1" applyBorder="1" applyAlignment="1">
      <alignment horizontal="center" vertical="center"/>
    </xf>
    <xf numFmtId="0" fontId="10" fillId="4" borderId="58" xfId="2" applyFont="1" applyFill="1" applyBorder="1" applyAlignment="1">
      <alignment horizontal="center" vertical="center" shrinkToFit="1"/>
    </xf>
    <xf numFmtId="0" fontId="10" fillId="4" borderId="59" xfId="2" applyFont="1" applyFill="1" applyBorder="1" applyAlignment="1">
      <alignment horizontal="center" vertical="center" shrinkToFit="1"/>
    </xf>
    <xf numFmtId="0" fontId="10" fillId="4" borderId="26" xfId="2" applyFont="1" applyFill="1" applyBorder="1" applyAlignment="1">
      <alignment horizontal="center" vertical="center" shrinkToFit="1"/>
    </xf>
    <xf numFmtId="0" fontId="10" fillId="4" borderId="24" xfId="2" applyFont="1" applyFill="1" applyBorder="1" applyAlignment="1">
      <alignment horizontal="center" vertical="center" shrinkToFit="1"/>
    </xf>
    <xf numFmtId="0" fontId="10" fillId="4" borderId="25" xfId="2" applyFont="1" applyFill="1" applyBorder="1" applyAlignment="1">
      <alignment horizontal="center" vertical="center" shrinkToFit="1"/>
    </xf>
    <xf numFmtId="0" fontId="10" fillId="4" borderId="27" xfId="2" applyFont="1" applyFill="1" applyBorder="1" applyAlignment="1">
      <alignment horizontal="center" vertical="center" shrinkToFit="1"/>
    </xf>
    <xf numFmtId="0" fontId="10" fillId="0" borderId="23"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7" xfId="2" applyFont="1" applyBorder="1" applyAlignment="1">
      <alignment horizontal="center" vertical="center" shrinkToFit="1"/>
    </xf>
    <xf numFmtId="0" fontId="7" fillId="0" borderId="16" xfId="0" applyFont="1" applyBorder="1" applyAlignment="1">
      <alignment horizontal="center" vertical="center"/>
    </xf>
    <xf numFmtId="0" fontId="7" fillId="0" borderId="119" xfId="0" applyFont="1" applyBorder="1" applyAlignment="1">
      <alignment horizontal="center" vertical="center"/>
    </xf>
    <xf numFmtId="0" fontId="7" fillId="0" borderId="89"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0" fillId="0" borderId="35" xfId="0" applyBorder="1" applyAlignment="1">
      <alignment horizontal="center" vertical="center"/>
    </xf>
    <xf numFmtId="0" fontId="0" fillId="6" borderId="119" xfId="0" applyFill="1" applyBorder="1" applyAlignment="1">
      <alignment horizontal="center" vertical="center"/>
    </xf>
    <xf numFmtId="0" fontId="0" fillId="6" borderId="89" xfId="0" applyFill="1" applyBorder="1" applyAlignment="1">
      <alignment horizontal="center" vertical="center"/>
    </xf>
    <xf numFmtId="0" fontId="0" fillId="6" borderId="120" xfId="0" applyFill="1" applyBorder="1" applyAlignment="1">
      <alignment horizontal="center" vertical="center"/>
    </xf>
    <xf numFmtId="183" fontId="0" fillId="0" borderId="120" xfId="0" applyNumberFormat="1" applyBorder="1" applyAlignment="1">
      <alignment horizontal="center" vertical="center"/>
    </xf>
    <xf numFmtId="183" fontId="0" fillId="0" borderId="121" xfId="0" applyNumberForma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7" borderId="119" xfId="0" applyFill="1" applyBorder="1" applyAlignment="1">
      <alignment horizontal="center" vertical="center"/>
    </xf>
    <xf numFmtId="0" fontId="0" fillId="7" borderId="89" xfId="0" applyFill="1" applyBorder="1" applyAlignment="1">
      <alignment horizontal="center" vertical="center"/>
    </xf>
    <xf numFmtId="0" fontId="0" fillId="7" borderId="120" xfId="0" applyFill="1" applyBorder="1" applyAlignment="1">
      <alignment horizontal="center" vertical="center"/>
    </xf>
    <xf numFmtId="0" fontId="0" fillId="8" borderId="119" xfId="0" applyFill="1" applyBorder="1" applyAlignment="1">
      <alignment horizontal="center" vertical="center"/>
    </xf>
    <xf numFmtId="0" fontId="0" fillId="8" borderId="120" xfId="0" applyFill="1" applyBorder="1" applyAlignment="1">
      <alignment horizontal="center" vertical="center"/>
    </xf>
    <xf numFmtId="0" fontId="12" fillId="0" borderId="35" xfId="0" applyFont="1" applyBorder="1" applyAlignment="1">
      <alignment horizontal="right" vertical="center"/>
    </xf>
    <xf numFmtId="0" fontId="7" fillId="0" borderId="35" xfId="0" applyFont="1" applyBorder="1" applyAlignment="1">
      <alignment horizontal="right" vertical="center"/>
    </xf>
    <xf numFmtId="184" fontId="0" fillId="9" borderId="35" xfId="0" applyNumberFormat="1" applyFill="1" applyBorder="1" applyAlignment="1">
      <alignment horizontal="center" vertical="center"/>
    </xf>
    <xf numFmtId="184" fontId="25" fillId="9" borderId="0" xfId="0" applyNumberFormat="1" applyFont="1" applyFill="1" applyAlignment="1">
      <alignment horizontal="center" vertical="center"/>
    </xf>
    <xf numFmtId="0" fontId="0" fillId="9" borderId="35" xfId="0" applyFill="1" applyBorder="1" applyAlignment="1">
      <alignment horizontal="center" vertical="center"/>
    </xf>
    <xf numFmtId="0" fontId="10" fillId="5" borderId="47" xfId="2" applyFont="1" applyFill="1" applyBorder="1" applyAlignment="1" applyProtection="1">
      <alignment horizontal="center" vertical="center" shrinkToFit="1"/>
      <protection locked="0"/>
    </xf>
    <xf numFmtId="0" fontId="10" fillId="5" borderId="137" xfId="2"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7" xfId="0" applyFont="1" applyBorder="1" applyAlignment="1">
      <alignment horizontal="center" vertical="center"/>
    </xf>
    <xf numFmtId="0" fontId="12" fillId="0" borderId="135" xfId="0" applyFont="1" applyBorder="1" applyAlignment="1">
      <alignment horizontal="center" vertical="center"/>
    </xf>
    <xf numFmtId="0" fontId="10" fillId="5" borderId="136" xfId="2" applyFont="1" applyFill="1" applyBorder="1" applyAlignment="1" applyProtection="1">
      <alignment horizontal="center" vertical="center" shrinkToFit="1"/>
      <protection locked="0"/>
    </xf>
    <xf numFmtId="0" fontId="10" fillId="4" borderId="47" xfId="2" applyFont="1" applyFill="1" applyBorder="1" applyAlignment="1">
      <alignment horizontal="center" vertical="center" shrinkToFit="1"/>
    </xf>
    <xf numFmtId="0" fontId="10" fillId="4" borderId="137" xfId="2" applyFont="1" applyFill="1" applyBorder="1" applyAlignment="1">
      <alignment horizontal="center" vertical="center" shrinkToFit="1"/>
    </xf>
    <xf numFmtId="0" fontId="12" fillId="0" borderId="45" xfId="0" applyFont="1" applyBorder="1" applyAlignment="1">
      <alignment horizontal="center" vertical="center"/>
    </xf>
    <xf numFmtId="0" fontId="12" fillId="0" borderId="13" xfId="0" applyFont="1" applyBorder="1" applyAlignment="1">
      <alignment horizontal="center" vertical="center"/>
    </xf>
    <xf numFmtId="0" fontId="12" fillId="0" borderId="117" xfId="0" applyFont="1" applyBorder="1" applyAlignment="1">
      <alignment horizontal="center" vertical="center"/>
    </xf>
    <xf numFmtId="0" fontId="10" fillId="5" borderId="53" xfId="2" applyFont="1" applyFill="1" applyBorder="1" applyAlignment="1" applyProtection="1">
      <alignment horizontal="center" vertical="center" shrinkToFit="1"/>
      <protection locked="0"/>
    </xf>
    <xf numFmtId="0" fontId="10" fillId="5" borderId="54" xfId="2" applyFont="1" applyFill="1" applyBorder="1" applyAlignment="1" applyProtection="1">
      <alignment horizontal="center" vertical="center" shrinkToFit="1"/>
      <protection locked="0"/>
    </xf>
    <xf numFmtId="0" fontId="10" fillId="4" borderId="54" xfId="2" applyFont="1" applyFill="1" applyBorder="1" applyAlignment="1">
      <alignment horizontal="center" vertical="center" shrinkToFit="1"/>
    </xf>
    <xf numFmtId="0" fontId="10" fillId="4" borderId="55" xfId="2" applyFont="1" applyFill="1" applyBorder="1" applyAlignment="1">
      <alignment horizontal="center" vertical="center" shrinkToFit="1"/>
    </xf>
    <xf numFmtId="0" fontId="10" fillId="5" borderId="55" xfId="2"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7"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11" borderId="15" xfId="0" applyFont="1" applyFill="1" applyBorder="1">
      <alignment vertical="center"/>
    </xf>
    <xf numFmtId="0" fontId="5" fillId="11" borderId="17" xfId="0" applyFont="1" applyFill="1" applyBorder="1">
      <alignment vertical="center"/>
    </xf>
    <xf numFmtId="0" fontId="5" fillId="11" borderId="16" xfId="0" applyFont="1" applyFill="1" applyBorder="1">
      <alignment vertical="center"/>
    </xf>
    <xf numFmtId="0" fontId="5" fillId="0" borderId="15" xfId="0" applyFont="1" applyBorder="1">
      <alignment vertical="center"/>
    </xf>
    <xf numFmtId="0" fontId="5" fillId="0" borderId="17" xfId="0" applyFont="1" applyBorder="1">
      <alignment vertical="center"/>
    </xf>
    <xf numFmtId="0" fontId="5" fillId="0" borderId="16" xfId="0" applyFont="1" applyBorder="1">
      <alignment vertical="center"/>
    </xf>
    <xf numFmtId="0" fontId="7" fillId="5" borderId="17" xfId="0"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17" xfId="0" applyFont="1" applyFill="1" applyBorder="1" applyAlignment="1">
      <alignment horizontal="left" vertical="center"/>
    </xf>
    <xf numFmtId="0" fontId="7" fillId="4" borderId="16" xfId="0" applyFont="1" applyFill="1" applyBorder="1" applyAlignment="1">
      <alignment horizontal="left"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0" fillId="0" borderId="7" xfId="2" applyFont="1" applyBorder="1" applyAlignment="1" applyProtection="1">
      <alignment horizontal="center" vertical="center"/>
      <protection hidden="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0" borderId="2" xfId="0" applyFont="1" applyBorder="1">
      <alignment vertical="center"/>
    </xf>
    <xf numFmtId="0" fontId="10" fillId="0" borderId="0" xfId="2" applyFont="1" applyAlignment="1" applyProtection="1">
      <alignment horizontal="center" vertical="center"/>
      <protection hidden="1"/>
    </xf>
    <xf numFmtId="0" fontId="5" fillId="4" borderId="1"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7"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7" fillId="2" borderId="17" xfId="0"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5" borderId="1" xfId="0"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0" fontId="7" fillId="5" borderId="3"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5" borderId="7"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0" fontId="7" fillId="0" borderId="0" xfId="0" applyFont="1">
      <alignment vertical="center"/>
    </xf>
    <xf numFmtId="0" fontId="7" fillId="0" borderId="5" xfId="0" applyFont="1" applyBorder="1">
      <alignment vertical="center"/>
    </xf>
    <xf numFmtId="0" fontId="7" fillId="4" borderId="1"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7" fillId="0" borderId="2" xfId="0" applyFont="1" applyBorder="1" applyAlignment="1">
      <alignment horizontal="left" vertical="center" shrinkToFit="1"/>
    </xf>
    <xf numFmtId="0" fontId="7" fillId="4" borderId="15" xfId="0" applyFont="1" applyFill="1" applyBorder="1" applyAlignment="1">
      <alignment vertical="center" shrinkToFit="1"/>
    </xf>
    <xf numFmtId="0" fontId="7" fillId="4" borderId="17" xfId="0" applyFont="1" applyFill="1" applyBorder="1" applyAlignment="1">
      <alignment vertical="center" shrinkToFit="1"/>
    </xf>
    <xf numFmtId="0" fontId="7" fillId="4" borderId="16" xfId="0" applyFont="1" applyFill="1" applyBorder="1" applyAlignment="1">
      <alignment vertical="center" shrinkToFit="1"/>
    </xf>
    <xf numFmtId="0" fontId="7" fillId="2" borderId="15" xfId="0" applyFont="1" applyFill="1" applyBorder="1" applyAlignment="1" applyProtection="1">
      <alignment horizontal="center" vertical="center" shrinkToFit="1"/>
      <protection locked="0"/>
    </xf>
    <xf numFmtId="0" fontId="7" fillId="4" borderId="15"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6" xfId="0" applyFont="1" applyFill="1" applyBorder="1" applyAlignment="1">
      <alignment horizontal="center" vertical="center" shrinkToFit="1"/>
    </xf>
    <xf numFmtId="0" fontId="12" fillId="0" borderId="0" xfId="0" applyFont="1">
      <alignment vertical="center"/>
    </xf>
    <xf numFmtId="0" fontId="12" fillId="0" borderId="5" xfId="0" applyFont="1" applyBorder="1">
      <alignment vertical="center"/>
    </xf>
    <xf numFmtId="0" fontId="7" fillId="5" borderId="7" xfId="0" applyFont="1" applyFill="1" applyBorder="1" applyProtection="1">
      <alignment vertical="center"/>
      <protection locked="0"/>
    </xf>
    <xf numFmtId="0" fontId="5" fillId="0" borderId="0" xfId="0" applyFont="1" applyAlignment="1">
      <alignment horizontal="center" vertical="center"/>
    </xf>
    <xf numFmtId="0" fontId="28" fillId="4" borderId="1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28" fillId="10" borderId="111"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7" fillId="0" borderId="0" xfId="0" applyFont="1" applyAlignment="1">
      <alignment horizontal="left" vertical="center"/>
    </xf>
    <xf numFmtId="0" fontId="7" fillId="0" borderId="5" xfId="0" applyFont="1" applyBorder="1" applyAlignment="1">
      <alignment horizontal="left" vertical="center"/>
    </xf>
    <xf numFmtId="0" fontId="28" fillId="4" borderId="2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5" fillId="0" borderId="24" xfId="0" applyFont="1" applyBorder="1" applyAlignment="1">
      <alignment horizontal="left" vertical="center" shrinkToFit="1"/>
    </xf>
    <xf numFmtId="0" fontId="5" fillId="0" borderId="27" xfId="0" applyFont="1" applyBorder="1" applyAlignment="1">
      <alignment horizontal="left" vertical="center" shrinkToFit="1"/>
    </xf>
    <xf numFmtId="0" fontId="28" fillId="10" borderId="45" xfId="0" applyFont="1" applyFill="1" applyBorder="1" applyAlignment="1">
      <alignment horizontal="center" vertical="center" wrapText="1"/>
    </xf>
    <xf numFmtId="0" fontId="5" fillId="0" borderId="7" xfId="0" applyFont="1" applyBorder="1" applyAlignment="1">
      <alignment horizontal="left" vertical="center" shrinkToFit="1"/>
    </xf>
    <xf numFmtId="0" fontId="5" fillId="0" borderId="105" xfId="0" applyFont="1" applyBorder="1" applyAlignment="1">
      <alignment horizontal="left" vertical="center" shrinkToFit="1"/>
    </xf>
    <xf numFmtId="38" fontId="5" fillId="5" borderId="1"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shrinkToFit="1"/>
      <protection locked="0"/>
    </xf>
    <xf numFmtId="38" fontId="5" fillId="5" borderId="6"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38" fontId="5" fillId="5" borderId="8" xfId="1" applyFont="1" applyFill="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5" borderId="42" xfId="0" applyFont="1" applyFill="1" applyBorder="1" applyAlignment="1" applyProtection="1">
      <alignment horizontal="left" vertical="center" shrinkToFit="1"/>
      <protection locked="0"/>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5" borderId="1"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left" vertical="center" shrinkToFit="1"/>
      <protection locked="0"/>
    </xf>
    <xf numFmtId="0" fontId="5" fillId="5" borderId="40" xfId="0" applyFont="1" applyFill="1" applyBorder="1" applyAlignment="1" applyProtection="1">
      <alignment horizontal="left" vertical="center" shrinkToFit="1"/>
      <protection locked="0"/>
    </xf>
    <xf numFmtId="0" fontId="5" fillId="5" borderId="41" xfId="0" applyFont="1" applyFill="1" applyBorder="1" applyAlignment="1" applyProtection="1">
      <alignment horizontal="left" vertical="center" shrinkToFit="1"/>
      <protection locked="0"/>
    </xf>
    <xf numFmtId="0" fontId="5" fillId="2" borderId="1" xfId="2" applyFont="1" applyFill="1" applyBorder="1" applyAlignment="1" applyProtection="1">
      <alignment horizontal="center" vertical="center" shrinkToFit="1"/>
      <protection locked="0"/>
    </xf>
    <xf numFmtId="0" fontId="5" fillId="2" borderId="6" xfId="2"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0" xfId="0" applyFont="1" applyFill="1" applyAlignment="1">
      <alignment horizontal="center" vertical="center" shrinkToFit="1"/>
    </xf>
    <xf numFmtId="0" fontId="5" fillId="4" borderId="5"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7" fillId="4" borderId="1" xfId="12" applyFont="1" applyFill="1" applyBorder="1" applyAlignment="1">
      <alignment horizontal="center" vertical="center" wrapText="1"/>
    </xf>
    <xf numFmtId="0" fontId="7" fillId="4" borderId="2" xfId="12" applyFont="1" applyFill="1" applyBorder="1" applyAlignment="1">
      <alignment horizontal="center" vertical="center" wrapText="1"/>
    </xf>
    <xf numFmtId="0" fontId="7" fillId="4" borderId="3" xfId="12" applyFont="1" applyFill="1" applyBorder="1" applyAlignment="1">
      <alignment horizontal="center" vertical="center" wrapText="1"/>
    </xf>
    <xf numFmtId="0" fontId="7" fillId="4" borderId="6" xfId="12" applyFont="1" applyFill="1" applyBorder="1" applyAlignment="1">
      <alignment horizontal="center" vertical="center" wrapText="1"/>
    </xf>
    <xf numFmtId="0" fontId="7" fillId="4" borderId="7" xfId="12" applyFont="1" applyFill="1" applyBorder="1" applyAlignment="1">
      <alignment horizontal="center" vertical="center" wrapText="1"/>
    </xf>
    <xf numFmtId="0" fontId="7" fillId="4" borderId="8" xfId="12" applyFont="1" applyFill="1" applyBorder="1" applyAlignment="1">
      <alignment horizontal="center" vertical="center" wrapText="1"/>
    </xf>
    <xf numFmtId="0" fontId="5" fillId="0" borderId="0" xfId="0" applyFont="1" applyAlignment="1">
      <alignment horizontal="center" vertical="center" shrinkToFit="1"/>
    </xf>
    <xf numFmtId="0" fontId="5" fillId="5" borderId="7" xfId="0" applyFont="1" applyFill="1" applyBorder="1" applyAlignment="1" applyProtection="1">
      <alignment horizontal="center" vertical="center"/>
      <protection locked="0"/>
    </xf>
    <xf numFmtId="0" fontId="19" fillId="4" borderId="35" xfId="0" applyFont="1" applyFill="1" applyBorder="1" applyAlignment="1">
      <alignment horizontal="center" vertical="center"/>
    </xf>
    <xf numFmtId="0" fontId="19" fillId="5" borderId="35"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wrapText="1" shrinkToFit="1"/>
      <protection locked="0"/>
    </xf>
    <xf numFmtId="0" fontId="7" fillId="5" borderId="40" xfId="0" applyFont="1" applyFill="1" applyBorder="1" applyAlignment="1" applyProtection="1">
      <alignment horizontal="center" vertical="center" wrapText="1" shrinkToFit="1"/>
      <protection locked="0"/>
    </xf>
    <xf numFmtId="0" fontId="7" fillId="5" borderId="41" xfId="0" applyFont="1" applyFill="1" applyBorder="1" applyAlignment="1" applyProtection="1">
      <alignment horizontal="center" vertical="center" wrapText="1" shrinkToFit="1"/>
      <protection locked="0"/>
    </xf>
    <xf numFmtId="0" fontId="7" fillId="5" borderId="35" xfId="0"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center" vertical="center" shrinkToFit="1"/>
      <protection locked="0"/>
    </xf>
    <xf numFmtId="0" fontId="7" fillId="5" borderId="40" xfId="0" applyFont="1" applyFill="1" applyBorder="1" applyAlignment="1" applyProtection="1">
      <alignment horizontal="center" vertical="center" shrinkToFit="1"/>
      <protection locked="0"/>
    </xf>
    <xf numFmtId="0" fontId="7" fillId="5" borderId="41"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22" fillId="0" borderId="43" xfId="0" applyFont="1" applyBorder="1" applyAlignment="1" applyProtection="1">
      <alignment vertical="center" shrinkToFit="1"/>
      <protection locked="0"/>
    </xf>
    <xf numFmtId="0" fontId="22" fillId="0" borderId="44" xfId="0" applyFont="1" applyBorder="1" applyAlignment="1" applyProtection="1">
      <alignment vertical="center" shrinkToFit="1"/>
      <protection locked="0"/>
    </xf>
    <xf numFmtId="0" fontId="7" fillId="5" borderId="42" xfId="0" applyFont="1" applyFill="1" applyBorder="1" applyAlignment="1" applyProtection="1">
      <alignment horizontal="center" vertical="center" shrinkToFit="1"/>
      <protection locked="0"/>
    </xf>
    <xf numFmtId="0" fontId="7" fillId="5" borderId="43"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shrinkToFit="1"/>
      <protection locked="0"/>
    </xf>
    <xf numFmtId="38" fontId="7" fillId="5" borderId="42" xfId="1" applyFont="1" applyFill="1" applyBorder="1" applyAlignment="1" applyProtection="1">
      <alignment horizontal="center" vertical="center" shrinkToFit="1"/>
      <protection locked="0"/>
    </xf>
    <xf numFmtId="38" fontId="7" fillId="5" borderId="43" xfId="1" applyFont="1" applyFill="1" applyBorder="1" applyAlignment="1" applyProtection="1">
      <alignment horizontal="center" vertical="center" shrinkToFit="1"/>
      <protection locked="0"/>
    </xf>
    <xf numFmtId="38" fontId="7" fillId="5" borderId="44" xfId="1" applyFont="1" applyFill="1" applyBorder="1" applyAlignment="1" applyProtection="1">
      <alignment horizontal="center" vertical="center" shrinkToFit="1"/>
      <protection locked="0"/>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4" borderId="114" xfId="0" applyFont="1" applyFill="1" applyBorder="1" applyAlignment="1">
      <alignment horizontal="center" vertical="center"/>
    </xf>
    <xf numFmtId="0" fontId="7" fillId="4" borderId="115" xfId="0" applyFont="1" applyFill="1" applyBorder="1" applyAlignment="1">
      <alignment horizontal="center" vertical="center"/>
    </xf>
    <xf numFmtId="0" fontId="7" fillId="4" borderId="116" xfId="0" applyFont="1" applyFill="1" applyBorder="1" applyAlignment="1">
      <alignment horizontal="center" vertical="center"/>
    </xf>
    <xf numFmtId="0" fontId="7" fillId="4" borderId="77" xfId="0" applyFont="1" applyFill="1" applyBorder="1" applyAlignment="1">
      <alignment horizontal="center" vertical="center"/>
    </xf>
    <xf numFmtId="0" fontId="7" fillId="4" borderId="78"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35" xfId="0" applyFont="1" applyFill="1" applyBorder="1" applyAlignment="1">
      <alignment horizontal="center" vertical="center" shrinkToFit="1"/>
    </xf>
    <xf numFmtId="0" fontId="7" fillId="5" borderId="35" xfId="0" applyFont="1" applyFill="1" applyBorder="1" applyAlignment="1" applyProtection="1">
      <alignment horizontal="center" vertical="center" wrapText="1" shrinkToFit="1"/>
      <protection locked="0"/>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21" fillId="5" borderId="7" xfId="0" applyFont="1" applyFill="1" applyBorder="1" applyAlignment="1" applyProtection="1">
      <alignment horizontal="center" vertical="center"/>
      <protection locked="0"/>
    </xf>
    <xf numFmtId="0" fontId="7" fillId="0" borderId="0" xfId="0" applyFont="1" applyAlignment="1">
      <alignment horizontal="center" vertical="center" shrinkToFit="1"/>
    </xf>
    <xf numFmtId="0" fontId="7" fillId="5" borderId="7" xfId="0" applyFont="1" applyFill="1" applyBorder="1" applyAlignment="1" applyProtection="1">
      <alignment horizontal="center" vertical="center"/>
      <protection locked="0"/>
    </xf>
    <xf numFmtId="0" fontId="22" fillId="0" borderId="43"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19" fillId="0" borderId="0" xfId="0" applyFont="1" applyAlignment="1">
      <alignment horizontal="left" vertical="center"/>
    </xf>
    <xf numFmtId="0" fontId="0" fillId="5" borderId="35" xfId="0" applyFill="1" applyBorder="1" applyAlignment="1" applyProtection="1">
      <alignment horizontal="center" vertical="center"/>
      <protection locked="0"/>
    </xf>
    <xf numFmtId="0" fontId="9" fillId="5" borderId="35" xfId="4" applyFont="1" applyFill="1" applyBorder="1" applyAlignment="1" applyProtection="1">
      <alignment horizontal="center" vertical="center"/>
      <protection locked="0"/>
    </xf>
    <xf numFmtId="0" fontId="7" fillId="0" borderId="3" xfId="0" applyFont="1" applyBorder="1" applyAlignment="1">
      <alignment horizontal="left" vertical="center" shrinkToFit="1"/>
    </xf>
    <xf numFmtId="0" fontId="7" fillId="5" borderId="69" xfId="0" applyFont="1" applyFill="1" applyBorder="1" applyAlignment="1" applyProtection="1">
      <alignment horizontal="center" vertical="center"/>
      <protection locked="0"/>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42" xfId="0" applyFont="1" applyFill="1" applyBorder="1" applyAlignment="1" applyProtection="1">
      <alignment horizontal="center" vertical="center"/>
      <protection locked="0"/>
    </xf>
    <xf numFmtId="0" fontId="7" fillId="5" borderId="43" xfId="0" applyFont="1" applyFill="1" applyBorder="1" applyAlignment="1" applyProtection="1">
      <alignment horizontal="center" vertical="center"/>
      <protection locked="0"/>
    </xf>
    <xf numFmtId="0" fontId="7" fillId="5" borderId="44" xfId="0" applyFont="1" applyFill="1" applyBorder="1" applyAlignment="1" applyProtection="1">
      <alignment horizontal="center" vertical="center"/>
      <protection locked="0"/>
    </xf>
    <xf numFmtId="0" fontId="7" fillId="5" borderId="72" xfId="0" applyFont="1" applyFill="1" applyBorder="1" applyAlignment="1" applyProtection="1">
      <alignment horizontal="left" vertical="center" shrinkToFit="1"/>
      <protection locked="0"/>
    </xf>
    <xf numFmtId="0" fontId="7" fillId="5" borderId="73" xfId="0" applyFont="1" applyFill="1" applyBorder="1" applyAlignment="1" applyProtection="1">
      <alignment horizontal="left" vertical="center" shrinkToFit="1"/>
      <protection locked="0"/>
    </xf>
    <xf numFmtId="0" fontId="7" fillId="5" borderId="74" xfId="0" applyFont="1" applyFill="1" applyBorder="1" applyAlignment="1" applyProtection="1">
      <alignment horizontal="left" vertical="center" shrinkToFit="1"/>
      <protection locked="0"/>
    </xf>
    <xf numFmtId="0" fontId="7" fillId="5" borderId="4"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7" fillId="5" borderId="64" xfId="0" applyFont="1" applyFill="1" applyBorder="1" applyAlignment="1" applyProtection="1">
      <alignment horizontal="left" vertical="center" shrinkToFit="1"/>
      <protection locked="0"/>
    </xf>
    <xf numFmtId="0" fontId="7" fillId="5" borderId="65" xfId="0" applyFont="1" applyFill="1" applyBorder="1" applyAlignment="1" applyProtection="1">
      <alignment horizontal="left" vertical="center" shrinkToFit="1"/>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0" fontId="7" fillId="5" borderId="61" xfId="0" applyFont="1" applyFill="1" applyBorder="1" applyAlignment="1" applyProtection="1">
      <alignment horizontal="left" vertical="center" shrinkToFit="1"/>
      <protection locked="0"/>
    </xf>
    <xf numFmtId="0" fontId="7" fillId="5" borderId="62" xfId="0" applyFont="1" applyFill="1" applyBorder="1" applyAlignment="1" applyProtection="1">
      <alignment horizontal="left" vertical="center" shrinkToFit="1"/>
      <protection locked="0"/>
    </xf>
    <xf numFmtId="0" fontId="7" fillId="5" borderId="63"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7" fillId="5" borderId="51" xfId="0" applyFont="1" applyFill="1" applyBorder="1" applyAlignment="1" applyProtection="1">
      <alignment horizontal="left" vertical="center" shrinkToFit="1"/>
      <protection locked="0"/>
    </xf>
    <xf numFmtId="0" fontId="7" fillId="0" borderId="6"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5" borderId="64" xfId="0" applyFont="1" applyFill="1" applyBorder="1" applyAlignment="1" applyProtection="1">
      <alignment horizontal="center" vertical="center" wrapText="1"/>
      <protection locked="0"/>
    </xf>
    <xf numFmtId="0" fontId="7" fillId="5" borderId="6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61" xfId="0" applyFont="1" applyFill="1" applyBorder="1" applyAlignment="1" applyProtection="1">
      <alignment horizontal="center" vertical="center" wrapText="1"/>
      <protection locked="0"/>
    </xf>
    <xf numFmtId="0" fontId="7" fillId="5" borderId="62" xfId="0" applyFont="1" applyFill="1" applyBorder="1" applyAlignment="1" applyProtection="1">
      <alignment horizontal="center" vertical="center" wrapText="1"/>
      <protection locked="0"/>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28" fillId="10" borderId="6"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8" fillId="10" borderId="15"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5" fillId="0" borderId="7" xfId="0" applyFont="1" applyBorder="1" applyAlignment="1">
      <alignment horizontal="left" vertical="center"/>
    </xf>
    <xf numFmtId="0" fontId="5" fillId="0" borderId="105" xfId="0" applyFont="1" applyBorder="1" applyAlignment="1">
      <alignment horizontal="left" vertical="center"/>
    </xf>
    <xf numFmtId="0" fontId="15" fillId="0" borderId="28" xfId="0" applyFont="1" applyBorder="1" applyAlignment="1">
      <alignment horizontal="center" vertical="center" wrapText="1"/>
    </xf>
    <xf numFmtId="0" fontId="15" fillId="0" borderId="0" xfId="0" applyFont="1" applyAlignment="1">
      <alignment horizontal="center" vertical="center" wrapText="1"/>
    </xf>
    <xf numFmtId="0" fontId="12"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5" fillId="0" borderId="17" xfId="12" applyFont="1" applyBorder="1">
      <alignment vertical="center"/>
    </xf>
    <xf numFmtId="0" fontId="0" fillId="0" borderId="17" xfId="0" applyBorder="1">
      <alignment vertical="center"/>
    </xf>
    <xf numFmtId="0" fontId="5" fillId="0" borderId="2" xfId="0" applyFont="1" applyBorder="1" applyAlignment="1">
      <alignment horizontal="left" vertical="center"/>
    </xf>
    <xf numFmtId="0" fontId="0" fillId="0" borderId="2" xfId="0" applyBorder="1">
      <alignment vertical="center"/>
    </xf>
    <xf numFmtId="0" fontId="19" fillId="0" borderId="7" xfId="6" applyFont="1" applyBorder="1" applyAlignment="1">
      <alignment horizontal="center"/>
    </xf>
    <xf numFmtId="0" fontId="5" fillId="0" borderId="7" xfId="6" applyFont="1" applyBorder="1" applyAlignment="1">
      <alignment horizontal="center"/>
    </xf>
    <xf numFmtId="0" fontId="0" fillId="5" borderId="7" xfId="0" applyFill="1" applyBorder="1" applyAlignment="1">
      <alignment vertical="center" wrapText="1"/>
    </xf>
    <xf numFmtId="0" fontId="0" fillId="0" borderId="7" xfId="0" applyBorder="1" applyAlignment="1">
      <alignment vertical="center" wrapText="1"/>
    </xf>
    <xf numFmtId="0" fontId="12" fillId="0" borderId="16" xfId="0" applyFont="1" applyBorder="1" applyAlignment="1">
      <alignment horizontal="center" vertical="center" shrinkToFit="1"/>
    </xf>
    <xf numFmtId="0" fontId="5" fillId="0" borderId="0" xfId="0" applyFont="1">
      <alignment vertical="center"/>
    </xf>
    <xf numFmtId="0" fontId="17" fillId="0" borderId="0" xfId="0" applyFont="1">
      <alignment vertical="center"/>
    </xf>
    <xf numFmtId="0" fontId="0" fillId="0" borderId="0" xfId="0">
      <alignment vertical="center"/>
    </xf>
    <xf numFmtId="0" fontId="19" fillId="5" borderId="2" xfId="12" applyFont="1" applyFill="1" applyBorder="1" applyAlignment="1" applyProtection="1">
      <alignment horizontal="center" vertical="center"/>
      <protection locked="0"/>
    </xf>
    <xf numFmtId="0" fontId="0" fillId="0" borderId="2" xfId="0" applyBorder="1" applyAlignment="1">
      <alignment horizontal="center" vertical="center"/>
    </xf>
    <xf numFmtId="0" fontId="19" fillId="5" borderId="0" xfId="12" applyFont="1" applyFill="1" applyAlignment="1" applyProtection="1">
      <alignment horizontal="center" vertical="center"/>
      <protection locked="0"/>
    </xf>
    <xf numFmtId="0" fontId="7" fillId="4" borderId="15" xfId="6" applyFont="1" applyFill="1" applyBorder="1" applyAlignment="1">
      <alignment horizontal="left" vertical="center"/>
    </xf>
    <xf numFmtId="0" fontId="7" fillId="4" borderId="17" xfId="6" applyFont="1" applyFill="1" applyBorder="1" applyAlignment="1">
      <alignment horizontal="left" vertical="center"/>
    </xf>
    <xf numFmtId="0" fontId="7" fillId="4" borderId="16" xfId="6" applyFont="1" applyFill="1" applyBorder="1" applyAlignment="1">
      <alignment horizontal="left" vertical="center"/>
    </xf>
    <xf numFmtId="0" fontId="5" fillId="5" borderId="132" xfId="0" applyFont="1" applyFill="1" applyBorder="1" applyAlignment="1">
      <alignment horizontal="center" vertical="center"/>
    </xf>
    <xf numFmtId="0" fontId="11" fillId="0" borderId="7" xfId="6" applyFont="1" applyBorder="1" applyAlignment="1">
      <alignment horizontal="center" vertical="center"/>
    </xf>
    <xf numFmtId="0" fontId="11" fillId="0" borderId="0" xfId="6" applyFont="1">
      <alignment vertical="center"/>
    </xf>
    <xf numFmtId="0" fontId="11" fillId="0" borderId="5" xfId="6" applyFont="1" applyBorder="1">
      <alignment vertical="center"/>
    </xf>
    <xf numFmtId="0" fontId="12" fillId="4" borderId="1" xfId="6" applyFont="1" applyFill="1" applyBorder="1" applyAlignment="1">
      <alignment horizontal="center" vertical="center"/>
    </xf>
    <xf numFmtId="0" fontId="12" fillId="4" borderId="2" xfId="6" applyFont="1" applyFill="1" applyBorder="1" applyAlignment="1">
      <alignment horizontal="center" vertical="center"/>
    </xf>
    <xf numFmtId="0" fontId="12" fillId="4" borderId="3" xfId="6" applyFont="1" applyFill="1" applyBorder="1" applyAlignment="1">
      <alignment horizontal="center" vertical="center"/>
    </xf>
    <xf numFmtId="0" fontId="12" fillId="4" borderId="6" xfId="6" applyFont="1" applyFill="1" applyBorder="1" applyAlignment="1">
      <alignment horizontal="center" vertical="center"/>
    </xf>
    <xf numFmtId="0" fontId="12" fillId="4" borderId="7" xfId="6" applyFont="1" applyFill="1" applyBorder="1" applyAlignment="1">
      <alignment horizontal="center" vertical="center"/>
    </xf>
    <xf numFmtId="0" fontId="12" fillId="4" borderId="8" xfId="6" applyFont="1" applyFill="1" applyBorder="1" applyAlignment="1">
      <alignment horizontal="center" vertical="center"/>
    </xf>
    <xf numFmtId="0" fontId="5" fillId="0" borderId="6" xfId="0" applyFont="1" applyBorder="1" applyAlignment="1">
      <alignment horizontal="center" vertical="center"/>
    </xf>
    <xf numFmtId="0" fontId="5" fillId="5" borderId="7" xfId="0" applyFont="1" applyFill="1" applyBorder="1" applyProtection="1">
      <alignment vertical="center"/>
      <protection locked="0"/>
    </xf>
    <xf numFmtId="0" fontId="5" fillId="5" borderId="8" xfId="0" applyFont="1" applyFill="1" applyBorder="1" applyProtection="1">
      <alignment vertical="center"/>
      <protection locked="0"/>
    </xf>
    <xf numFmtId="0" fontId="11" fillId="4" borderId="35" xfId="6" applyFont="1" applyFill="1" applyBorder="1" applyAlignment="1">
      <alignment horizontal="center" vertical="center"/>
    </xf>
    <xf numFmtId="0" fontId="11" fillId="4" borderId="1" xfId="6" applyFont="1" applyFill="1" applyBorder="1" applyAlignment="1">
      <alignment horizontal="center" vertical="center"/>
    </xf>
    <xf numFmtId="0" fontId="11" fillId="4" borderId="2" xfId="6" applyFont="1" applyFill="1" applyBorder="1" applyAlignment="1">
      <alignment horizontal="center" vertical="center"/>
    </xf>
    <xf numFmtId="0" fontId="11" fillId="4" borderId="3" xfId="6" applyFont="1" applyFill="1" applyBorder="1" applyAlignment="1">
      <alignment horizontal="center" vertical="center"/>
    </xf>
    <xf numFmtId="0" fontId="11" fillId="4" borderId="6" xfId="6" applyFont="1" applyFill="1" applyBorder="1" applyAlignment="1">
      <alignment horizontal="center" vertical="center"/>
    </xf>
    <xf numFmtId="0" fontId="11" fillId="4" borderId="7" xfId="6" applyFont="1" applyFill="1" applyBorder="1" applyAlignment="1">
      <alignment horizontal="center" vertical="center"/>
    </xf>
    <xf numFmtId="0" fontId="11" fillId="4" borderId="8" xfId="6" applyFont="1" applyFill="1" applyBorder="1" applyAlignment="1">
      <alignment horizontal="center" vertical="center"/>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20" fontId="5" fillId="10" borderId="132" xfId="0" applyNumberFormat="1" applyFont="1" applyFill="1" applyBorder="1" applyAlignment="1">
      <alignment horizontal="center" vertical="center"/>
    </xf>
    <xf numFmtId="0" fontId="5" fillId="10" borderId="132" xfId="0" applyFont="1" applyFill="1" applyBorder="1" applyAlignment="1">
      <alignment horizontal="center" vertical="center"/>
    </xf>
    <xf numFmtId="0" fontId="5" fillId="0" borderId="124" xfId="0" applyFont="1" applyBorder="1" applyAlignment="1">
      <alignment horizontal="center" vertical="center" shrinkToFit="1"/>
    </xf>
    <xf numFmtId="0" fontId="5" fillId="0" borderId="133" xfId="0" applyFont="1" applyBorder="1" applyAlignment="1">
      <alignment horizontal="center" vertical="center" shrinkToFit="1"/>
    </xf>
    <xf numFmtId="0" fontId="5" fillId="0" borderId="125" xfId="0" applyFont="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5" borderId="1" xfId="0" applyFont="1" applyFill="1" applyBorder="1" applyAlignment="1" applyProtection="1">
      <alignment horizontal="center" vertical="center" shrinkToFit="1"/>
      <protection locked="0"/>
    </xf>
    <xf numFmtId="0" fontId="12" fillId="5" borderId="6" xfId="0" applyFont="1" applyFill="1" applyBorder="1" applyAlignment="1" applyProtection="1">
      <alignment horizontal="center" vertical="center" shrinkToFit="1"/>
      <protection locked="0"/>
    </xf>
    <xf numFmtId="0" fontId="12" fillId="5" borderId="2"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center" vertical="center" shrinkToFit="1"/>
      <protection locked="0"/>
    </xf>
    <xf numFmtId="0" fontId="5" fillId="5" borderId="127" xfId="0" applyFont="1" applyFill="1" applyBorder="1" applyAlignment="1">
      <alignment horizontal="center" vertical="center"/>
    </xf>
    <xf numFmtId="0" fontId="11" fillId="0" borderId="3" xfId="7" applyFont="1" applyBorder="1" applyAlignment="1">
      <alignment horizontal="center" vertical="center" shrinkToFit="1"/>
    </xf>
    <xf numFmtId="0" fontId="11" fillId="0" borderId="8" xfId="7" applyFont="1" applyBorder="1" applyAlignment="1">
      <alignment horizontal="center" vertical="center" shrinkToFit="1"/>
    </xf>
    <xf numFmtId="0" fontId="11" fillId="0" borderId="3" xfId="7" applyFont="1" applyBorder="1" applyAlignment="1" applyProtection="1">
      <alignment horizontal="center" vertical="center" shrinkToFit="1"/>
      <protection locked="0"/>
    </xf>
    <xf numFmtId="0" fontId="11" fillId="0" borderId="8" xfId="7" applyFont="1" applyBorder="1" applyAlignment="1" applyProtection="1">
      <alignment horizontal="center" vertical="center" shrinkToFit="1"/>
      <protection locked="0"/>
    </xf>
    <xf numFmtId="0" fontId="11" fillId="5" borderId="2" xfId="7" applyFont="1" applyFill="1" applyBorder="1" applyAlignment="1" applyProtection="1">
      <alignment horizontal="center" vertical="center" shrinkToFit="1"/>
      <protection locked="0"/>
    </xf>
    <xf numFmtId="0" fontId="11" fillId="5" borderId="7" xfId="7"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1" fillId="4" borderId="35" xfId="7" applyFont="1" applyFill="1" applyBorder="1" applyAlignment="1">
      <alignment horizontal="center" vertical="center"/>
    </xf>
    <xf numFmtId="38" fontId="12" fillId="5" borderId="2" xfId="1" applyFont="1" applyFill="1" applyBorder="1" applyAlignment="1" applyProtection="1">
      <alignment horizontal="center" vertical="center"/>
      <protection locked="0"/>
    </xf>
    <xf numFmtId="0" fontId="12" fillId="5" borderId="35" xfId="0" applyFont="1" applyFill="1" applyBorder="1" applyAlignment="1" applyProtection="1">
      <alignment horizontal="center" vertical="center" shrinkToFit="1"/>
      <protection locked="0"/>
    </xf>
    <xf numFmtId="0" fontId="11" fillId="5" borderId="1" xfId="7" applyFont="1" applyFill="1" applyBorder="1" applyAlignment="1" applyProtection="1">
      <alignment horizontal="center" vertical="center" shrinkToFit="1"/>
      <protection locked="0"/>
    </xf>
    <xf numFmtId="0" fontId="11" fillId="5" borderId="6" xfId="7" applyFont="1" applyFill="1" applyBorder="1" applyAlignment="1" applyProtection="1">
      <alignment horizontal="center" vertical="center" shrinkToFit="1"/>
      <protection locked="0"/>
    </xf>
    <xf numFmtId="0" fontId="11" fillId="0" borderId="2" xfId="7" applyFont="1" applyBorder="1" applyAlignment="1">
      <alignment horizontal="center" vertical="center" shrinkToFit="1"/>
    </xf>
    <xf numFmtId="0" fontId="11" fillId="0" borderId="7" xfId="7" applyFont="1" applyBorder="1" applyAlignment="1">
      <alignment horizontal="center" vertical="center" shrinkToFit="1"/>
    </xf>
    <xf numFmtId="0" fontId="12" fillId="5" borderId="15" xfId="0" applyFont="1" applyFill="1" applyBorder="1" applyAlignment="1" applyProtection="1">
      <alignment horizontal="center" vertical="center" shrinkToFit="1"/>
      <protection locked="0"/>
    </xf>
    <xf numFmtId="46" fontId="5" fillId="10" borderId="66" xfId="0" quotePrefix="1" applyNumberFormat="1" applyFont="1" applyFill="1" applyBorder="1" applyAlignment="1">
      <alignment horizontal="center" vertical="center"/>
    </xf>
    <xf numFmtId="46" fontId="5" fillId="10" borderId="68" xfId="0" applyNumberFormat="1"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1" fillId="0" borderId="2" xfId="7" applyFont="1" applyBorder="1" applyAlignment="1" applyProtection="1">
      <alignment horizontal="center" vertical="center" shrinkToFit="1"/>
      <protection locked="0"/>
    </xf>
    <xf numFmtId="0" fontId="11" fillId="0" borderId="7" xfId="7" applyFont="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5" borderId="2"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12" fillId="0" borderId="5" xfId="0" applyFont="1" applyBorder="1" applyAlignment="1">
      <alignment horizontal="center" vertical="center"/>
    </xf>
    <xf numFmtId="0" fontId="12" fillId="5" borderId="0" xfId="0" applyFont="1" applyFill="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1" fillId="4" borderId="49" xfId="7" applyFont="1" applyFill="1" applyBorder="1" applyAlignment="1">
      <alignment horizontal="center" vertical="center"/>
    </xf>
    <xf numFmtId="0" fontId="11" fillId="4" borderId="35" xfId="6" applyFont="1" applyFill="1" applyBorder="1" applyAlignment="1">
      <alignment horizontal="center" vertical="center" wrapText="1"/>
    </xf>
    <xf numFmtId="0" fontId="6" fillId="4" borderId="2" xfId="6" applyFill="1" applyBorder="1" applyAlignment="1">
      <alignment horizontal="center" vertical="center"/>
    </xf>
    <xf numFmtId="0" fontId="6" fillId="4" borderId="7" xfId="6" applyFill="1" applyBorder="1" applyAlignment="1">
      <alignment horizontal="center" vertical="center"/>
    </xf>
    <xf numFmtId="0" fontId="7" fillId="4" borderId="15" xfId="6" applyFont="1" applyFill="1" applyBorder="1" applyAlignment="1">
      <alignment horizontal="center" vertical="center"/>
    </xf>
    <xf numFmtId="0" fontId="7" fillId="4" borderId="17" xfId="6" applyFont="1" applyFill="1" applyBorder="1" applyAlignment="1">
      <alignment horizontal="center" vertical="center"/>
    </xf>
    <xf numFmtId="0" fontId="7" fillId="4" borderId="16" xfId="6" applyFont="1" applyFill="1" applyBorder="1" applyAlignment="1">
      <alignment horizontal="center" vertical="center"/>
    </xf>
    <xf numFmtId="0" fontId="7" fillId="4" borderId="47"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Alignment="1">
      <alignment horizontal="center" vertical="center"/>
    </xf>
    <xf numFmtId="0" fontId="12" fillId="4" borderId="5" xfId="0" applyFont="1" applyFill="1" applyBorder="1" applyAlignment="1">
      <alignment horizontal="center" vertical="center"/>
    </xf>
    <xf numFmtId="0" fontId="5" fillId="4" borderId="47" xfId="0" applyFont="1" applyFill="1" applyBorder="1" applyAlignment="1">
      <alignment horizontal="center" vertical="center"/>
    </xf>
    <xf numFmtId="0" fontId="17" fillId="5" borderId="17" xfId="0" applyFont="1" applyFill="1" applyBorder="1" applyAlignment="1">
      <alignment horizontal="center" vertical="center"/>
    </xf>
    <xf numFmtId="0" fontId="5" fillId="0" borderId="5" xfId="0" applyFont="1" applyBorder="1">
      <alignment vertical="center"/>
    </xf>
    <xf numFmtId="0" fontId="5" fillId="5" borderId="7" xfId="0" applyFont="1" applyFill="1" applyBorder="1" applyAlignment="1" applyProtection="1">
      <alignment vertical="center" shrinkToFit="1"/>
      <protection locked="0"/>
    </xf>
    <xf numFmtId="0" fontId="5" fillId="5" borderId="8" xfId="0" applyFont="1" applyFill="1" applyBorder="1" applyAlignment="1" applyProtection="1">
      <alignment vertical="center" shrinkToFit="1"/>
      <protection locked="0"/>
    </xf>
    <xf numFmtId="0" fontId="5" fillId="5" borderId="17"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5" fillId="5" borderId="7" xfId="0" applyFont="1" applyFill="1" applyBorder="1" applyAlignment="1">
      <alignment horizontal="center" vertical="center"/>
    </xf>
    <xf numFmtId="0" fontId="11" fillId="0" borderId="0" xfId="6" applyFont="1" applyAlignment="1">
      <alignment vertical="center" wrapText="1"/>
    </xf>
    <xf numFmtId="0" fontId="11" fillId="4" borderId="15" xfId="6" applyFont="1" applyFill="1" applyBorder="1" applyAlignment="1">
      <alignment horizontal="center" vertical="center"/>
    </xf>
    <xf numFmtId="0" fontId="11" fillId="4" borderId="16" xfId="6" applyFont="1" applyFill="1" applyBorder="1" applyAlignment="1">
      <alignment horizontal="center" vertical="center"/>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19" fillId="10" borderId="35" xfId="0" applyFont="1" applyFill="1" applyBorder="1" applyAlignment="1">
      <alignment horizontal="center" vertical="center"/>
    </xf>
    <xf numFmtId="0" fontId="7" fillId="0" borderId="5" xfId="0" applyFont="1" applyBorder="1" applyAlignment="1">
      <alignment horizontal="center" vertical="center" shrinkToFit="1"/>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7" fillId="5" borderId="0" xfId="0" applyFont="1" applyFill="1" applyAlignment="1">
      <alignment horizontal="center" vertical="center" wrapText="1"/>
    </xf>
    <xf numFmtId="0" fontId="27" fillId="5" borderId="7" xfId="0" applyFont="1" applyFill="1" applyBorder="1" applyAlignment="1">
      <alignment horizontal="center" vertical="center" wrapText="1"/>
    </xf>
    <xf numFmtId="20" fontId="5" fillId="10" borderId="130" xfId="0" applyNumberFormat="1" applyFont="1" applyFill="1" applyBorder="1" applyAlignment="1">
      <alignment horizontal="center" vertical="center"/>
    </xf>
    <xf numFmtId="0" fontId="5" fillId="10" borderId="130" xfId="0" applyFont="1" applyFill="1" applyBorder="1" applyAlignment="1">
      <alignment horizontal="center" vertical="center"/>
    </xf>
    <xf numFmtId="0" fontId="5" fillId="5" borderId="130" xfId="0" applyFont="1" applyFill="1" applyBorder="1" applyAlignment="1">
      <alignment horizontal="center" vertical="center"/>
    </xf>
    <xf numFmtId="0" fontId="5" fillId="0" borderId="122" xfId="0" applyFont="1" applyBorder="1" applyAlignment="1">
      <alignment horizontal="center" vertical="center" shrinkToFit="1"/>
    </xf>
    <xf numFmtId="0" fontId="5" fillId="0" borderId="131" xfId="0" applyFont="1" applyBorder="1" applyAlignment="1">
      <alignment horizontal="center" vertical="center" shrinkToFit="1"/>
    </xf>
    <xf numFmtId="0" fontId="5" fillId="0" borderId="123" xfId="0" applyFont="1" applyBorder="1" applyAlignment="1">
      <alignment horizontal="center" vertical="center" shrinkToFit="1"/>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6" xfId="0" applyFont="1" applyFill="1" applyBorder="1" applyAlignment="1">
      <alignment horizontal="center" vertical="center"/>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7" fillId="4" borderId="1" xfId="0" applyFont="1" applyFill="1" applyBorder="1" applyAlignment="1">
      <alignment vertical="top" shrinkToFit="1"/>
    </xf>
    <xf numFmtId="0" fontId="7" fillId="4" borderId="2" xfId="0" applyFont="1" applyFill="1" applyBorder="1" applyAlignment="1">
      <alignment vertical="top" shrinkToFit="1"/>
    </xf>
    <xf numFmtId="0" fontId="7" fillId="4" borderId="4" xfId="0" applyFont="1" applyFill="1" applyBorder="1" applyAlignment="1">
      <alignment vertical="top" shrinkToFit="1"/>
    </xf>
    <xf numFmtId="0" fontId="7" fillId="4" borderId="0" xfId="0" applyFont="1" applyFill="1" applyAlignment="1">
      <alignment vertical="top" shrinkToFit="1"/>
    </xf>
    <xf numFmtId="0" fontId="7" fillId="4" borderId="6" xfId="0" applyFont="1" applyFill="1" applyBorder="1" applyAlignment="1">
      <alignment vertical="top" shrinkToFit="1"/>
    </xf>
    <xf numFmtId="0" fontId="7" fillId="4" borderId="7" xfId="0" applyFont="1" applyFill="1" applyBorder="1" applyAlignment="1">
      <alignment vertical="top" shrinkToFit="1"/>
    </xf>
    <xf numFmtId="0" fontId="7" fillId="5" borderId="3"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11" fillId="4" borderId="35" xfId="7" applyFont="1" applyFill="1" applyBorder="1" applyAlignment="1">
      <alignment horizontal="center" vertical="center" wrapText="1"/>
    </xf>
    <xf numFmtId="177" fontId="11" fillId="4" borderId="35" xfId="7" applyNumberFormat="1" applyFont="1" applyFill="1" applyBorder="1" applyAlignment="1" applyProtection="1">
      <alignment horizontal="center" vertical="center" shrinkToFit="1"/>
      <protection locked="0"/>
    </xf>
    <xf numFmtId="177" fontId="11" fillId="4" borderId="35" xfId="7" applyNumberFormat="1" applyFont="1" applyFill="1" applyBorder="1" applyAlignment="1" applyProtection="1">
      <alignment horizontal="center" vertical="center" wrapText="1" shrinkToFit="1"/>
      <protection locked="0"/>
    </xf>
    <xf numFmtId="0" fontId="7" fillId="4" borderId="1" xfId="0" applyFont="1" applyFill="1" applyBorder="1" applyAlignment="1">
      <alignment horizontal="left" vertical="top" shrinkToFit="1"/>
    </xf>
    <xf numFmtId="0" fontId="7" fillId="4" borderId="3" xfId="0" applyFont="1" applyFill="1" applyBorder="1" applyAlignment="1">
      <alignment horizontal="left" vertical="top" shrinkToFit="1"/>
    </xf>
    <xf numFmtId="0" fontId="7" fillId="4" borderId="4" xfId="0" applyFont="1" applyFill="1" applyBorder="1" applyAlignment="1">
      <alignment horizontal="left" vertical="top" shrinkToFit="1"/>
    </xf>
    <xf numFmtId="0" fontId="7" fillId="4" borderId="5" xfId="0" applyFont="1" applyFill="1" applyBorder="1" applyAlignment="1">
      <alignment horizontal="left" vertical="top" shrinkToFit="1"/>
    </xf>
    <xf numFmtId="0" fontId="7" fillId="4" borderId="6" xfId="0" applyFont="1" applyFill="1" applyBorder="1" applyAlignment="1">
      <alignment horizontal="left" vertical="top" shrinkToFit="1"/>
    </xf>
    <xf numFmtId="0" fontId="7" fillId="4" borderId="8" xfId="0" applyFont="1" applyFill="1" applyBorder="1" applyAlignment="1">
      <alignment horizontal="left" vertical="top" shrinkToFi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5" fillId="4" borderId="35" xfId="0" applyFont="1" applyFill="1" applyBorder="1">
      <alignment vertical="center"/>
    </xf>
    <xf numFmtId="0" fontId="5" fillId="4" borderId="15" xfId="0" applyFont="1" applyFill="1" applyBorder="1" applyAlignment="1">
      <alignment vertical="center" shrinkToFit="1"/>
    </xf>
    <xf numFmtId="0" fontId="5" fillId="4" borderId="17" xfId="0" applyFont="1" applyFill="1" applyBorder="1" applyAlignment="1">
      <alignment vertical="center" shrinkToFit="1"/>
    </xf>
    <xf numFmtId="0" fontId="5" fillId="4" borderId="16" xfId="0" applyFont="1" applyFill="1" applyBorder="1" applyAlignment="1">
      <alignment vertical="center" shrinkToFit="1"/>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4" borderId="35" xfId="0" applyFont="1" applyFill="1" applyBorder="1" applyAlignment="1">
      <alignment horizontal="left" vertical="center"/>
    </xf>
    <xf numFmtId="0" fontId="5" fillId="4" borderId="49" xfId="0" applyFont="1" applyFill="1" applyBorder="1" applyAlignment="1">
      <alignment horizontal="left" vertical="center"/>
    </xf>
    <xf numFmtId="0" fontId="19" fillId="4" borderId="15" xfId="0" applyFont="1" applyFill="1" applyBorder="1" applyAlignment="1">
      <alignment horizontal="center" vertical="center"/>
    </xf>
    <xf numFmtId="0" fontId="19" fillId="4" borderId="17" xfId="0" applyFont="1" applyFill="1" applyBorder="1" applyAlignment="1">
      <alignment horizontal="center" vertical="center"/>
    </xf>
    <xf numFmtId="0" fontId="19" fillId="5" borderId="17"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4" borderId="35" xfId="0" applyFont="1" applyFill="1" applyBorder="1" applyAlignment="1">
      <alignment horizontal="left" vertical="center"/>
    </xf>
    <xf numFmtId="0" fontId="19" fillId="0" borderId="17" xfId="0" applyFont="1" applyBorder="1" applyAlignment="1">
      <alignment horizontal="center" vertical="center"/>
    </xf>
    <xf numFmtId="0" fontId="19" fillId="5" borderId="17" xfId="0" applyFont="1" applyFill="1" applyBorder="1" applyProtection="1">
      <alignment vertical="center"/>
      <protection locked="0"/>
    </xf>
    <xf numFmtId="0" fontId="19" fillId="5" borderId="16" xfId="0" applyFont="1" applyFill="1" applyBorder="1" applyProtection="1">
      <alignment vertical="center"/>
      <protection locked="0"/>
    </xf>
    <xf numFmtId="0" fontId="19" fillId="4" borderId="15" xfId="0" applyFont="1" applyFill="1" applyBorder="1" applyAlignment="1">
      <alignment vertical="center" shrinkToFit="1"/>
    </xf>
    <xf numFmtId="0" fontId="19" fillId="4" borderId="17" xfId="0" applyFont="1" applyFill="1" applyBorder="1" applyAlignment="1">
      <alignment vertical="center" shrinkToFit="1"/>
    </xf>
    <xf numFmtId="0" fontId="19" fillId="4" borderId="16" xfId="0" applyFont="1" applyFill="1" applyBorder="1" applyAlignment="1">
      <alignment vertical="center" shrinkToFit="1"/>
    </xf>
    <xf numFmtId="0" fontId="5" fillId="5" borderId="17"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19" fillId="0" borderId="17" xfId="0" applyFont="1" applyBorder="1" applyAlignment="1">
      <alignment horizontal="right" vertical="center"/>
    </xf>
    <xf numFmtId="0" fontId="19" fillId="5" borderId="17" xfId="0" applyFont="1" applyFill="1" applyBorder="1" applyAlignment="1" applyProtection="1">
      <alignment horizontal="center" vertical="center"/>
      <protection locked="0"/>
    </xf>
    <xf numFmtId="0" fontId="19" fillId="0" borderId="2" xfId="0" applyFont="1" applyBorder="1" applyAlignment="1">
      <alignment horizontal="right" vertical="center"/>
    </xf>
    <xf numFmtId="0" fontId="19" fillId="5" borderId="2"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5" fillId="10" borderId="49" xfId="0" applyFont="1" applyFill="1" applyBorder="1" applyAlignment="1">
      <alignment horizontal="center" vertical="center"/>
    </xf>
    <xf numFmtId="0" fontId="5" fillId="0" borderId="35" xfId="0" applyFont="1" applyBorder="1" applyAlignment="1">
      <alignment horizontal="left" vertical="center"/>
    </xf>
    <xf numFmtId="0" fontId="20" fillId="0" borderId="17" xfId="0" applyFont="1" applyBorder="1" applyAlignment="1">
      <alignment horizontal="left" vertical="center" wrapText="1"/>
    </xf>
    <xf numFmtId="0" fontId="20" fillId="0" borderId="16" xfId="0" applyFont="1" applyBorder="1" applyAlignment="1">
      <alignment horizontal="left" vertical="center" wrapText="1"/>
    </xf>
    <xf numFmtId="0" fontId="19" fillId="0" borderId="2" xfId="0" applyFont="1" applyBorder="1" applyAlignment="1">
      <alignment vertical="center" shrinkToFit="1"/>
    </xf>
    <xf numFmtId="0" fontId="19" fillId="0" borderId="3" xfId="0" applyFont="1" applyBorder="1" applyAlignment="1">
      <alignment vertical="center" shrinkToFit="1"/>
    </xf>
    <xf numFmtId="0" fontId="5" fillId="10" borderId="35" xfId="0" applyFont="1" applyFill="1" applyBorder="1" applyAlignment="1">
      <alignment horizontal="center" vertical="center"/>
    </xf>
    <xf numFmtId="0" fontId="19" fillId="4" borderId="49" xfId="0" applyFont="1" applyFill="1" applyBorder="1" applyAlignment="1">
      <alignment horizontal="center" vertical="center"/>
    </xf>
    <xf numFmtId="0" fontId="5" fillId="0" borderId="1" xfId="0" applyFont="1" applyBorder="1" applyAlignment="1">
      <alignment horizontal="center" vertical="center"/>
    </xf>
    <xf numFmtId="0" fontId="5" fillId="4" borderId="35" xfId="0" applyFont="1" applyFill="1" applyBorder="1" applyAlignment="1">
      <alignment horizontal="center" vertical="center" shrinkToFit="1"/>
    </xf>
    <xf numFmtId="0" fontId="5" fillId="5" borderId="35" xfId="0" applyFont="1" applyFill="1" applyBorder="1" applyAlignment="1" applyProtection="1">
      <alignment horizontal="left" vertical="center"/>
      <protection locked="0"/>
    </xf>
    <xf numFmtId="0" fontId="5" fillId="5" borderId="35" xfId="0" applyFont="1" applyFill="1" applyBorder="1" applyAlignment="1" applyProtection="1">
      <alignment horizontal="left" vertical="center" wrapText="1"/>
      <protection locked="0"/>
    </xf>
    <xf numFmtId="0" fontId="5" fillId="0" borderId="0" xfId="0" applyFont="1" applyAlignment="1">
      <alignment horizontal="left" vertical="center" shrinkToFit="1"/>
    </xf>
    <xf numFmtId="0" fontId="5" fillId="0" borderId="0" xfId="0" applyFont="1" applyAlignment="1">
      <alignment horizontal="right" vertical="center"/>
    </xf>
    <xf numFmtId="0" fontId="5" fillId="5" borderId="7" xfId="0" applyFont="1" applyFill="1" applyBorder="1" applyAlignment="1" applyProtection="1">
      <alignment horizontal="left" vertical="center" shrinkToFit="1"/>
      <protection locked="0"/>
    </xf>
    <xf numFmtId="0" fontId="5" fillId="5" borderId="8" xfId="0" applyFont="1" applyFill="1" applyBorder="1" applyAlignment="1" applyProtection="1">
      <alignment horizontal="left" vertical="center" shrinkToFit="1"/>
      <protection locked="0"/>
    </xf>
    <xf numFmtId="0" fontId="5" fillId="0" borderId="17" xfId="0" applyFont="1" applyBorder="1" applyAlignment="1">
      <alignment horizontal="center" vertical="center"/>
    </xf>
    <xf numFmtId="0" fontId="5" fillId="5" borderId="2" xfId="0" applyFont="1" applyFill="1" applyBorder="1" applyProtection="1">
      <alignment vertical="center"/>
      <protection locked="0"/>
    </xf>
    <xf numFmtId="0" fontId="5" fillId="4" borderId="49" xfId="0" applyFont="1" applyFill="1" applyBorder="1" applyAlignment="1" applyProtection="1">
      <alignment horizontal="center" vertical="center" wrapText="1"/>
      <protection locked="0"/>
    </xf>
    <xf numFmtId="0" fontId="5" fillId="4" borderId="81" xfId="0" applyFont="1" applyFill="1" applyBorder="1" applyAlignment="1" applyProtection="1">
      <alignment horizontal="center" vertical="center" wrapText="1"/>
      <protection locked="0"/>
    </xf>
    <xf numFmtId="0" fontId="5" fillId="4" borderId="47"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shrinkToFit="1"/>
      <protection locked="0"/>
    </xf>
    <xf numFmtId="0" fontId="5" fillId="5" borderId="113"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center" vertical="center" shrinkToFit="1"/>
      <protection locked="0"/>
    </xf>
    <xf numFmtId="0" fontId="5" fillId="5" borderId="43"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5" fillId="4" borderId="35" xfId="6" applyFont="1" applyFill="1" applyBorder="1" applyAlignment="1">
      <alignment horizontal="center" vertical="center"/>
    </xf>
    <xf numFmtId="0" fontId="5" fillId="4" borderId="15" xfId="6" applyFont="1" applyFill="1" applyBorder="1" applyAlignment="1">
      <alignment horizontal="center" vertical="center"/>
    </xf>
    <xf numFmtId="0" fontId="5" fillId="4" borderId="17" xfId="6" applyFont="1" applyFill="1" applyBorder="1" applyAlignment="1">
      <alignment horizontal="center" vertical="center"/>
    </xf>
    <xf numFmtId="0" fontId="5" fillId="4" borderId="16" xfId="6" applyFont="1" applyFill="1" applyBorder="1" applyAlignment="1">
      <alignment horizontal="center" vertical="center"/>
    </xf>
    <xf numFmtId="0" fontId="11" fillId="4" borderId="1" xfId="6" applyFont="1" applyFill="1" applyBorder="1" applyAlignment="1">
      <alignment horizontal="center" vertical="center" wrapText="1"/>
    </xf>
    <xf numFmtId="0" fontId="11" fillId="4" borderId="2" xfId="6" applyFont="1" applyFill="1" applyBorder="1" applyAlignment="1">
      <alignment horizontal="center" vertical="center" wrapText="1"/>
    </xf>
    <xf numFmtId="0" fontId="11" fillId="4" borderId="3" xfId="6" applyFont="1" applyFill="1" applyBorder="1" applyAlignment="1">
      <alignment horizontal="center" vertical="center" wrapText="1"/>
    </xf>
    <xf numFmtId="0" fontId="11" fillId="4" borderId="6" xfId="6" applyFont="1" applyFill="1" applyBorder="1" applyAlignment="1">
      <alignment horizontal="center" vertical="center" wrapText="1"/>
    </xf>
    <xf numFmtId="0" fontId="11" fillId="4" borderId="7" xfId="6" applyFont="1" applyFill="1" applyBorder="1" applyAlignment="1">
      <alignment horizontal="center" vertical="center" wrapText="1"/>
    </xf>
    <xf numFmtId="0" fontId="11" fillId="4" borderId="8" xfId="6" applyFont="1" applyFill="1" applyBorder="1" applyAlignment="1">
      <alignment horizontal="center" vertical="center" wrapText="1"/>
    </xf>
    <xf numFmtId="0" fontId="5" fillId="4" borderId="15" xfId="1" applyNumberFormat="1" applyFont="1" applyFill="1" applyBorder="1" applyAlignment="1">
      <alignment horizontal="center" vertical="center"/>
    </xf>
    <xf numFmtId="0" fontId="5" fillId="4" borderId="17" xfId="1" applyNumberFormat="1" applyFont="1" applyFill="1" applyBorder="1" applyAlignment="1">
      <alignment horizontal="center" vertical="center"/>
    </xf>
    <xf numFmtId="0" fontId="5" fillId="4" borderId="16" xfId="1" applyNumberFormat="1" applyFont="1" applyFill="1" applyBorder="1" applyAlignment="1">
      <alignment horizontal="center" vertical="center"/>
    </xf>
    <xf numFmtId="0" fontId="11" fillId="4" borderId="15" xfId="6" applyFont="1" applyFill="1" applyBorder="1" applyAlignment="1">
      <alignment horizontal="center" vertical="center" wrapText="1"/>
    </xf>
    <xf numFmtId="0" fontId="11" fillId="4" borderId="17" xfId="6" applyFont="1" applyFill="1" applyBorder="1" applyAlignment="1">
      <alignment horizontal="center" vertical="center" wrapText="1"/>
    </xf>
    <xf numFmtId="0" fontId="11" fillId="4" borderId="16" xfId="6" applyFont="1" applyFill="1" applyBorder="1" applyAlignment="1">
      <alignment horizontal="center" vertical="center" wrapText="1"/>
    </xf>
    <xf numFmtId="38" fontId="5" fillId="5" borderId="39" xfId="1" applyFont="1" applyFill="1" applyBorder="1" applyAlignment="1" applyProtection="1">
      <alignment horizontal="center" vertical="center"/>
      <protection locked="0"/>
    </xf>
    <xf numFmtId="38" fontId="5" fillId="5" borderId="40" xfId="1" applyFont="1" applyFill="1" applyBorder="1" applyAlignment="1" applyProtection="1">
      <alignment horizontal="center" vertical="center"/>
      <protection locked="0"/>
    </xf>
    <xf numFmtId="38" fontId="5" fillId="5" borderId="43" xfId="1" applyFont="1" applyFill="1" applyBorder="1" applyAlignment="1" applyProtection="1">
      <alignment horizontal="center"/>
      <protection locked="0"/>
    </xf>
    <xf numFmtId="38" fontId="5" fillId="5" borderId="1" xfId="6" applyNumberFormat="1" applyFont="1" applyFill="1" applyBorder="1" applyAlignment="1" applyProtection="1">
      <alignment horizontal="center" vertical="center"/>
      <protection locked="0"/>
    </xf>
    <xf numFmtId="38" fontId="5" fillId="5" borderId="2" xfId="6" applyNumberFormat="1" applyFont="1" applyFill="1" applyBorder="1" applyAlignment="1" applyProtection="1">
      <alignment horizontal="center" vertical="center"/>
      <protection locked="0"/>
    </xf>
    <xf numFmtId="38" fontId="5" fillId="5" borderId="3" xfId="6" applyNumberFormat="1" applyFont="1" applyFill="1" applyBorder="1" applyAlignment="1" applyProtection="1">
      <alignment horizontal="center" vertical="center"/>
      <protection locked="0"/>
    </xf>
    <xf numFmtId="38" fontId="5" fillId="5" borderId="6" xfId="6" applyNumberFormat="1" applyFont="1" applyFill="1" applyBorder="1" applyAlignment="1" applyProtection="1">
      <alignment horizontal="center" vertical="center"/>
      <protection locked="0"/>
    </xf>
    <xf numFmtId="38" fontId="5" fillId="5" borderId="7" xfId="6" applyNumberFormat="1" applyFont="1" applyFill="1" applyBorder="1" applyAlignment="1" applyProtection="1">
      <alignment horizontal="center" vertical="center"/>
      <protection locked="0"/>
    </xf>
    <xf numFmtId="38" fontId="5" fillId="5" borderId="8" xfId="6" applyNumberFormat="1" applyFont="1" applyFill="1" applyBorder="1" applyAlignment="1" applyProtection="1">
      <alignment horizontal="center" vertical="center"/>
      <protection locked="0"/>
    </xf>
    <xf numFmtId="0" fontId="5" fillId="4" borderId="1" xfId="9" applyFont="1" applyFill="1" applyBorder="1" applyAlignment="1">
      <alignment horizontal="center" vertical="center" wrapText="1"/>
    </xf>
    <xf numFmtId="0" fontId="5" fillId="4" borderId="2" xfId="9" applyFont="1" applyFill="1" applyBorder="1" applyAlignment="1">
      <alignment horizontal="center" vertical="center" wrapText="1"/>
    </xf>
    <xf numFmtId="0" fontId="5" fillId="4" borderId="3" xfId="9" applyFont="1" applyFill="1" applyBorder="1" applyAlignment="1">
      <alignment horizontal="center" vertical="center" wrapText="1"/>
    </xf>
    <xf numFmtId="0" fontId="5" fillId="4" borderId="4"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5" xfId="9" applyFont="1" applyFill="1" applyBorder="1" applyAlignment="1">
      <alignment horizontal="center" vertical="center" wrapText="1"/>
    </xf>
    <xf numFmtId="0" fontId="5" fillId="4" borderId="1" xfId="9" applyFont="1" applyFill="1" applyBorder="1" applyAlignment="1">
      <alignment horizontal="center" vertical="center"/>
    </xf>
    <xf numFmtId="0" fontId="5" fillId="4" borderId="2" xfId="9" applyFont="1" applyFill="1" applyBorder="1" applyAlignment="1">
      <alignment horizontal="center" vertical="center"/>
    </xf>
    <xf numFmtId="0" fontId="5" fillId="4" borderId="3" xfId="9" applyFont="1" applyFill="1" applyBorder="1" applyAlignment="1">
      <alignment horizontal="center" vertical="center"/>
    </xf>
    <xf numFmtId="0" fontId="5" fillId="4" borderId="6" xfId="9" applyFont="1" applyFill="1" applyBorder="1" applyAlignment="1">
      <alignment horizontal="center" vertical="center"/>
    </xf>
    <xf numFmtId="0" fontId="5" fillId="4" borderId="7" xfId="9" applyFont="1" applyFill="1" applyBorder="1" applyAlignment="1">
      <alignment horizontal="center" vertical="center"/>
    </xf>
    <xf numFmtId="0" fontId="5" fillId="4" borderId="8" xfId="9" applyFont="1" applyFill="1" applyBorder="1" applyAlignment="1">
      <alignment horizontal="center" vertical="center"/>
    </xf>
    <xf numFmtId="0" fontId="26" fillId="4" borderId="4" xfId="9" applyFont="1" applyFill="1" applyBorder="1" applyAlignment="1">
      <alignment horizontal="center" vertical="center" wrapText="1" shrinkToFit="1"/>
    </xf>
    <xf numFmtId="0" fontId="26" fillId="4" borderId="0" xfId="9" applyFont="1" applyFill="1" applyAlignment="1">
      <alignment horizontal="center" vertical="center" wrapText="1" shrinkToFit="1"/>
    </xf>
    <xf numFmtId="0" fontId="26" fillId="4" borderId="5" xfId="9" applyFont="1" applyFill="1" applyBorder="1" applyAlignment="1">
      <alignment horizontal="center" vertical="center" wrapText="1" shrinkToFit="1"/>
    </xf>
    <xf numFmtId="0" fontId="5" fillId="4" borderId="1" xfId="9" applyFont="1" applyFill="1" applyBorder="1" applyAlignment="1">
      <alignment horizontal="center" vertical="center" shrinkToFit="1"/>
    </xf>
    <xf numFmtId="0" fontId="5" fillId="4" borderId="2" xfId="9" applyFont="1" applyFill="1" applyBorder="1" applyAlignment="1">
      <alignment horizontal="center" vertical="center" shrinkToFit="1"/>
    </xf>
    <xf numFmtId="0" fontId="5" fillId="4" borderId="3" xfId="9" applyFont="1" applyFill="1" applyBorder="1" applyAlignment="1">
      <alignment horizontal="center" vertical="center" shrinkToFit="1"/>
    </xf>
    <xf numFmtId="0" fontId="5" fillId="4" borderId="6" xfId="9" applyFont="1" applyFill="1" applyBorder="1" applyAlignment="1">
      <alignment horizontal="center" vertical="center" shrinkToFit="1"/>
    </xf>
    <xf numFmtId="0" fontId="5" fillId="4" borderId="7" xfId="9" applyFont="1" applyFill="1" applyBorder="1" applyAlignment="1">
      <alignment horizontal="center" vertical="center" shrinkToFit="1"/>
    </xf>
    <xf numFmtId="0" fontId="5" fillId="4" borderId="8" xfId="9" applyFont="1" applyFill="1" applyBorder="1" applyAlignment="1">
      <alignment horizontal="center" vertical="center" shrinkToFit="1"/>
    </xf>
    <xf numFmtId="0" fontId="26" fillId="0" borderId="0" xfId="0" applyFont="1" applyAlignment="1">
      <alignment horizontal="left" vertical="center"/>
    </xf>
    <xf numFmtId="0" fontId="5" fillId="0" borderId="4" xfId="10" applyFont="1" applyBorder="1" applyAlignment="1">
      <alignment horizontal="center" vertical="center" shrinkToFit="1"/>
    </xf>
    <xf numFmtId="0" fontId="5" fillId="0" borderId="0" xfId="10" applyFont="1" applyAlignment="1">
      <alignment horizontal="center" vertical="center" shrinkToFit="1"/>
    </xf>
    <xf numFmtId="0" fontId="5" fillId="5" borderId="1" xfId="9" applyFont="1" applyFill="1" applyBorder="1" applyAlignment="1" applyProtection="1">
      <alignment horizontal="center" vertical="center" shrinkToFit="1"/>
      <protection locked="0"/>
    </xf>
    <xf numFmtId="0" fontId="5" fillId="5" borderId="3" xfId="9" applyFont="1" applyFill="1" applyBorder="1" applyAlignment="1" applyProtection="1">
      <alignment horizontal="center" vertical="center" shrinkToFit="1"/>
      <protection locked="0"/>
    </xf>
    <xf numFmtId="0" fontId="5" fillId="5" borderId="6" xfId="9" applyFont="1" applyFill="1" applyBorder="1" applyAlignment="1" applyProtection="1">
      <alignment horizontal="center" vertical="center" shrinkToFit="1"/>
      <protection locked="0"/>
    </xf>
    <xf numFmtId="0" fontId="5" fillId="5" borderId="8" xfId="9" applyFont="1" applyFill="1" applyBorder="1" applyAlignment="1" applyProtection="1">
      <alignment horizontal="center" vertical="center" shrinkToFit="1"/>
      <protection locked="0"/>
    </xf>
    <xf numFmtId="0" fontId="26" fillId="0" borderId="4" xfId="10" applyFont="1" applyBorder="1" applyAlignment="1">
      <alignment horizontal="center" vertical="center" wrapText="1" shrinkToFit="1"/>
    </xf>
    <xf numFmtId="0" fontId="26" fillId="0" borderId="0" xfId="10" applyFont="1" applyAlignment="1">
      <alignment horizontal="center" vertical="center" wrapText="1" shrinkToFit="1"/>
    </xf>
    <xf numFmtId="0" fontId="26" fillId="0" borderId="6" xfId="10" applyFont="1" applyBorder="1" applyAlignment="1">
      <alignment horizontal="center" vertical="center" wrapText="1" shrinkToFit="1"/>
    </xf>
    <xf numFmtId="0" fontId="26" fillId="0" borderId="7" xfId="10" applyFont="1" applyBorder="1" applyAlignment="1">
      <alignment horizontal="center" vertical="center" wrapText="1" shrinkToFit="1"/>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4" borderId="35" xfId="9" applyFont="1" applyFill="1" applyBorder="1" applyAlignment="1">
      <alignment horizontal="center" vertical="center"/>
    </xf>
    <xf numFmtId="0" fontId="5" fillId="4" borderId="39" xfId="9" applyFont="1" applyFill="1" applyBorder="1" applyAlignment="1">
      <alignment horizontal="center" vertical="center"/>
    </xf>
    <xf numFmtId="0" fontId="5" fillId="4" borderId="40" xfId="9" applyFont="1" applyFill="1" applyBorder="1" applyAlignment="1">
      <alignment horizontal="center" vertical="center"/>
    </xf>
    <xf numFmtId="0" fontId="5" fillId="4" borderId="41" xfId="9" applyFont="1" applyFill="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4" xfId="0" applyFont="1" applyBorder="1" applyAlignment="1">
      <alignment horizontal="right" vertical="center"/>
    </xf>
    <xf numFmtId="0" fontId="5" fillId="0" borderId="6" xfId="0" applyFont="1" applyBorder="1" applyAlignment="1">
      <alignment horizontal="center" vertical="center" shrinkToFit="1"/>
    </xf>
    <xf numFmtId="0" fontId="5" fillId="5" borderId="0" xfId="0" applyFont="1" applyFill="1" applyAlignment="1">
      <alignment horizontal="center" vertical="center"/>
    </xf>
    <xf numFmtId="0" fontId="5" fillId="0" borderId="5" xfId="0" applyFont="1" applyBorder="1" applyAlignment="1">
      <alignment horizontal="center" vertical="center" shrinkToFit="1"/>
    </xf>
    <xf numFmtId="0" fontId="5" fillId="0" borderId="0" xfId="0" applyFont="1" applyAlignment="1" applyProtection="1">
      <alignment horizontal="center" vertical="center" shrinkToFit="1"/>
      <protection locked="0"/>
    </xf>
    <xf numFmtId="0" fontId="5" fillId="4" borderId="35" xfId="9" applyFont="1" applyFill="1" applyBorder="1">
      <alignment vertical="center"/>
    </xf>
    <xf numFmtId="0" fontId="5" fillId="0" borderId="0" xfId="9" applyFont="1">
      <alignment vertical="center"/>
    </xf>
    <xf numFmtId="0" fontId="5" fillId="4" borderId="15" xfId="9" applyFont="1" applyFill="1" applyBorder="1" applyAlignment="1">
      <alignment horizontal="center" vertical="center"/>
    </xf>
    <xf numFmtId="0" fontId="5" fillId="0" borderId="0" xfId="7" applyFont="1" applyAlignment="1">
      <alignment horizontal="center"/>
    </xf>
    <xf numFmtId="0" fontId="5" fillId="4" borderId="75" xfId="9" applyFont="1" applyFill="1" applyBorder="1" applyAlignment="1"/>
    <xf numFmtId="0" fontId="5" fillId="4" borderId="36" xfId="9" applyFont="1" applyFill="1" applyBorder="1" applyAlignment="1"/>
    <xf numFmtId="0" fontId="5" fillId="4" borderId="76" xfId="9" applyFont="1" applyFill="1" applyBorder="1" applyAlignment="1"/>
    <xf numFmtId="0" fontId="5" fillId="4" borderId="38" xfId="9" applyFont="1" applyFill="1" applyBorder="1" applyAlignment="1"/>
    <xf numFmtId="0" fontId="5" fillId="4" borderId="35"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0" borderId="5" xfId="0" applyFont="1" applyBorder="1" applyAlignment="1">
      <alignment vertical="center" shrinkToFi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lignment horizontal="center" vertical="center"/>
    </xf>
    <xf numFmtId="0" fontId="5" fillId="5" borderId="43"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5" fillId="5" borderId="17" xfId="0" applyFont="1" applyFill="1" applyBorder="1" applyAlignment="1" applyProtection="1">
      <alignment horizontal="left" vertical="center" shrinkToFit="1"/>
      <protection locked="0"/>
    </xf>
    <xf numFmtId="0" fontId="26" fillId="4" borderId="15" xfId="0" applyFont="1" applyFill="1" applyBorder="1" applyAlignment="1">
      <alignment horizontal="center" vertical="center"/>
    </xf>
    <xf numFmtId="0" fontId="26" fillId="4" borderId="17" xfId="0" applyFont="1" applyFill="1" applyBorder="1" applyAlignment="1">
      <alignment horizontal="center" vertical="center"/>
    </xf>
    <xf numFmtId="0" fontId="26" fillId="4" borderId="134"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6" xfId="0" applyFont="1" applyFill="1" applyBorder="1" applyAlignment="1">
      <alignment horizontal="center" vertical="center"/>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5" fillId="5" borderId="15" xfId="0" applyFont="1" applyFill="1" applyBorder="1" applyAlignment="1" applyProtection="1">
      <alignment horizontal="right" vertical="center"/>
      <protection locked="0"/>
    </xf>
    <xf numFmtId="0" fontId="5" fillId="5" borderId="17" xfId="0" applyFont="1" applyFill="1" applyBorder="1" applyAlignment="1" applyProtection="1">
      <alignment horizontal="right" vertical="center"/>
      <protection locked="0"/>
    </xf>
    <xf numFmtId="0" fontId="5" fillId="5" borderId="96" xfId="0" applyFont="1" applyFill="1" applyBorder="1" applyAlignment="1" applyProtection="1">
      <alignment horizontal="right" vertical="center"/>
      <protection locked="0"/>
    </xf>
    <xf numFmtId="0" fontId="5" fillId="5" borderId="15" xfId="0" applyFont="1" applyFill="1" applyBorder="1" applyAlignment="1" applyProtection="1">
      <alignment horizontal="left" vertical="center" shrinkToFit="1"/>
      <protection locked="0"/>
    </xf>
    <xf numFmtId="0" fontId="5" fillId="5" borderId="16"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4" borderId="15" xfId="12" applyFont="1" applyFill="1" applyBorder="1" applyAlignment="1">
      <alignment horizontal="center" vertical="center"/>
    </xf>
    <xf numFmtId="0" fontId="5" fillId="4" borderId="17" xfId="12" applyFont="1" applyFill="1" applyBorder="1" applyAlignment="1">
      <alignment horizontal="center" vertical="center"/>
    </xf>
    <xf numFmtId="0" fontId="5" fillId="4" borderId="16" xfId="12" applyFont="1" applyFill="1" applyBorder="1" applyAlignment="1">
      <alignment horizontal="center" vertical="center"/>
    </xf>
    <xf numFmtId="179" fontId="5" fillId="4" borderId="15" xfId="11" applyNumberFormat="1" applyFont="1" applyFill="1" applyBorder="1" applyAlignment="1" applyProtection="1">
      <alignment horizontal="center" vertical="center"/>
    </xf>
    <xf numFmtId="179" fontId="5" fillId="4" borderId="17" xfId="11" applyNumberFormat="1" applyFont="1" applyFill="1" applyBorder="1" applyAlignment="1" applyProtection="1">
      <alignment horizontal="center" vertical="center"/>
    </xf>
    <xf numFmtId="179" fontId="5" fillId="4" borderId="16" xfId="11" applyNumberFormat="1" applyFont="1" applyFill="1" applyBorder="1" applyAlignment="1" applyProtection="1">
      <alignment horizontal="center" vertical="center"/>
    </xf>
    <xf numFmtId="0" fontId="5" fillId="5" borderId="35" xfId="0" applyFont="1" applyFill="1" applyBorder="1" applyAlignment="1" applyProtection="1">
      <alignment horizontal="center" vertical="center"/>
      <protection locked="0"/>
    </xf>
    <xf numFmtId="0" fontId="5" fillId="5" borderId="57" xfId="0" applyFont="1" applyFill="1" applyBorder="1" applyAlignment="1" applyProtection="1">
      <alignment horizontal="center" vertical="center"/>
      <protection locked="0"/>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5" borderId="33" xfId="0" applyFont="1" applyFill="1" applyBorder="1" applyAlignment="1" applyProtection="1">
      <alignment horizontal="center" vertical="center"/>
      <protection locked="0"/>
    </xf>
    <xf numFmtId="0" fontId="5" fillId="5" borderId="31" xfId="0"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5" fillId="5" borderId="59" xfId="0" applyFont="1" applyFill="1" applyBorder="1" applyAlignment="1" applyProtection="1">
      <alignment horizontal="center" vertical="center"/>
      <protection locked="0"/>
    </xf>
    <xf numFmtId="0" fontId="5" fillId="5" borderId="106" xfId="0" applyFont="1" applyFill="1" applyBorder="1" applyAlignment="1" applyProtection="1">
      <alignment horizontal="center" vertical="center"/>
      <protection locked="0"/>
    </xf>
    <xf numFmtId="0" fontId="5" fillId="5" borderId="108" xfId="0" applyFont="1" applyFill="1" applyBorder="1" applyAlignment="1" applyProtection="1">
      <alignment horizontal="center" vertical="center"/>
      <protection locked="0"/>
    </xf>
    <xf numFmtId="0" fontId="5" fillId="5" borderId="107"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4" borderId="19" xfId="0" applyFont="1" applyFill="1" applyBorder="1" applyAlignment="1">
      <alignment horizontal="center" vertical="center"/>
    </xf>
    <xf numFmtId="0" fontId="5" fillId="5" borderId="105" xfId="0" applyFont="1" applyFill="1" applyBorder="1" applyAlignment="1" applyProtection="1">
      <alignment horizontal="center" vertical="center"/>
      <protection locked="0"/>
    </xf>
    <xf numFmtId="0" fontId="5" fillId="4" borderId="56" xfId="0" applyFont="1" applyFill="1" applyBorder="1" applyAlignment="1">
      <alignment horizontal="center" vertical="center"/>
    </xf>
    <xf numFmtId="0" fontId="26" fillId="4" borderId="16" xfId="0" applyFont="1" applyFill="1" applyBorder="1" applyAlignment="1">
      <alignment horizontal="center" vertical="center"/>
    </xf>
    <xf numFmtId="0" fontId="5" fillId="4" borderId="109" xfId="0" applyFont="1" applyFill="1" applyBorder="1" applyAlignment="1">
      <alignment horizontal="center" vertical="center" textRotation="255" shrinkToFit="1"/>
    </xf>
    <xf numFmtId="0" fontId="5" fillId="4" borderId="110" xfId="0" applyFont="1" applyFill="1" applyBorder="1" applyAlignment="1">
      <alignment horizontal="center" vertical="center" textRotation="255" shrinkToFit="1"/>
    </xf>
    <xf numFmtId="0" fontId="26" fillId="4" borderId="56" xfId="0" applyFont="1" applyFill="1" applyBorder="1" applyAlignment="1">
      <alignment horizontal="center" vertical="center"/>
    </xf>
    <xf numFmtId="0" fontId="26" fillId="4" borderId="35" xfId="0" applyFont="1" applyFill="1" applyBorder="1" applyAlignment="1">
      <alignment horizontal="center" vertical="center"/>
    </xf>
    <xf numFmtId="0" fontId="26" fillId="4" borderId="56" xfId="12" applyFont="1" applyFill="1" applyBorder="1" applyAlignment="1">
      <alignment horizontal="center" vertical="center"/>
    </xf>
    <xf numFmtId="0" fontId="26" fillId="4" borderId="35" xfId="12" applyFont="1" applyFill="1" applyBorder="1" applyAlignment="1">
      <alignment horizontal="center" vertical="center"/>
    </xf>
    <xf numFmtId="0" fontId="5" fillId="4" borderId="98" xfId="0" applyFont="1" applyFill="1" applyBorder="1" applyAlignment="1">
      <alignment horizontal="center" vertical="center"/>
    </xf>
    <xf numFmtId="0" fontId="5" fillId="4" borderId="99" xfId="0" applyFont="1" applyFill="1" applyBorder="1" applyAlignment="1">
      <alignment horizontal="center" vertical="center"/>
    </xf>
    <xf numFmtId="0" fontId="5" fillId="4" borderId="100" xfId="0" applyFont="1" applyFill="1" applyBorder="1" applyAlignment="1">
      <alignment horizontal="center" vertical="center"/>
    </xf>
    <xf numFmtId="0" fontId="5" fillId="4" borderId="101" xfId="0" applyFont="1" applyFill="1" applyBorder="1" applyAlignment="1">
      <alignment horizontal="center" vertical="center"/>
    </xf>
    <xf numFmtId="0" fontId="5" fillId="4" borderId="102" xfId="0" applyFont="1" applyFill="1" applyBorder="1" applyAlignment="1">
      <alignment horizontal="center" vertical="center"/>
    </xf>
    <xf numFmtId="0" fontId="5" fillId="4" borderId="103"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46" xfId="0" applyFont="1" applyFill="1" applyBorder="1" applyAlignment="1">
      <alignment horizontal="center" vertical="center"/>
    </xf>
    <xf numFmtId="0" fontId="26" fillId="4" borderId="4" xfId="0" applyFont="1" applyFill="1" applyBorder="1" applyAlignment="1">
      <alignment horizontal="center" vertical="center" wrapText="1"/>
    </xf>
    <xf numFmtId="0" fontId="26" fillId="4" borderId="0" xfId="0" applyFont="1" applyFill="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105"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26" fillId="4" borderId="54" xfId="0" applyFont="1" applyFill="1" applyBorder="1" applyAlignment="1">
      <alignment horizontal="center" vertical="center" wrapText="1"/>
    </xf>
    <xf numFmtId="0" fontId="26" fillId="4" borderId="54" xfId="0" applyFont="1" applyFill="1" applyBorder="1" applyAlignment="1">
      <alignment horizontal="center" vertical="center"/>
    </xf>
    <xf numFmtId="0" fontId="26" fillId="4" borderId="104" xfId="0" applyFont="1" applyFill="1" applyBorder="1" applyAlignment="1">
      <alignment horizontal="center" vertical="center"/>
    </xf>
    <xf numFmtId="0" fontId="26" fillId="4" borderId="106" xfId="0" applyFont="1" applyFill="1" applyBorder="1" applyAlignment="1">
      <alignment horizontal="center" vertical="center"/>
    </xf>
    <xf numFmtId="0" fontId="5" fillId="4" borderId="11" xfId="0" applyFont="1" applyFill="1" applyBorder="1" applyAlignment="1">
      <alignment horizontal="center" vertical="center"/>
    </xf>
    <xf numFmtId="0" fontId="26" fillId="4" borderId="55" xfId="0" applyFont="1" applyFill="1" applyBorder="1" applyAlignment="1">
      <alignment horizontal="center" vertical="center"/>
    </xf>
    <xf numFmtId="0" fontId="26" fillId="4" borderId="57" xfId="0" applyFont="1" applyFill="1" applyBorder="1" applyAlignment="1">
      <alignment horizontal="center" vertical="center"/>
    </xf>
    <xf numFmtId="0" fontId="16" fillId="5" borderId="95" xfId="0" applyFont="1" applyFill="1" applyBorder="1" applyAlignment="1" applyProtection="1">
      <alignment horizontal="left" vertical="top" shrinkToFit="1"/>
      <protection locked="0"/>
    </xf>
    <xf numFmtId="0" fontId="16" fillId="5" borderId="7" xfId="0" applyFont="1" applyFill="1" applyBorder="1" applyAlignment="1" applyProtection="1">
      <alignment horizontal="left" vertical="top" shrinkToFit="1"/>
      <protection locked="0"/>
    </xf>
    <xf numFmtId="0" fontId="16" fillId="5" borderId="94" xfId="0" applyFont="1" applyFill="1" applyBorder="1" applyAlignment="1" applyProtection="1">
      <alignment horizontal="left" vertical="top" shrinkToFit="1"/>
      <protection locked="0"/>
    </xf>
    <xf numFmtId="0" fontId="16" fillId="5" borderId="8" xfId="0" applyFont="1" applyFill="1" applyBorder="1" applyAlignment="1" applyProtection="1">
      <alignment horizontal="left" vertical="top" shrinkToFit="1"/>
      <protection locked="0"/>
    </xf>
    <xf numFmtId="0" fontId="7" fillId="5" borderId="1" xfId="0" applyFont="1" applyFill="1" applyBorder="1" applyAlignment="1" applyProtection="1">
      <alignment horizontal="center" vertical="top" wrapText="1" shrinkToFit="1"/>
      <protection locked="0"/>
    </xf>
    <xf numFmtId="0" fontId="7" fillId="5" borderId="2" xfId="0" applyFont="1" applyFill="1" applyBorder="1" applyAlignment="1" applyProtection="1">
      <alignment horizontal="center" vertical="top" wrapText="1" shrinkToFit="1"/>
      <protection locked="0"/>
    </xf>
    <xf numFmtId="0" fontId="7" fillId="5" borderId="4" xfId="0" applyFont="1" applyFill="1" applyBorder="1" applyAlignment="1" applyProtection="1">
      <alignment horizontal="center" vertical="top" wrapText="1" shrinkToFit="1"/>
      <protection locked="0"/>
    </xf>
    <xf numFmtId="0" fontId="7" fillId="5" borderId="0" xfId="0" applyFont="1" applyFill="1" applyAlignment="1" applyProtection="1">
      <alignment horizontal="center" vertical="top" wrapText="1" shrinkToFit="1"/>
      <protection locked="0"/>
    </xf>
    <xf numFmtId="0" fontId="7" fillId="5" borderId="6" xfId="0" applyFont="1" applyFill="1" applyBorder="1" applyAlignment="1" applyProtection="1">
      <alignment horizontal="center" vertical="top" wrapText="1" shrinkToFit="1"/>
      <protection locked="0"/>
    </xf>
    <xf numFmtId="0" fontId="7" fillId="5" borderId="7" xfId="0" applyFont="1" applyFill="1" applyBorder="1" applyAlignment="1" applyProtection="1">
      <alignment horizontal="center" vertical="top" wrapText="1" shrinkToFit="1"/>
      <protection locked="0"/>
    </xf>
    <xf numFmtId="0" fontId="16" fillId="5" borderId="39" xfId="0" applyFont="1" applyFill="1" applyBorder="1" applyAlignment="1" applyProtection="1">
      <alignment horizontal="left" vertical="top" shrinkToFit="1"/>
      <protection locked="0"/>
    </xf>
    <xf numFmtId="0" fontId="16" fillId="5" borderId="40" xfId="0" applyFont="1" applyFill="1" applyBorder="1" applyAlignment="1" applyProtection="1">
      <alignment horizontal="left" vertical="top" shrinkToFit="1"/>
      <protection locked="0"/>
    </xf>
    <xf numFmtId="0" fontId="16" fillId="5" borderId="90" xfId="0" applyFont="1" applyFill="1" applyBorder="1" applyAlignment="1" applyProtection="1">
      <alignment horizontal="left" vertical="top" shrinkToFit="1"/>
      <protection locked="0"/>
    </xf>
    <xf numFmtId="0" fontId="16" fillId="5" borderId="91" xfId="0" applyFont="1" applyFill="1" applyBorder="1" applyAlignment="1" applyProtection="1">
      <alignment horizontal="left" vertical="top" shrinkToFit="1"/>
      <protection locked="0"/>
    </xf>
    <xf numFmtId="0" fontId="16" fillId="5" borderId="41" xfId="0" applyFont="1" applyFill="1" applyBorder="1" applyAlignment="1" applyProtection="1">
      <alignment horizontal="left" vertical="top" shrinkToFit="1"/>
      <protection locked="0"/>
    </xf>
    <xf numFmtId="0" fontId="16" fillId="5" borderId="1" xfId="0" applyFont="1" applyFill="1" applyBorder="1" applyAlignment="1" applyProtection="1">
      <alignment horizontal="left" vertical="top" wrapText="1"/>
      <protection locked="0"/>
    </xf>
    <xf numFmtId="0" fontId="16" fillId="5" borderId="2" xfId="0" applyFont="1" applyFill="1" applyBorder="1" applyAlignment="1" applyProtection="1">
      <alignment horizontal="left" vertical="top" wrapText="1"/>
      <protection locked="0"/>
    </xf>
    <xf numFmtId="0" fontId="16" fillId="5" borderId="3" xfId="0" applyFont="1" applyFill="1" applyBorder="1" applyAlignment="1" applyProtection="1">
      <alignment horizontal="left" vertical="top" wrapText="1"/>
      <protection locked="0"/>
    </xf>
    <xf numFmtId="0" fontId="16" fillId="5" borderId="4"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16" fillId="5" borderId="5" xfId="0" applyFont="1" applyFill="1" applyBorder="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16" fillId="5" borderId="7" xfId="0" applyFont="1" applyFill="1" applyBorder="1" applyAlignment="1" applyProtection="1">
      <alignment horizontal="left" vertical="top" wrapText="1"/>
      <protection locked="0"/>
    </xf>
    <xf numFmtId="0" fontId="16" fillId="5" borderId="8" xfId="0" applyFont="1" applyFill="1" applyBorder="1" applyAlignment="1" applyProtection="1">
      <alignment horizontal="left" vertical="top" wrapText="1"/>
      <protection locked="0"/>
    </xf>
    <xf numFmtId="0" fontId="16" fillId="5" borderId="69" xfId="0" applyFont="1" applyFill="1" applyBorder="1" applyAlignment="1" applyProtection="1">
      <alignment horizontal="left" vertical="top" shrinkToFit="1"/>
      <protection locked="0"/>
    </xf>
    <xf numFmtId="0" fontId="16" fillId="5" borderId="70" xfId="0" applyFont="1" applyFill="1" applyBorder="1" applyAlignment="1" applyProtection="1">
      <alignment horizontal="left" vertical="top" shrinkToFit="1"/>
      <protection locked="0"/>
    </xf>
    <xf numFmtId="0" fontId="16" fillId="5" borderId="92" xfId="0" applyFont="1" applyFill="1" applyBorder="1" applyAlignment="1" applyProtection="1">
      <alignment horizontal="left" vertical="top" shrinkToFit="1"/>
      <protection locked="0"/>
    </xf>
    <xf numFmtId="0" fontId="16" fillId="5" borderId="93" xfId="0" applyFont="1" applyFill="1" applyBorder="1" applyAlignment="1" applyProtection="1">
      <alignment horizontal="left" vertical="top" shrinkToFit="1"/>
      <protection locked="0"/>
    </xf>
    <xf numFmtId="0" fontId="16" fillId="5" borderId="71" xfId="0" applyFont="1" applyFill="1" applyBorder="1" applyAlignment="1" applyProtection="1">
      <alignment horizontal="left" vertical="top" shrinkToFit="1"/>
      <protection locked="0"/>
    </xf>
    <xf numFmtId="0" fontId="16" fillId="5" borderId="6" xfId="0" applyFont="1" applyFill="1" applyBorder="1" applyAlignment="1" applyProtection="1">
      <alignment horizontal="left" vertical="top" shrinkToFit="1"/>
      <protection locked="0"/>
    </xf>
    <xf numFmtId="0" fontId="7" fillId="5" borderId="15" xfId="0" applyFont="1" applyFill="1" applyBorder="1" applyAlignment="1" applyProtection="1">
      <alignment horizontal="left" vertical="center" shrinkToFit="1"/>
      <protection locked="0"/>
    </xf>
    <xf numFmtId="0" fontId="7" fillId="5" borderId="17" xfId="0" applyFont="1" applyFill="1" applyBorder="1" applyAlignment="1" applyProtection="1">
      <alignment horizontal="left" vertical="center" shrinkToFit="1"/>
      <protection locked="0"/>
    </xf>
    <xf numFmtId="0" fontId="7" fillId="5" borderId="16" xfId="0" applyFont="1" applyFill="1" applyBorder="1" applyAlignment="1" applyProtection="1">
      <alignment horizontal="left" vertical="center" shrinkToFit="1"/>
      <protection locked="0"/>
    </xf>
    <xf numFmtId="0" fontId="5" fillId="5" borderId="15" xfId="0" applyFont="1" applyFill="1" applyBorder="1" applyAlignment="1" applyProtection="1">
      <alignment vertical="center" shrinkToFit="1"/>
      <protection locked="0"/>
    </xf>
    <xf numFmtId="0" fontId="5" fillId="5" borderId="6" xfId="0" applyFont="1" applyFill="1" applyBorder="1" applyAlignment="1" applyProtection="1">
      <alignment horizontal="right" vertical="center"/>
      <protection locked="0"/>
    </xf>
    <xf numFmtId="0" fontId="5" fillId="5" borderId="8" xfId="0" applyFont="1" applyFill="1" applyBorder="1" applyAlignment="1" applyProtection="1">
      <alignment horizontal="right" vertical="center"/>
      <protection locked="0"/>
    </xf>
    <xf numFmtId="0" fontId="5" fillId="4" borderId="35" xfId="0" applyFont="1" applyFill="1" applyBorder="1" applyAlignment="1">
      <alignment horizontal="right" vertical="center"/>
    </xf>
    <xf numFmtId="0" fontId="5" fillId="5" borderId="7" xfId="0" applyFont="1" applyFill="1" applyBorder="1" applyAlignment="1" applyProtection="1">
      <alignment horizontal="right" vertical="center"/>
      <protection locked="0"/>
    </xf>
    <xf numFmtId="0" fontId="26" fillId="5" borderId="1" xfId="0" applyFont="1" applyFill="1" applyBorder="1" applyAlignment="1" applyProtection="1">
      <alignment horizontal="left" vertical="top" wrapText="1"/>
      <protection locked="0"/>
    </xf>
    <xf numFmtId="0" fontId="26" fillId="5" borderId="2" xfId="0" applyFont="1" applyFill="1" applyBorder="1" applyAlignment="1" applyProtection="1">
      <alignment horizontal="left" vertical="top" wrapText="1"/>
      <protection locked="0"/>
    </xf>
    <xf numFmtId="0" fontId="26" fillId="5" borderId="3" xfId="0" applyFont="1" applyFill="1" applyBorder="1" applyAlignment="1" applyProtection="1">
      <alignment horizontal="left" vertical="top" wrapText="1"/>
      <protection locked="0"/>
    </xf>
    <xf numFmtId="0" fontId="26" fillId="5" borderId="6" xfId="0" applyFont="1" applyFill="1" applyBorder="1" applyAlignment="1" applyProtection="1">
      <alignment horizontal="left" vertical="top" wrapText="1"/>
      <protection locked="0"/>
    </xf>
    <xf numFmtId="0" fontId="26" fillId="5" borderId="7" xfId="0" applyFont="1" applyFill="1" applyBorder="1" applyAlignment="1" applyProtection="1">
      <alignment horizontal="left" vertical="top" wrapText="1"/>
      <protection locked="0"/>
    </xf>
    <xf numFmtId="0" fontId="26" fillId="5" borderId="8" xfId="0" applyFont="1" applyFill="1" applyBorder="1" applyAlignment="1" applyProtection="1">
      <alignment horizontal="left" vertical="top" wrapText="1"/>
      <protection locked="0"/>
    </xf>
    <xf numFmtId="5" fontId="5" fillId="5" borderId="17" xfId="0" applyNumberFormat="1" applyFont="1" applyFill="1" applyBorder="1" applyAlignment="1" applyProtection="1">
      <alignment horizontal="right" vertical="center"/>
      <protection locked="0"/>
    </xf>
    <xf numFmtId="0" fontId="5" fillId="5" borderId="0" xfId="0" applyFont="1" applyFill="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5" borderId="0" xfId="0" applyFont="1" applyFill="1" applyAlignment="1" applyProtection="1">
      <alignment horizontal="center" vertical="center"/>
      <protection locked="0"/>
    </xf>
    <xf numFmtId="0" fontId="5" fillId="4" borderId="89" xfId="0" applyFont="1" applyFill="1" applyBorder="1" applyAlignment="1">
      <alignment horizontal="center" vertical="center"/>
    </xf>
    <xf numFmtId="0" fontId="5" fillId="5" borderId="0" xfId="0" applyFont="1" applyFill="1" applyAlignment="1" applyProtection="1">
      <alignment vertical="center" shrinkToFit="1"/>
      <protection locked="0"/>
    </xf>
    <xf numFmtId="0" fontId="5" fillId="5" borderId="83" xfId="0" applyFont="1" applyFill="1" applyBorder="1" applyProtection="1">
      <alignment vertical="center"/>
      <protection locked="0"/>
    </xf>
    <xf numFmtId="0" fontId="5" fillId="5" borderId="84" xfId="0" applyFont="1" applyFill="1" applyBorder="1" applyProtection="1">
      <alignment vertical="center"/>
      <protection locked="0"/>
    </xf>
    <xf numFmtId="0" fontId="5" fillId="5" borderId="85" xfId="0" applyFont="1" applyFill="1" applyBorder="1" applyProtection="1">
      <alignment vertical="center"/>
      <protection locked="0"/>
    </xf>
    <xf numFmtId="0" fontId="5" fillId="4" borderId="86"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8" xfId="0" applyFont="1" applyFill="1" applyBorder="1" applyAlignment="1">
      <alignment horizontal="center" vertical="center"/>
    </xf>
    <xf numFmtId="0" fontId="5" fillId="4" borderId="86" xfId="0" applyFont="1" applyFill="1" applyBorder="1" applyAlignment="1">
      <alignment horizontal="right" vertical="center"/>
    </xf>
    <xf numFmtId="0" fontId="5" fillId="4" borderId="87" xfId="0" applyFont="1" applyFill="1" applyBorder="1" applyAlignment="1">
      <alignment horizontal="right" vertical="center"/>
    </xf>
    <xf numFmtId="0" fontId="5" fillId="4" borderId="88" xfId="0" applyFont="1" applyFill="1" applyBorder="1" applyAlignment="1">
      <alignment horizontal="right" vertical="center"/>
    </xf>
    <xf numFmtId="0" fontId="5" fillId="4" borderId="83"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5" fillId="5" borderId="15" xfId="0" applyFont="1" applyFill="1" applyBorder="1" applyProtection="1">
      <alignment vertical="center"/>
      <protection locked="0"/>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0" fontId="5" fillId="5" borderId="7" xfId="0" applyFont="1" applyFill="1" applyBorder="1" applyAlignment="1" applyProtection="1">
      <alignment horizontal="left" vertical="center"/>
      <protection locked="0"/>
    </xf>
    <xf numFmtId="0" fontId="5" fillId="5" borderId="2" xfId="0" applyFont="1" applyFill="1" applyBorder="1" applyAlignment="1" applyProtection="1">
      <alignment vertical="center" shrinkToFit="1"/>
      <protection locked="0"/>
    </xf>
  </cellXfs>
  <cellStyles count="14">
    <cellStyle name="パーセント" xfId="11" builtinId="5"/>
    <cellStyle name="桁区切り" xfId="1" builtinId="6"/>
    <cellStyle name="標準" xfId="0" builtinId="0"/>
    <cellStyle name="標準 2" xfId="3" xr:uid="{00000000-0005-0000-0000-000003000000}"/>
    <cellStyle name="標準 4" xfId="12" xr:uid="{00000000-0005-0000-0000-000004000000}"/>
    <cellStyle name="標準 6" xfId="13" xr:uid="{00000000-0005-0000-0000-000005000000}"/>
    <cellStyle name="標準_04保育所調書（Ｐ８～１１）修正後" xfId="6" xr:uid="{00000000-0005-0000-0000-000006000000}"/>
    <cellStyle name="標準_04保護施設調書（Ｐ８～Ｐ１２）" xfId="7" xr:uid="{00000000-0005-0000-0000-000007000000}"/>
    <cellStyle name="標準_06保護施設調書（Ｐ１４）" xfId="9" xr:uid="{00000000-0005-0000-0000-000008000000}"/>
    <cellStyle name="標準_2身障施設調書_ボタン追加完了_0413" xfId="2" xr:uid="{00000000-0005-0000-0000-000009000000}"/>
    <cellStyle name="標準_6保育所調書_ボタン追加完了_0413" xfId="4" xr:uid="{00000000-0005-0000-0000-00000A000000}"/>
    <cellStyle name="標準_7保護施設調書_書式削除_0414_基本書式" xfId="10" xr:uid="{00000000-0005-0000-0000-00000B000000}"/>
    <cellStyle name="標準_8老人施設調書_ボタン追加完了_0413" xfId="5" xr:uid="{00000000-0005-0000-0000-00000C000000}"/>
    <cellStyle name="標準_コピー05老人施設調書（Ｐ１０～Ｐ１４）" xfId="8" xr:uid="{00000000-0005-0000-0000-00000D000000}"/>
  </cellStyles>
  <dxfs count="0"/>
  <tableStyles count="0" defaultTableStyle="TableStyleMedium2" defaultPivotStyle="PivotStyleLight16"/>
  <colors>
    <mruColors>
      <color rgb="FFFFFF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toyonaka.osaka.jp/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B7:AD63"/>
  <sheetViews>
    <sheetView tabSelected="1" zoomScale="90" zoomScaleNormal="90" workbookViewId="0"/>
  </sheetViews>
  <sheetFormatPr defaultColWidth="2.77734375" defaultRowHeight="12.75" customHeight="1" x14ac:dyDescent="0.2"/>
  <sheetData>
    <row r="7" spans="2:29" ht="12.75" customHeight="1" x14ac:dyDescent="0.2">
      <c r="B7" s="508" t="s">
        <v>830</v>
      </c>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10"/>
    </row>
    <row r="8" spans="2:29" ht="12.75" customHeight="1" x14ac:dyDescent="0.2">
      <c r="B8" s="511"/>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3"/>
    </row>
    <row r="9" spans="2:29" ht="12.75" customHeight="1" x14ac:dyDescent="0.2">
      <c r="B9" s="511"/>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3"/>
    </row>
    <row r="10" spans="2:29" ht="12.75" customHeight="1" x14ac:dyDescent="0.2">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3"/>
    </row>
    <row r="11" spans="2:29" ht="12.75" customHeight="1" x14ac:dyDescent="0.2">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3"/>
    </row>
    <row r="12" spans="2:29" ht="12.75" customHeight="1" x14ac:dyDescent="0.2">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3"/>
    </row>
    <row r="13" spans="2:29" ht="12.75" customHeight="1" x14ac:dyDescent="0.2">
      <c r="B13" s="511"/>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3"/>
    </row>
    <row r="14" spans="2:29" ht="12.75" customHeight="1" x14ac:dyDescent="0.2">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6"/>
    </row>
    <row r="30" spans="2:30" ht="12.75" customHeight="1" x14ac:dyDescent="0.2">
      <c r="B30" s="504" t="s">
        <v>0</v>
      </c>
      <c r="C30" s="504"/>
      <c r="D30" s="504"/>
      <c r="E30" s="504"/>
      <c r="F30" s="504"/>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row>
    <row r="31" spans="2:30" ht="12.75" customHeight="1" x14ac:dyDescent="0.2">
      <c r="B31" s="504"/>
      <c r="C31" s="504"/>
      <c r="D31" s="504"/>
      <c r="E31" s="504"/>
      <c r="F31" s="504"/>
      <c r="G31" s="504" t="s">
        <v>1</v>
      </c>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row>
    <row r="32" spans="2:30" ht="12.75" customHeight="1" x14ac:dyDescent="0.2">
      <c r="B32" s="505"/>
      <c r="C32" s="505"/>
      <c r="D32" s="505"/>
      <c r="E32" s="505"/>
      <c r="F32" s="505"/>
      <c r="G32" s="505"/>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row>
    <row r="34" spans="2:30" ht="12.75" customHeight="1" x14ac:dyDescent="0.2">
      <c r="B34" s="504" t="s">
        <v>2</v>
      </c>
      <c r="C34" s="504"/>
      <c r="D34" s="504"/>
      <c r="E34" s="504"/>
      <c r="F34" s="504"/>
      <c r="G34" s="504" t="s">
        <v>1</v>
      </c>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row>
    <row r="35" spans="2:30" ht="12.75" customHeight="1" x14ac:dyDescent="0.2">
      <c r="B35" s="505"/>
      <c r="C35" s="505"/>
      <c r="D35" s="505"/>
      <c r="E35" s="505"/>
      <c r="F35" s="505"/>
      <c r="G35" s="505"/>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row>
    <row r="37" spans="2:30" ht="12.75" customHeight="1" x14ac:dyDescent="0.2">
      <c r="B37" s="527" t="s">
        <v>3</v>
      </c>
      <c r="C37" s="527"/>
      <c r="D37" s="527"/>
      <c r="E37" s="527"/>
      <c r="F37" s="527"/>
      <c r="G37" s="527" t="s">
        <v>1</v>
      </c>
      <c r="H37" s="529"/>
      <c r="I37" s="529"/>
      <c r="J37" s="529"/>
      <c r="K37" s="529"/>
      <c r="L37" s="529"/>
      <c r="M37" s="529"/>
      <c r="N37" s="529"/>
      <c r="O37" s="527" t="s">
        <v>4</v>
      </c>
      <c r="P37" s="92"/>
      <c r="Q37" s="527" t="s">
        <v>1222</v>
      </c>
      <c r="R37" s="527"/>
      <c r="S37" s="527"/>
      <c r="T37" s="527"/>
      <c r="U37" s="527"/>
      <c r="V37" s="527" t="s">
        <v>1</v>
      </c>
      <c r="W37" s="529"/>
      <c r="X37" s="529"/>
      <c r="Y37" s="529"/>
      <c r="Z37" s="529"/>
      <c r="AA37" s="529"/>
      <c r="AB37" s="529"/>
      <c r="AC37" s="529"/>
      <c r="AD37" s="527" t="s">
        <v>4</v>
      </c>
    </row>
    <row r="38" spans="2:30" ht="12.75" customHeight="1" x14ac:dyDescent="0.2">
      <c r="B38" s="528"/>
      <c r="C38" s="528"/>
      <c r="D38" s="528"/>
      <c r="E38" s="528"/>
      <c r="F38" s="528"/>
      <c r="G38" s="528"/>
      <c r="H38" s="530"/>
      <c r="I38" s="530"/>
      <c r="J38" s="530"/>
      <c r="K38" s="530"/>
      <c r="L38" s="530"/>
      <c r="M38" s="530"/>
      <c r="N38" s="530"/>
      <c r="O38" s="528"/>
      <c r="P38" s="92"/>
      <c r="Q38" s="528"/>
      <c r="R38" s="528"/>
      <c r="S38" s="528"/>
      <c r="T38" s="528"/>
      <c r="U38" s="528"/>
      <c r="V38" s="528"/>
      <c r="W38" s="530"/>
      <c r="X38" s="530"/>
      <c r="Y38" s="530"/>
      <c r="Z38" s="530"/>
      <c r="AA38" s="530"/>
      <c r="AB38" s="530"/>
      <c r="AC38" s="530"/>
      <c r="AD38" s="528"/>
    </row>
    <row r="40" spans="2:30" ht="12.75" customHeight="1" x14ac:dyDescent="0.2">
      <c r="B40" s="504" t="s">
        <v>775</v>
      </c>
      <c r="C40" s="504"/>
      <c r="D40" s="504"/>
      <c r="E40" s="504"/>
      <c r="F40" s="504"/>
      <c r="G40" s="504" t="s">
        <v>1</v>
      </c>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row>
    <row r="41" spans="2:30" ht="12.75" customHeight="1" x14ac:dyDescent="0.2">
      <c r="B41" s="505"/>
      <c r="C41" s="505"/>
      <c r="D41" s="505"/>
      <c r="E41" s="505"/>
      <c r="F41" s="505"/>
      <c r="G41" s="505"/>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row>
    <row r="43" spans="2:30" ht="12.75" customHeight="1" x14ac:dyDescent="0.2">
      <c r="H43" s="504" t="s">
        <v>5</v>
      </c>
      <c r="I43" s="504"/>
      <c r="J43" s="525"/>
      <c r="K43" s="525"/>
      <c r="L43" t="s">
        <v>6</v>
      </c>
      <c r="M43" s="526"/>
      <c r="N43" s="526"/>
      <c r="O43" s="526"/>
      <c r="P43" t="s">
        <v>7</v>
      </c>
    </row>
    <row r="44" spans="2:30" ht="12.75" customHeight="1" x14ac:dyDescent="0.2">
      <c r="B44" s="504" t="s">
        <v>8</v>
      </c>
      <c r="C44" s="504"/>
      <c r="D44" s="504"/>
      <c r="E44" s="504"/>
      <c r="F44" s="504"/>
      <c r="G44" s="504" t="s">
        <v>1</v>
      </c>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row>
    <row r="45" spans="2:30" ht="12.75" customHeight="1" x14ac:dyDescent="0.2">
      <c r="B45" s="505"/>
      <c r="C45" s="505"/>
      <c r="D45" s="505"/>
      <c r="E45" s="505"/>
      <c r="F45" s="505"/>
      <c r="G45" s="505"/>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row>
    <row r="47" spans="2:30" ht="12.75" customHeight="1" x14ac:dyDescent="0.2">
      <c r="B47" s="504" t="s">
        <v>9</v>
      </c>
      <c r="C47" s="504"/>
      <c r="D47" s="504"/>
      <c r="E47" s="504"/>
      <c r="F47" s="504"/>
      <c r="G47" s="504" t="s">
        <v>1</v>
      </c>
      <c r="H47" s="504" t="s">
        <v>10</v>
      </c>
      <c r="I47" s="506"/>
      <c r="J47" s="506"/>
      <c r="K47" s="506"/>
      <c r="L47" s="506"/>
      <c r="M47" s="506"/>
      <c r="N47" s="506"/>
      <c r="O47" s="506"/>
      <c r="P47" s="506"/>
      <c r="Q47" s="506"/>
      <c r="R47" s="504" t="s">
        <v>7</v>
      </c>
      <c r="S47" s="504" t="s">
        <v>11</v>
      </c>
      <c r="T47" s="504" t="s">
        <v>10</v>
      </c>
      <c r="U47" s="506"/>
      <c r="V47" s="506"/>
      <c r="W47" s="506"/>
      <c r="X47" s="506"/>
      <c r="Y47" s="506"/>
      <c r="Z47" s="506"/>
      <c r="AA47" s="506"/>
      <c r="AB47" s="506"/>
      <c r="AD47" s="504" t="s">
        <v>7</v>
      </c>
    </row>
    <row r="48" spans="2:30" ht="12.75" customHeight="1" x14ac:dyDescent="0.2">
      <c r="B48" s="505"/>
      <c r="C48" s="505"/>
      <c r="D48" s="505"/>
      <c r="E48" s="505"/>
      <c r="F48" s="505"/>
      <c r="G48" s="505"/>
      <c r="H48" s="505"/>
      <c r="I48" s="507"/>
      <c r="J48" s="507"/>
      <c r="K48" s="507"/>
      <c r="L48" s="507"/>
      <c r="M48" s="507"/>
      <c r="N48" s="507"/>
      <c r="O48" s="507"/>
      <c r="P48" s="507"/>
      <c r="Q48" s="507"/>
      <c r="R48" s="505"/>
      <c r="S48" s="505"/>
      <c r="T48" s="505"/>
      <c r="U48" s="507"/>
      <c r="V48" s="507"/>
      <c r="W48" s="507"/>
      <c r="X48" s="507"/>
      <c r="Y48" s="507"/>
      <c r="Z48" s="507"/>
      <c r="AA48" s="507"/>
      <c r="AB48" s="507"/>
      <c r="AC48" s="1"/>
      <c r="AD48" s="505"/>
    </row>
    <row r="50" spans="2:30" ht="12.75" customHeight="1" x14ac:dyDescent="0.2">
      <c r="B50" s="504" t="s">
        <v>12</v>
      </c>
      <c r="C50" s="504"/>
      <c r="D50" s="504"/>
      <c r="E50" s="504"/>
      <c r="F50" s="504"/>
      <c r="G50" s="504" t="s">
        <v>1</v>
      </c>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row>
    <row r="51" spans="2:30" ht="12.75" customHeight="1" x14ac:dyDescent="0.2">
      <c r="B51" s="505"/>
      <c r="C51" s="505"/>
      <c r="D51" s="505"/>
      <c r="E51" s="505"/>
      <c r="F51" s="505"/>
      <c r="G51" s="505"/>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row>
    <row r="53" spans="2:30" ht="12.75" customHeight="1" x14ac:dyDescent="0.2">
      <c r="B53" s="521" t="s">
        <v>13</v>
      </c>
      <c r="C53" s="521"/>
      <c r="D53" s="521"/>
      <c r="E53" s="521"/>
      <c r="F53" s="521"/>
      <c r="G53" s="504" t="s">
        <v>1</v>
      </c>
      <c r="H53" s="523"/>
      <c r="I53" s="523"/>
      <c r="J53" s="523"/>
      <c r="K53" s="523"/>
      <c r="L53" s="523"/>
      <c r="M53" s="519"/>
      <c r="N53" s="519"/>
      <c r="O53" s="519"/>
      <c r="P53" s="504" t="s">
        <v>14</v>
      </c>
      <c r="Q53" s="504"/>
      <c r="R53" s="519"/>
      <c r="S53" s="519"/>
      <c r="T53" s="519"/>
      <c r="U53" s="504" t="s">
        <v>15</v>
      </c>
      <c r="V53" s="504"/>
      <c r="W53" s="519"/>
      <c r="X53" s="519"/>
      <c r="Y53" s="519"/>
      <c r="Z53" s="504" t="s">
        <v>16</v>
      </c>
      <c r="AA53" s="504"/>
    </row>
    <row r="54" spans="2:30" ht="12.75" customHeight="1" x14ac:dyDescent="0.2">
      <c r="B54" s="522"/>
      <c r="C54" s="522"/>
      <c r="D54" s="522"/>
      <c r="E54" s="522"/>
      <c r="F54" s="522"/>
      <c r="G54" s="505"/>
      <c r="H54" s="524"/>
      <c r="I54" s="524"/>
      <c r="J54" s="524"/>
      <c r="K54" s="524"/>
      <c r="L54" s="524"/>
      <c r="M54" s="520"/>
      <c r="N54" s="520"/>
      <c r="O54" s="520"/>
      <c r="P54" s="505"/>
      <c r="Q54" s="505"/>
      <c r="R54" s="520"/>
      <c r="S54" s="520"/>
      <c r="T54" s="520"/>
      <c r="U54" s="505"/>
      <c r="V54" s="505"/>
      <c r="W54" s="520"/>
      <c r="X54" s="520"/>
      <c r="Y54" s="520"/>
      <c r="Z54" s="505"/>
      <c r="AA54" s="505"/>
      <c r="AB54" s="1"/>
      <c r="AC54" s="1"/>
      <c r="AD54" s="1"/>
    </row>
    <row r="56" spans="2:30" ht="12.75" customHeight="1" x14ac:dyDescent="0.2">
      <c r="B56" s="504" t="s">
        <v>17</v>
      </c>
      <c r="C56" s="504"/>
      <c r="D56" s="504"/>
      <c r="E56" s="504"/>
      <c r="F56" s="504"/>
      <c r="G56" s="504" t="s">
        <v>1</v>
      </c>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row>
    <row r="57" spans="2:30" ht="12.75" customHeight="1" x14ac:dyDescent="0.2">
      <c r="B57" s="505"/>
      <c r="C57" s="505"/>
      <c r="D57" s="505"/>
      <c r="E57" s="505"/>
      <c r="F57" s="505"/>
      <c r="G57" s="505"/>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row>
    <row r="59" spans="2:30" ht="12.75" customHeight="1" x14ac:dyDescent="0.2">
      <c r="B59" s="504" t="s">
        <v>18</v>
      </c>
      <c r="C59" s="504"/>
      <c r="D59" s="504"/>
      <c r="E59" s="504"/>
      <c r="F59" s="504"/>
      <c r="G59" s="504" t="s">
        <v>1</v>
      </c>
      <c r="H59" s="504"/>
      <c r="I59" s="504"/>
      <c r="J59" s="504"/>
      <c r="K59" s="504"/>
      <c r="L59" s="504"/>
      <c r="M59" s="531"/>
      <c r="N59" s="531"/>
      <c r="O59" s="531"/>
      <c r="P59" s="531"/>
      <c r="Q59" s="531"/>
      <c r="R59" s="531"/>
      <c r="S59" s="531"/>
      <c r="T59" s="531"/>
      <c r="U59" s="531"/>
      <c r="V59" s="531"/>
      <c r="W59" s="531"/>
      <c r="X59" s="531"/>
      <c r="Y59" s="531"/>
      <c r="Z59" s="531"/>
      <c r="AA59" s="531"/>
      <c r="AB59" s="531"/>
      <c r="AC59" s="531"/>
      <c r="AD59" s="531"/>
    </row>
    <row r="60" spans="2:30" ht="12.75" customHeight="1" x14ac:dyDescent="0.2">
      <c r="B60" s="505"/>
      <c r="C60" s="505"/>
      <c r="D60" s="505"/>
      <c r="E60" s="505"/>
      <c r="F60" s="505"/>
      <c r="G60" s="505"/>
      <c r="H60" s="505"/>
      <c r="I60" s="505"/>
      <c r="J60" s="505"/>
      <c r="K60" s="505"/>
      <c r="L60" s="505"/>
      <c r="M60" s="532"/>
      <c r="N60" s="532"/>
      <c r="O60" s="532"/>
      <c r="P60" s="532"/>
      <c r="Q60" s="532"/>
      <c r="R60" s="532"/>
      <c r="S60" s="532"/>
      <c r="T60" s="532"/>
      <c r="U60" s="532"/>
      <c r="V60" s="532"/>
      <c r="W60" s="532"/>
      <c r="X60" s="532"/>
      <c r="Y60" s="532"/>
      <c r="Z60" s="532"/>
      <c r="AA60" s="532"/>
      <c r="AB60" s="532"/>
      <c r="AC60" s="532"/>
      <c r="AD60" s="532"/>
    </row>
    <row r="62" spans="2:30" ht="12.75" customHeight="1" x14ac:dyDescent="0.2">
      <c r="D62" s="237" t="s">
        <v>1219</v>
      </c>
      <c r="E62" s="237"/>
      <c r="F62" s="237"/>
      <c r="G62" s="504" t="s">
        <v>1</v>
      </c>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ht="12.75" customHeight="1" x14ac:dyDescent="0.2">
      <c r="B63" s="1"/>
      <c r="C63" s="1"/>
      <c r="D63" s="404"/>
      <c r="E63" s="404"/>
      <c r="F63" s="404"/>
      <c r="G63" s="505"/>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row>
  </sheetData>
  <mergeCells count="54">
    <mergeCell ref="G62:G63"/>
    <mergeCell ref="H62:AD63"/>
    <mergeCell ref="B50:F51"/>
    <mergeCell ref="G50:G51"/>
    <mergeCell ref="H50:AD51"/>
    <mergeCell ref="B59:F60"/>
    <mergeCell ref="G59:G60"/>
    <mergeCell ref="H59:L60"/>
    <mergeCell ref="M59:AD60"/>
    <mergeCell ref="R53:T54"/>
    <mergeCell ref="U53:V54"/>
    <mergeCell ref="W53:Y54"/>
    <mergeCell ref="Z53:AA54"/>
    <mergeCell ref="B56:F57"/>
    <mergeCell ref="G56:G57"/>
    <mergeCell ref="H56:AD57"/>
    <mergeCell ref="B37:F38"/>
    <mergeCell ref="G37:G38"/>
    <mergeCell ref="H37:N38"/>
    <mergeCell ref="O37:O38"/>
    <mergeCell ref="B40:F41"/>
    <mergeCell ref="G40:G41"/>
    <mergeCell ref="H40:AD41"/>
    <mergeCell ref="Q37:U38"/>
    <mergeCell ref="V37:V38"/>
    <mergeCell ref="W37:AC38"/>
    <mergeCell ref="AD37:AD38"/>
    <mergeCell ref="H43:I43"/>
    <mergeCell ref="J43:K43"/>
    <mergeCell ref="M43:O43"/>
    <mergeCell ref="B44:F45"/>
    <mergeCell ref="G44:G45"/>
    <mergeCell ref="H44:AD45"/>
    <mergeCell ref="B53:F54"/>
    <mergeCell ref="G53:G54"/>
    <mergeCell ref="H53:L54"/>
    <mergeCell ref="P53:Q54"/>
    <mergeCell ref="M53:O54"/>
    <mergeCell ref="T47:T48"/>
    <mergeCell ref="U47:AB48"/>
    <mergeCell ref="AD47:AD48"/>
    <mergeCell ref="B7:AC14"/>
    <mergeCell ref="S47:S48"/>
    <mergeCell ref="G47:G48"/>
    <mergeCell ref="H47:H48"/>
    <mergeCell ref="I47:Q48"/>
    <mergeCell ref="R47:R48"/>
    <mergeCell ref="B47:F48"/>
    <mergeCell ref="B30:F32"/>
    <mergeCell ref="H30:AD32"/>
    <mergeCell ref="G31:G32"/>
    <mergeCell ref="B34:F35"/>
    <mergeCell ref="G34:G35"/>
    <mergeCell ref="H34:AD35"/>
  </mergeCells>
  <phoneticPr fontId="2"/>
  <dataValidations count="4">
    <dataValidation type="list" allowBlank="1" showInputMessage="1" showErrorMessage="1" sqref="H53:L54" xr:uid="{00000000-0002-0000-0000-000000000000}">
      <formula1>"令和,平成,昭和"</formula1>
    </dataValidation>
    <dataValidation imeMode="hiragana" allowBlank="1" showInputMessage="1" showErrorMessage="1" sqref="H30:AD32 H34:AD35 H40:AD41 H44:AD45 H56:AD57 M59:AD60 H62:AD63" xr:uid="{00000000-0002-0000-0000-000001000000}"/>
    <dataValidation imeMode="halfAlpha" allowBlank="1" showInputMessage="1" showErrorMessage="1" sqref="J43:K43 M43:O43 I47:Q48 U47:AB48 M53:O54 R53:T54 W53:Y54 H37:N38 W37" xr:uid="{00000000-0002-0000-0000-000002000000}"/>
    <dataValidation imeMode="off" allowBlank="1" showInputMessage="1" showErrorMessage="1" sqref="H50:AD51" xr:uid="{00000000-0002-0000-0000-000003000000}"/>
  </dataValidations>
  <pageMargins left="0.78740157480314965" right="0.78740157480314965" top="0.74803149606299213" bottom="0.74803149606299213" header="0.31496062992125984" footer="0.31496062992125984"/>
  <pageSetup paperSize="9" scale="98" orientation="portrait"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2:AU93"/>
  <sheetViews>
    <sheetView zoomScaleNormal="100" zoomScaleSheetLayoutView="80" workbookViewId="0"/>
  </sheetViews>
  <sheetFormatPr defaultColWidth="2.77734375" defaultRowHeight="12.75" customHeight="1" x14ac:dyDescent="0.2"/>
  <cols>
    <col min="1" max="1" width="2.77734375" style="18" customWidth="1"/>
    <col min="2" max="2" width="3" style="18" bestFit="1" customWidth="1"/>
    <col min="3" max="29" width="2.77734375" style="18"/>
    <col min="30" max="30" width="3.77734375" style="18" bestFit="1" customWidth="1"/>
    <col min="31" max="16384" width="2.77734375" style="18"/>
  </cols>
  <sheetData>
    <row r="2" spans="1:31" ht="12.75" customHeight="1" x14ac:dyDescent="0.2">
      <c r="A2" s="2" t="s">
        <v>19</v>
      </c>
      <c r="B2" s="2"/>
      <c r="C2" s="2"/>
      <c r="D2" s="2"/>
      <c r="E2" s="2"/>
      <c r="F2" s="2"/>
      <c r="G2" s="2"/>
      <c r="H2" s="2"/>
      <c r="I2" s="2"/>
      <c r="J2" s="2"/>
      <c r="K2" s="2"/>
      <c r="L2" s="2"/>
      <c r="M2" s="2"/>
      <c r="N2" s="3"/>
      <c r="O2" s="2"/>
      <c r="P2" s="2"/>
      <c r="Q2" s="2"/>
      <c r="R2" s="2"/>
      <c r="S2" s="2"/>
      <c r="T2" s="2"/>
      <c r="U2" s="2"/>
      <c r="V2" s="2"/>
      <c r="W2" s="2"/>
      <c r="X2" s="2"/>
      <c r="Y2" s="2"/>
      <c r="Z2" s="2"/>
      <c r="AA2" s="2"/>
      <c r="AB2" s="4"/>
      <c r="AC2" s="4"/>
      <c r="AD2" s="4"/>
      <c r="AE2" s="4"/>
    </row>
    <row r="3" spans="1:31" s="248" customFormat="1" ht="12.75" customHeight="1" x14ac:dyDescent="0.2">
      <c r="A3" s="2"/>
      <c r="B3" s="2" t="s">
        <v>1260</v>
      </c>
      <c r="C3" s="2"/>
      <c r="D3" s="2"/>
      <c r="E3" s="2"/>
      <c r="F3" s="2"/>
      <c r="G3" s="2"/>
      <c r="H3" s="2"/>
      <c r="I3" s="2"/>
      <c r="J3" s="2"/>
      <c r="K3" s="2"/>
      <c r="L3" s="2"/>
      <c r="M3" s="2"/>
      <c r="N3" s="3"/>
      <c r="O3" s="2"/>
      <c r="P3" s="2"/>
      <c r="Q3" s="2"/>
      <c r="R3" s="2"/>
      <c r="S3" s="2"/>
      <c r="T3" s="2"/>
      <c r="U3" s="2"/>
      <c r="V3" s="2"/>
      <c r="W3" s="2"/>
      <c r="X3" s="2"/>
      <c r="Y3" s="2"/>
      <c r="Z3" s="2"/>
      <c r="AA3" s="2"/>
      <c r="AB3" s="96"/>
      <c r="AC3" s="96"/>
      <c r="AD3" s="96"/>
      <c r="AE3" s="96"/>
    </row>
    <row r="4" spans="1:31" s="248" customFormat="1" ht="12.75" customHeight="1" x14ac:dyDescent="0.2">
      <c r="A4" s="2"/>
      <c r="B4" s="2" t="s">
        <v>1261</v>
      </c>
      <c r="C4" s="2"/>
      <c r="D4" s="2"/>
      <c r="E4" s="2"/>
      <c r="F4" s="2"/>
      <c r="G4" s="2"/>
      <c r="H4" s="2"/>
      <c r="I4" s="2"/>
      <c r="J4" s="2"/>
      <c r="K4" s="2"/>
      <c r="L4" s="2"/>
      <c r="M4" s="2"/>
      <c r="N4" s="3"/>
      <c r="O4" s="2"/>
      <c r="P4" s="2"/>
      <c r="Q4" s="2"/>
      <c r="R4" s="2"/>
      <c r="S4" s="2"/>
      <c r="T4" s="2"/>
      <c r="U4" s="2"/>
      <c r="V4" s="2"/>
      <c r="W4" s="2"/>
      <c r="X4" s="2"/>
      <c r="Y4" s="2"/>
      <c r="Z4" s="2"/>
      <c r="AA4" s="2"/>
      <c r="AB4" s="96"/>
      <c r="AC4" s="96"/>
      <c r="AD4" s="96"/>
      <c r="AE4" s="96"/>
    </row>
    <row r="5" spans="1:31" ht="12.75" customHeight="1" x14ac:dyDescent="0.2">
      <c r="A5" s="2"/>
      <c r="B5" s="2"/>
      <c r="C5" s="2"/>
      <c r="D5" s="2"/>
      <c r="E5" s="2"/>
      <c r="F5" s="2"/>
      <c r="G5" s="2"/>
      <c r="H5" s="2"/>
      <c r="I5" s="2"/>
      <c r="J5" s="2"/>
      <c r="K5" s="2"/>
      <c r="L5" s="2"/>
      <c r="M5" s="2"/>
      <c r="N5" s="3"/>
      <c r="O5" s="2"/>
      <c r="P5" s="2"/>
      <c r="Q5" s="2"/>
      <c r="R5" s="2"/>
      <c r="S5" s="2"/>
      <c r="T5" s="2"/>
      <c r="U5" s="2"/>
      <c r="V5" s="2"/>
      <c r="W5" s="2"/>
      <c r="X5" s="2"/>
      <c r="Y5" s="2"/>
      <c r="Z5" s="2"/>
      <c r="AA5" s="2"/>
      <c r="AB5" s="4"/>
      <c r="AC5" s="4"/>
      <c r="AD5" s="4"/>
      <c r="AE5" s="4"/>
    </row>
    <row r="6" spans="1:31" ht="12.75" customHeight="1" x14ac:dyDescent="0.2">
      <c r="A6" s="2" t="s">
        <v>714</v>
      </c>
      <c r="B6" s="2"/>
      <c r="C6" s="2"/>
      <c r="D6" s="2"/>
      <c r="E6" s="2"/>
      <c r="F6" s="2"/>
      <c r="G6" s="2"/>
      <c r="H6" s="2"/>
      <c r="I6" s="2"/>
      <c r="J6" s="2"/>
      <c r="K6" s="2"/>
      <c r="L6" s="2"/>
      <c r="M6" s="2"/>
      <c r="N6" s="2"/>
      <c r="O6" s="2"/>
      <c r="P6" s="2"/>
      <c r="Q6" s="2"/>
      <c r="R6" s="2"/>
      <c r="S6" s="2"/>
      <c r="T6" s="2"/>
      <c r="U6" s="2"/>
      <c r="V6" s="2"/>
      <c r="W6" s="2"/>
      <c r="X6" s="2"/>
      <c r="Y6" s="2"/>
      <c r="Z6" s="580" t="s">
        <v>20</v>
      </c>
      <c r="AA6" s="580"/>
      <c r="AB6" s="580"/>
      <c r="AC6" s="580"/>
      <c r="AD6" s="580"/>
      <c r="AE6" s="580"/>
    </row>
    <row r="7" spans="1:31" ht="12.75" customHeight="1" x14ac:dyDescent="0.2">
      <c r="A7" s="2"/>
      <c r="B7" s="153" t="s">
        <v>21</v>
      </c>
      <c r="C7" s="588" t="s">
        <v>22</v>
      </c>
      <c r="D7" s="588"/>
      <c r="E7" s="588"/>
      <c r="F7" s="588"/>
      <c r="G7" s="2"/>
      <c r="H7" s="583"/>
      <c r="I7" s="583"/>
      <c r="J7" s="583"/>
      <c r="K7" s="2" t="s">
        <v>23</v>
      </c>
      <c r="L7" s="2"/>
      <c r="M7" s="2"/>
      <c r="N7" s="2"/>
      <c r="O7" s="2"/>
      <c r="P7" s="2"/>
      <c r="Q7" s="2"/>
      <c r="R7" s="2"/>
      <c r="S7" s="2"/>
      <c r="T7" s="2"/>
      <c r="U7" s="2"/>
      <c r="V7" s="2"/>
      <c r="W7" s="2"/>
      <c r="X7" s="2"/>
      <c r="Y7" s="2"/>
      <c r="Z7" s="2"/>
      <c r="AA7" s="2"/>
      <c r="AB7" s="4"/>
      <c r="AC7" s="4"/>
      <c r="AD7" s="4"/>
      <c r="AE7" s="4"/>
    </row>
    <row r="8" spans="1:31" ht="12.75" customHeight="1" x14ac:dyDescent="0.2">
      <c r="A8" s="2"/>
      <c r="B8" s="5"/>
      <c r="C8" s="2"/>
      <c r="D8" s="2"/>
      <c r="E8" s="2"/>
      <c r="F8" s="2"/>
      <c r="G8" s="2"/>
      <c r="H8" s="2"/>
      <c r="I8" s="2"/>
      <c r="J8" s="2"/>
      <c r="K8" s="2"/>
      <c r="L8" s="2"/>
      <c r="M8" s="2"/>
      <c r="N8" s="2"/>
      <c r="O8" s="2"/>
      <c r="P8" s="2"/>
      <c r="Q8" s="2"/>
      <c r="R8" s="2"/>
      <c r="S8" s="2"/>
      <c r="T8" s="2"/>
      <c r="U8" s="2"/>
      <c r="V8" s="2"/>
      <c r="W8" s="2"/>
      <c r="X8" s="2"/>
      <c r="Y8" s="2"/>
      <c r="Z8" s="2"/>
      <c r="AA8" s="2"/>
      <c r="AB8" s="4"/>
      <c r="AC8" s="4"/>
      <c r="AD8" s="4"/>
      <c r="AE8" s="4"/>
    </row>
    <row r="9" spans="1:31" ht="12.75" customHeight="1" x14ac:dyDescent="0.2">
      <c r="A9" s="2"/>
      <c r="B9" s="153" t="s">
        <v>21</v>
      </c>
      <c r="C9" s="588" t="s">
        <v>24</v>
      </c>
      <c r="D9" s="588"/>
      <c r="E9" s="588"/>
      <c r="F9" s="588"/>
      <c r="G9" s="2"/>
      <c r="H9" s="583"/>
      <c r="I9" s="583"/>
      <c r="J9" s="583"/>
      <c r="K9" s="2" t="s">
        <v>23</v>
      </c>
      <c r="L9" s="2"/>
      <c r="M9" s="6" t="s">
        <v>25</v>
      </c>
      <c r="N9" s="6"/>
      <c r="O9" s="6"/>
      <c r="P9" s="589"/>
      <c r="Q9" s="589"/>
      <c r="R9" s="589"/>
      <c r="S9" s="589"/>
      <c r="T9" s="589"/>
      <c r="U9" s="589"/>
      <c r="V9" s="589"/>
      <c r="W9" s="589"/>
      <c r="X9" s="589"/>
      <c r="Y9" s="589"/>
      <c r="Z9" s="589"/>
      <c r="AA9" s="2" t="s">
        <v>26</v>
      </c>
      <c r="AB9" s="4"/>
      <c r="AC9" s="4"/>
      <c r="AD9" s="4"/>
      <c r="AE9" s="4"/>
    </row>
    <row r="10" spans="1:31" ht="12.75" customHeight="1" x14ac:dyDescent="0.2">
      <c r="A10" s="2"/>
      <c r="B10" s="5"/>
      <c r="C10" s="6"/>
      <c r="D10" s="6"/>
      <c r="E10" s="6"/>
      <c r="F10" s="6"/>
      <c r="G10" s="2"/>
      <c r="H10" s="113"/>
      <c r="I10" s="113"/>
      <c r="J10" s="113"/>
      <c r="K10" s="2"/>
      <c r="L10" s="2"/>
      <c r="M10" s="6"/>
      <c r="N10" s="6"/>
      <c r="O10" s="6"/>
      <c r="P10" s="6"/>
      <c r="Q10" s="6"/>
      <c r="R10" s="6"/>
      <c r="S10" s="6"/>
      <c r="T10" s="6"/>
      <c r="U10" s="6"/>
      <c r="V10" s="6"/>
      <c r="W10" s="6"/>
      <c r="X10" s="6"/>
      <c r="Y10" s="6"/>
      <c r="Z10" s="6"/>
      <c r="AA10" s="2"/>
      <c r="AB10" s="4"/>
      <c r="AC10" s="4"/>
      <c r="AD10" s="4"/>
      <c r="AE10" s="4"/>
    </row>
    <row r="11" spans="1:31" ht="12.75" customHeight="1" x14ac:dyDescent="0.2">
      <c r="A11" s="2" t="s">
        <v>770</v>
      </c>
      <c r="B11" s="2"/>
      <c r="D11" s="2"/>
      <c r="E11" s="2"/>
      <c r="F11" s="2"/>
      <c r="G11" s="2"/>
      <c r="H11" s="2"/>
      <c r="I11" s="2"/>
      <c r="J11" s="2"/>
      <c r="P11" s="154"/>
      <c r="Q11" s="2"/>
      <c r="R11" s="2"/>
      <c r="S11" s="2"/>
      <c r="T11" s="154"/>
      <c r="U11" s="154"/>
      <c r="V11" s="154"/>
      <c r="AB11" s="4"/>
      <c r="AC11" s="4"/>
      <c r="AD11" s="4"/>
      <c r="AE11" s="4"/>
    </row>
    <row r="12" spans="1:31" ht="12.75" customHeight="1" x14ac:dyDescent="0.2">
      <c r="A12" s="2"/>
      <c r="B12" s="5"/>
      <c r="C12" s="2"/>
      <c r="D12" s="2"/>
      <c r="E12" s="2"/>
      <c r="F12" s="2"/>
      <c r="G12" s="2"/>
      <c r="H12" s="590"/>
      <c r="I12" s="590"/>
      <c r="J12" s="590"/>
      <c r="K12" s="6" t="s">
        <v>43</v>
      </c>
      <c r="M12" s="154"/>
      <c r="N12" s="154"/>
      <c r="O12" s="154"/>
      <c r="P12" s="154"/>
      <c r="Q12" s="4"/>
      <c r="R12" s="4"/>
      <c r="S12" s="4"/>
      <c r="T12" s="4"/>
      <c r="U12" s="4"/>
      <c r="AB12" s="4"/>
      <c r="AC12" s="4"/>
      <c r="AD12" s="4"/>
      <c r="AE12" s="4"/>
    </row>
    <row r="13" spans="1:31" ht="12.75" customHeight="1" x14ac:dyDescent="0.2">
      <c r="A13" s="2"/>
      <c r="B13" s="5"/>
      <c r="C13" s="2"/>
      <c r="D13" s="2"/>
      <c r="E13" s="2"/>
      <c r="F13" s="2"/>
      <c r="H13" s="2"/>
      <c r="I13" s="2"/>
      <c r="J13" s="2"/>
      <c r="K13" s="2"/>
      <c r="O13" s="2"/>
      <c r="P13" s="2"/>
      <c r="Q13" s="2"/>
      <c r="R13" s="2"/>
      <c r="S13" s="2"/>
      <c r="T13" s="6"/>
      <c r="U13" s="6"/>
      <c r="V13" s="6"/>
      <c r="W13" s="6"/>
      <c r="X13" s="6"/>
      <c r="Y13" s="6"/>
      <c r="Z13" s="6"/>
      <c r="AA13" s="2"/>
      <c r="AB13" s="4"/>
      <c r="AC13" s="4"/>
      <c r="AD13" s="4"/>
      <c r="AE13" s="4"/>
    </row>
    <row r="14" spans="1:31" ht="12.75" customHeight="1" x14ac:dyDescent="0.2">
      <c r="A14" s="10" t="s">
        <v>715</v>
      </c>
      <c r="B14" s="11"/>
      <c r="C14" s="8"/>
      <c r="D14" s="8"/>
      <c r="E14" s="8"/>
      <c r="F14" s="8"/>
      <c r="G14" s="8"/>
      <c r="H14" s="155"/>
      <c r="I14" s="155"/>
      <c r="J14" s="2"/>
      <c r="K14" s="155"/>
      <c r="L14" s="155"/>
      <c r="M14" s="2"/>
      <c r="N14" s="155"/>
      <c r="O14" s="155"/>
      <c r="P14" s="2"/>
      <c r="Q14" s="2"/>
      <c r="R14" s="2"/>
      <c r="S14" s="2"/>
      <c r="T14" s="155"/>
      <c r="U14" s="155"/>
      <c r="V14" s="2"/>
      <c r="W14" s="155"/>
      <c r="X14" s="155"/>
      <c r="Y14" s="2"/>
      <c r="Z14" s="580" t="s">
        <v>20</v>
      </c>
      <c r="AA14" s="580"/>
      <c r="AB14" s="580"/>
      <c r="AC14" s="580"/>
      <c r="AD14" s="580"/>
      <c r="AE14" s="580"/>
    </row>
    <row r="15" spans="1:31" ht="12.75" customHeight="1" x14ac:dyDescent="0.2">
      <c r="A15" s="7"/>
      <c r="B15" s="587"/>
      <c r="C15" s="587"/>
      <c r="D15" s="587"/>
      <c r="E15" s="587"/>
      <c r="F15" s="587"/>
      <c r="G15" s="587"/>
      <c r="H15" s="587"/>
      <c r="I15" s="587"/>
      <c r="J15" s="587"/>
      <c r="K15" s="587"/>
      <c r="L15" s="9" t="s">
        <v>27</v>
      </c>
      <c r="M15" s="581"/>
      <c r="N15" s="581"/>
      <c r="O15" s="582" t="s">
        <v>28</v>
      </c>
      <c r="P15" s="582"/>
      <c r="Q15" s="2"/>
      <c r="R15" s="580" t="s">
        <v>29</v>
      </c>
      <c r="S15" s="580"/>
      <c r="T15" s="580"/>
      <c r="U15" s="583"/>
      <c r="V15" s="583"/>
      <c r="W15" s="583"/>
      <c r="X15" s="9" t="s">
        <v>30</v>
      </c>
      <c r="Y15" s="2"/>
      <c r="Z15" s="2"/>
      <c r="AA15" s="2"/>
      <c r="AB15" s="4"/>
      <c r="AC15" s="4"/>
      <c r="AD15" s="4"/>
      <c r="AE15" s="4"/>
    </row>
    <row r="16" spans="1:31" ht="12.75" customHeight="1" x14ac:dyDescent="0.2">
      <c r="A16" s="7"/>
      <c r="B16" s="8"/>
      <c r="C16" s="8"/>
      <c r="D16" s="8"/>
      <c r="E16" s="8"/>
      <c r="F16" s="8"/>
      <c r="G16" s="8"/>
      <c r="H16" s="8"/>
      <c r="I16" s="8"/>
      <c r="J16" s="8"/>
      <c r="K16" s="8"/>
      <c r="L16" s="155"/>
      <c r="M16" s="5"/>
      <c r="N16" s="5"/>
      <c r="O16" s="156"/>
      <c r="P16" s="156"/>
      <c r="Q16" s="2"/>
      <c r="R16" s="5"/>
      <c r="S16" s="5"/>
      <c r="T16" s="5"/>
      <c r="U16" s="157"/>
      <c r="V16" s="157"/>
      <c r="W16" s="157"/>
      <c r="X16" s="155"/>
      <c r="Y16" s="2"/>
      <c r="Z16" s="2"/>
      <c r="AA16" s="2"/>
      <c r="AB16" s="4"/>
      <c r="AC16" s="4"/>
      <c r="AD16" s="4"/>
      <c r="AE16" s="4"/>
    </row>
    <row r="17" spans="1:31" ht="12.75" customHeight="1" x14ac:dyDescent="0.2">
      <c r="A17" s="7"/>
      <c r="B17" s="584" t="s">
        <v>31</v>
      </c>
      <c r="C17" s="585"/>
      <c r="D17" s="585"/>
      <c r="E17" s="585"/>
      <c r="F17" s="586"/>
      <c r="G17" s="586"/>
      <c r="H17" s="581"/>
      <c r="I17" s="581"/>
      <c r="J17" s="12" t="s">
        <v>14</v>
      </c>
      <c r="K17" s="581"/>
      <c r="L17" s="581"/>
      <c r="M17" s="12" t="s">
        <v>15</v>
      </c>
      <c r="N17" s="581"/>
      <c r="O17" s="581"/>
      <c r="P17" s="12" t="s">
        <v>16</v>
      </c>
      <c r="Q17" s="12"/>
      <c r="R17" s="5"/>
      <c r="S17" s="5"/>
      <c r="T17" s="5"/>
      <c r="U17" s="157"/>
      <c r="V17" s="157"/>
      <c r="W17" s="157"/>
      <c r="X17" s="155"/>
      <c r="Y17" s="2"/>
      <c r="Z17" s="2"/>
      <c r="AA17" s="2"/>
      <c r="AB17" s="4"/>
      <c r="AC17" s="4"/>
      <c r="AD17" s="4"/>
      <c r="AE17" s="4"/>
    </row>
    <row r="18" spans="1:31" ht="12.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ht="12.75" customHeight="1" x14ac:dyDescent="0.2">
      <c r="A19" s="4"/>
      <c r="B19" s="576" t="s">
        <v>32</v>
      </c>
      <c r="C19" s="577"/>
      <c r="D19" s="577"/>
      <c r="E19" s="577"/>
      <c r="F19" s="578" t="s">
        <v>33</v>
      </c>
      <c r="G19" s="578"/>
      <c r="H19" s="578"/>
      <c r="I19" s="579"/>
      <c r="J19" s="579"/>
      <c r="K19" s="579"/>
      <c r="L19" s="579"/>
      <c r="M19" s="579"/>
      <c r="N19" s="579"/>
      <c r="O19" s="579"/>
      <c r="P19" s="579"/>
      <c r="Q19" s="579"/>
      <c r="R19" s="4"/>
      <c r="S19" s="4"/>
      <c r="T19" s="4"/>
      <c r="U19" s="4"/>
      <c r="V19" s="4"/>
      <c r="W19" s="4"/>
      <c r="X19" s="4"/>
      <c r="Y19" s="4"/>
      <c r="Z19" s="4"/>
      <c r="AA19" s="4"/>
      <c r="AB19" s="4"/>
      <c r="AC19" s="4"/>
      <c r="AD19" s="4"/>
      <c r="AE19" s="4"/>
    </row>
    <row r="20" spans="1:31" ht="12.75" customHeight="1" x14ac:dyDescent="0.2">
      <c r="A20" s="4"/>
      <c r="B20" s="48"/>
      <c r="C20" s="106"/>
      <c r="D20" s="106"/>
      <c r="E20" s="106"/>
      <c r="F20" s="107"/>
      <c r="G20" s="107"/>
      <c r="H20" s="107"/>
      <c r="I20" s="108"/>
      <c r="J20" s="108"/>
      <c r="K20" s="108"/>
      <c r="L20" s="108"/>
      <c r="M20" s="108"/>
      <c r="N20" s="108"/>
      <c r="O20" s="108"/>
      <c r="P20" s="108"/>
      <c r="Q20" s="108"/>
      <c r="R20" s="4"/>
      <c r="S20" s="4"/>
      <c r="T20" s="4"/>
      <c r="U20" s="4"/>
      <c r="V20" s="4"/>
      <c r="W20" s="4"/>
      <c r="X20" s="4"/>
      <c r="Y20" s="4"/>
      <c r="Z20" s="4"/>
      <c r="AA20" s="4"/>
      <c r="AB20" s="4"/>
      <c r="AC20" s="4"/>
      <c r="AD20" s="4"/>
      <c r="AE20" s="4"/>
    </row>
    <row r="21" spans="1:31" ht="12.75" customHeight="1" x14ac:dyDescent="0.2">
      <c r="A21" s="4" t="s">
        <v>716</v>
      </c>
      <c r="B21" s="4"/>
      <c r="C21" s="4"/>
      <c r="D21" s="4"/>
      <c r="E21" s="4"/>
      <c r="F21" s="4"/>
      <c r="G21" s="4"/>
      <c r="H21" s="4"/>
      <c r="I21" s="4"/>
      <c r="J21" s="4"/>
      <c r="K21" s="4"/>
      <c r="L21" s="4"/>
      <c r="M21" s="4"/>
      <c r="N21" s="4"/>
      <c r="O21" s="4"/>
      <c r="P21" s="4"/>
      <c r="Q21" s="4"/>
      <c r="R21" s="4"/>
      <c r="S21" s="4"/>
      <c r="T21" s="4"/>
      <c r="U21" s="4"/>
      <c r="V21" s="4"/>
      <c r="W21" s="4"/>
      <c r="X21" s="4"/>
      <c r="Y21" s="4"/>
      <c r="Z21" s="4"/>
      <c r="AA21" s="4"/>
      <c r="AB21" s="591" t="s">
        <v>66</v>
      </c>
      <c r="AC21" s="591"/>
      <c r="AD21" s="591"/>
      <c r="AE21" s="591"/>
    </row>
    <row r="22" spans="1:31" ht="12.75" customHeight="1" x14ac:dyDescent="0.2">
      <c r="A22" s="4"/>
      <c r="B22" s="592" t="s">
        <v>717</v>
      </c>
      <c r="C22" s="592"/>
      <c r="D22" s="592"/>
      <c r="E22" s="592"/>
      <c r="F22" s="592"/>
      <c r="G22" s="592"/>
      <c r="H22" s="592"/>
      <c r="I22" s="592"/>
      <c r="J22" s="592"/>
      <c r="K22" s="592"/>
      <c r="L22" s="373" t="s">
        <v>21</v>
      </c>
      <c r="M22" s="22" t="s">
        <v>68</v>
      </c>
      <c r="N22" s="22"/>
      <c r="O22" s="22"/>
      <c r="P22" s="22"/>
      <c r="Q22" s="374" t="s">
        <v>21</v>
      </c>
      <c r="R22" s="22" t="s">
        <v>69</v>
      </c>
      <c r="S22" s="22"/>
      <c r="T22" s="22"/>
      <c r="U22" s="22"/>
      <c r="V22" s="22"/>
      <c r="W22" s="22"/>
      <c r="X22" s="22"/>
      <c r="Y22" s="22"/>
      <c r="Z22" s="22"/>
      <c r="AA22" s="22"/>
      <c r="AB22" s="22"/>
      <c r="AC22" s="22"/>
      <c r="AD22" s="22"/>
      <c r="AE22" s="28"/>
    </row>
    <row r="23" spans="1:31" ht="12.75" customHeight="1" x14ac:dyDescent="0.2">
      <c r="A23" s="4"/>
      <c r="B23" s="4"/>
      <c r="C23" s="4"/>
      <c r="D23" s="4"/>
      <c r="E23" s="4"/>
      <c r="F23" s="4"/>
      <c r="G23" s="4"/>
      <c r="H23" s="4"/>
      <c r="I23" s="4"/>
      <c r="J23" s="4"/>
      <c r="K23" s="4"/>
      <c r="L23" s="593" t="s">
        <v>70</v>
      </c>
      <c r="M23" s="591"/>
      <c r="N23" s="594"/>
      <c r="O23" s="594"/>
      <c r="P23" s="594"/>
      <c r="Q23" s="594"/>
      <c r="R23" s="594"/>
      <c r="S23" s="594"/>
      <c r="T23" s="594"/>
      <c r="U23" s="594"/>
      <c r="V23" s="594"/>
      <c r="W23" s="594"/>
      <c r="X23" s="594"/>
      <c r="Y23" s="594"/>
      <c r="Z23" s="594"/>
      <c r="AA23" s="594"/>
      <c r="AB23" s="594"/>
      <c r="AC23" s="594"/>
      <c r="AD23" s="594"/>
      <c r="AE23" s="21"/>
    </row>
    <row r="24" spans="1:31" ht="12.75" customHeight="1" x14ac:dyDescent="0.2">
      <c r="A24" s="4"/>
      <c r="B24" s="4"/>
      <c r="C24" s="4"/>
      <c r="D24" s="4"/>
      <c r="E24" s="4"/>
      <c r="F24" s="4"/>
      <c r="G24" s="4"/>
      <c r="H24" s="4"/>
      <c r="I24" s="4"/>
      <c r="J24" s="4"/>
      <c r="K24" s="4"/>
      <c r="L24" s="29" t="s">
        <v>71</v>
      </c>
      <c r="M24" s="19"/>
      <c r="N24" s="19"/>
      <c r="O24" s="19"/>
      <c r="P24" s="19"/>
      <c r="Q24" s="595"/>
      <c r="R24" s="595"/>
      <c r="S24" s="595"/>
      <c r="T24" s="595"/>
      <c r="U24" s="19" t="s">
        <v>43</v>
      </c>
      <c r="V24" s="19"/>
      <c r="W24" s="19"/>
      <c r="X24" s="19"/>
      <c r="Y24" s="19"/>
      <c r="Z24" s="19"/>
      <c r="AA24" s="19"/>
      <c r="AB24" s="19"/>
      <c r="AC24" s="19"/>
      <c r="AD24" s="19"/>
      <c r="AE24" s="26"/>
    </row>
    <row r="25" spans="1:31" ht="12.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ht="12.75" customHeight="1" x14ac:dyDescent="0.2">
      <c r="A26" s="4"/>
      <c r="B26" s="596" t="s">
        <v>1070</v>
      </c>
      <c r="C26" s="596"/>
      <c r="D26" s="596"/>
      <c r="E26" s="596"/>
      <c r="F26" s="596"/>
      <c r="G26" s="596"/>
      <c r="H26" s="596"/>
      <c r="I26" s="596"/>
      <c r="J26" s="596"/>
      <c r="K26" s="597"/>
      <c r="L26" s="373" t="s">
        <v>21</v>
      </c>
      <c r="M26" s="22" t="s">
        <v>68</v>
      </c>
      <c r="N26" s="22"/>
      <c r="O26" s="22"/>
      <c r="P26" s="22"/>
      <c r="Q26" s="374" t="s">
        <v>21</v>
      </c>
      <c r="R26" s="22" t="s">
        <v>69</v>
      </c>
      <c r="S26" s="22"/>
      <c r="T26" s="22"/>
      <c r="U26" s="22"/>
      <c r="V26" s="22"/>
      <c r="W26" s="22"/>
      <c r="X26" s="22"/>
      <c r="Y26" s="22"/>
      <c r="Z26" s="22"/>
      <c r="AA26" s="22"/>
      <c r="AB26" s="22"/>
      <c r="AC26" s="22"/>
      <c r="AD26" s="22"/>
      <c r="AE26" s="28"/>
    </row>
    <row r="27" spans="1:31" ht="12.75" customHeight="1" x14ac:dyDescent="0.2">
      <c r="A27" s="4"/>
      <c r="B27" s="4"/>
      <c r="C27" s="4" t="s">
        <v>743</v>
      </c>
      <c r="D27" s="4"/>
      <c r="E27" s="4"/>
      <c r="F27" s="4"/>
      <c r="G27" s="4"/>
      <c r="H27" s="4"/>
      <c r="I27" s="4"/>
      <c r="J27" s="4"/>
      <c r="K27" s="4"/>
      <c r="L27" s="593" t="s">
        <v>72</v>
      </c>
      <c r="M27" s="591"/>
      <c r="N27" s="591"/>
      <c r="O27" s="577" t="s">
        <v>10</v>
      </c>
      <c r="P27" s="598"/>
      <c r="Q27" s="598"/>
      <c r="R27" s="598"/>
      <c r="S27" s="598"/>
      <c r="T27" s="598"/>
      <c r="U27" s="598"/>
      <c r="V27" s="598"/>
      <c r="W27" s="598"/>
      <c r="X27" s="598"/>
      <c r="Y27" s="598"/>
      <c r="Z27" s="598"/>
      <c r="AA27" s="598"/>
      <c r="AB27" s="598"/>
      <c r="AC27" s="598"/>
      <c r="AD27" s="598"/>
      <c r="AE27" s="600" t="s">
        <v>7</v>
      </c>
    </row>
    <row r="28" spans="1:31" ht="12.75" customHeight="1" x14ac:dyDescent="0.15">
      <c r="A28" s="30"/>
      <c r="B28" s="30"/>
      <c r="C28" s="30" t="s">
        <v>744</v>
      </c>
      <c r="D28" s="161"/>
      <c r="E28" s="160"/>
      <c r="F28" s="161"/>
      <c r="G28" s="160"/>
      <c r="H28" s="161"/>
      <c r="I28" s="160"/>
      <c r="J28" s="161"/>
      <c r="K28" s="160"/>
      <c r="L28" s="162"/>
      <c r="M28" s="163"/>
      <c r="N28" s="31"/>
      <c r="O28" s="577"/>
      <c r="P28" s="599"/>
      <c r="Q28" s="599"/>
      <c r="R28" s="599"/>
      <c r="S28" s="599"/>
      <c r="T28" s="599"/>
      <c r="U28" s="599"/>
      <c r="V28" s="599"/>
      <c r="W28" s="599"/>
      <c r="X28" s="599"/>
      <c r="Y28" s="599"/>
      <c r="Z28" s="599"/>
      <c r="AA28" s="599"/>
      <c r="AB28" s="599"/>
      <c r="AC28" s="599"/>
      <c r="AD28" s="599"/>
      <c r="AE28" s="601"/>
    </row>
    <row r="30" spans="1:31" ht="12.75" customHeight="1" x14ac:dyDescent="0.2">
      <c r="B30" s="534" t="s">
        <v>745</v>
      </c>
      <c r="C30" s="534"/>
      <c r="D30" s="534"/>
      <c r="E30" s="534"/>
      <c r="F30" s="534"/>
      <c r="G30" s="534"/>
      <c r="H30" s="534"/>
      <c r="I30" s="534"/>
      <c r="J30" s="534"/>
      <c r="L30" s="216" t="s">
        <v>746</v>
      </c>
      <c r="M30" s="40" t="s">
        <v>68</v>
      </c>
      <c r="N30" s="535" t="s">
        <v>747</v>
      </c>
      <c r="O30" s="535"/>
      <c r="P30" s="535"/>
      <c r="Q30" s="533" t="s">
        <v>1069</v>
      </c>
      <c r="R30" s="533"/>
      <c r="S30" s="341"/>
      <c r="T30" s="341" t="s">
        <v>1071</v>
      </c>
      <c r="U30" s="217"/>
      <c r="V30" s="217" t="s">
        <v>15</v>
      </c>
      <c r="W30" s="217"/>
      <c r="X30" s="217" t="s">
        <v>182</v>
      </c>
      <c r="Y30" s="218" t="s">
        <v>748</v>
      </c>
      <c r="Z30" s="40"/>
      <c r="AA30" s="219" t="s">
        <v>749</v>
      </c>
      <c r="AB30" s="20" t="s">
        <v>69</v>
      </c>
    </row>
    <row r="31" spans="1:31" ht="12.75" customHeight="1" x14ac:dyDescent="0.2">
      <c r="B31" s="120"/>
      <c r="C31" s="120"/>
      <c r="D31" s="120"/>
      <c r="E31" s="120"/>
      <c r="F31" s="120"/>
      <c r="G31" s="120"/>
      <c r="H31" s="120"/>
      <c r="I31" s="120"/>
      <c r="J31" s="120"/>
      <c r="L31" s="222"/>
      <c r="M31" s="4"/>
      <c r="N31" s="220"/>
      <c r="O31" s="220"/>
      <c r="P31" s="220"/>
      <c r="Q31" s="221"/>
      <c r="R31" s="221"/>
      <c r="S31" s="221"/>
      <c r="T31" s="221"/>
      <c r="U31" s="221"/>
      <c r="V31" s="4"/>
      <c r="W31" s="222"/>
      <c r="X31" s="4"/>
      <c r="Y31" s="4"/>
      <c r="Z31" s="4"/>
      <c r="AA31" s="4"/>
      <c r="AB31" s="4"/>
      <c r="AC31" s="4"/>
      <c r="AD31" s="4"/>
      <c r="AE31" s="4"/>
    </row>
    <row r="32" spans="1:31" ht="12.75" customHeight="1" x14ac:dyDescent="0.2">
      <c r="A32" s="14" t="s">
        <v>718</v>
      </c>
      <c r="B32" s="15"/>
      <c r="C32" s="15"/>
      <c r="D32" s="15"/>
      <c r="E32" s="15"/>
      <c r="U32" s="580" t="s">
        <v>20</v>
      </c>
      <c r="V32" s="580"/>
      <c r="W32" s="580"/>
      <c r="X32" s="580"/>
      <c r="Y32" s="580"/>
      <c r="Z32" s="580"/>
    </row>
    <row r="33" spans="2:47" ht="12.75" customHeight="1" x14ac:dyDescent="0.2">
      <c r="B33" s="603" t="s">
        <v>34</v>
      </c>
      <c r="C33" s="603"/>
      <c r="D33" s="603"/>
      <c r="E33" s="603"/>
      <c r="F33" s="603"/>
      <c r="G33" s="603"/>
      <c r="H33" s="552" t="s">
        <v>42</v>
      </c>
      <c r="I33" s="553"/>
      <c r="J33" s="554"/>
      <c r="K33" s="552" t="s">
        <v>618</v>
      </c>
      <c r="L33" s="553"/>
      <c r="M33" s="553"/>
      <c r="N33" s="553"/>
      <c r="O33" s="553"/>
      <c r="P33" s="554"/>
      <c r="Q33" s="552" t="s">
        <v>61</v>
      </c>
      <c r="R33" s="553"/>
      <c r="S33" s="553"/>
      <c r="T33" s="553"/>
      <c r="U33" s="553"/>
      <c r="V33" s="553"/>
      <c r="W33" s="553"/>
      <c r="X33" s="553"/>
      <c r="Y33" s="553"/>
      <c r="Z33" s="553"/>
      <c r="AA33" s="122"/>
    </row>
    <row r="34" spans="2:47" ht="12.75" customHeight="1" x14ac:dyDescent="0.2">
      <c r="B34" s="602" t="s">
        <v>35</v>
      </c>
      <c r="C34" s="569" t="s">
        <v>48</v>
      </c>
      <c r="D34" s="569"/>
      <c r="E34" s="569"/>
      <c r="F34" s="569"/>
      <c r="G34" s="569"/>
      <c r="H34" s="555"/>
      <c r="I34" s="556"/>
      <c r="J34" s="557"/>
      <c r="K34" s="546"/>
      <c r="L34" s="547"/>
      <c r="M34" s="547"/>
      <c r="N34" s="547"/>
      <c r="O34" s="547"/>
      <c r="P34" s="548"/>
      <c r="Q34" s="550" t="s">
        <v>619</v>
      </c>
      <c r="R34" s="551"/>
      <c r="S34" s="551"/>
      <c r="T34" s="551"/>
      <c r="U34" s="551"/>
      <c r="V34" s="549" t="e">
        <f>K34/H34</f>
        <v>#DIV/0!</v>
      </c>
      <c r="W34" s="549"/>
      <c r="X34" s="549"/>
      <c r="Y34" s="549"/>
      <c r="Z34" s="549"/>
      <c r="AA34" s="20" t="s">
        <v>44</v>
      </c>
      <c r="AI34" s="17"/>
      <c r="AJ34" s="17"/>
      <c r="AK34" s="17"/>
      <c r="AL34" s="81"/>
      <c r="AM34" s="17"/>
      <c r="AN34" s="82"/>
      <c r="AO34" s="17"/>
      <c r="AP34" s="17"/>
      <c r="AQ34" s="17"/>
      <c r="AR34" s="17"/>
      <c r="AS34" s="17"/>
      <c r="AT34" s="17"/>
      <c r="AU34" s="17"/>
    </row>
    <row r="35" spans="2:47" ht="12.75" customHeight="1" x14ac:dyDescent="0.15">
      <c r="B35" s="602"/>
      <c r="C35" s="569" t="s">
        <v>49</v>
      </c>
      <c r="D35" s="569"/>
      <c r="E35" s="569"/>
      <c r="F35" s="569"/>
      <c r="G35" s="569"/>
      <c r="H35" s="555"/>
      <c r="I35" s="556"/>
      <c r="J35" s="557"/>
      <c r="K35" s="546"/>
      <c r="L35" s="547"/>
      <c r="M35" s="547"/>
      <c r="N35" s="547"/>
      <c r="O35" s="547"/>
      <c r="P35" s="548"/>
      <c r="Q35" s="550" t="s">
        <v>619</v>
      </c>
      <c r="R35" s="551"/>
      <c r="S35" s="551"/>
      <c r="T35" s="551"/>
      <c r="U35" s="551"/>
      <c r="V35" s="549" t="e">
        <f t="shared" ref="V35:V41" si="0">K35/H35</f>
        <v>#DIV/0!</v>
      </c>
      <c r="W35" s="549"/>
      <c r="X35" s="549"/>
      <c r="Y35" s="549"/>
      <c r="Z35" s="549"/>
      <c r="AA35" s="20" t="s">
        <v>44</v>
      </c>
      <c r="AL35" s="17"/>
      <c r="AM35" s="17"/>
      <c r="AN35" s="159"/>
      <c r="AO35" s="159"/>
      <c r="AP35" s="159"/>
      <c r="AQ35" s="17"/>
      <c r="AR35" s="17"/>
      <c r="AS35" s="83"/>
      <c r="AT35" s="83"/>
      <c r="AU35" s="17"/>
    </row>
    <row r="36" spans="2:47" ht="12.75" customHeight="1" x14ac:dyDescent="0.15">
      <c r="B36" s="602"/>
      <c r="C36" s="569" t="s">
        <v>50</v>
      </c>
      <c r="D36" s="569"/>
      <c r="E36" s="569"/>
      <c r="F36" s="569"/>
      <c r="G36" s="569"/>
      <c r="H36" s="555"/>
      <c r="I36" s="556"/>
      <c r="J36" s="557"/>
      <c r="K36" s="546"/>
      <c r="L36" s="547"/>
      <c r="M36" s="547"/>
      <c r="N36" s="547"/>
      <c r="O36" s="547"/>
      <c r="P36" s="548"/>
      <c r="Q36" s="550" t="s">
        <v>619</v>
      </c>
      <c r="R36" s="551"/>
      <c r="S36" s="551"/>
      <c r="T36" s="551"/>
      <c r="U36" s="551"/>
      <c r="V36" s="549" t="e">
        <f t="shared" si="0"/>
        <v>#DIV/0!</v>
      </c>
      <c r="W36" s="549"/>
      <c r="X36" s="549"/>
      <c r="Y36" s="549"/>
      <c r="Z36" s="549"/>
      <c r="AA36" s="20" t="s">
        <v>44</v>
      </c>
      <c r="AL36" s="17"/>
      <c r="AM36" s="17"/>
      <c r="AN36" s="159"/>
      <c r="AO36" s="159"/>
      <c r="AP36" s="159"/>
      <c r="AQ36" s="17"/>
      <c r="AR36" s="17"/>
      <c r="AS36" s="83"/>
      <c r="AT36" s="83"/>
      <c r="AU36" s="17"/>
    </row>
    <row r="37" spans="2:47" ht="12.75" customHeight="1" x14ac:dyDescent="0.15">
      <c r="B37" s="602"/>
      <c r="C37" s="569" t="s">
        <v>51</v>
      </c>
      <c r="D37" s="569"/>
      <c r="E37" s="569"/>
      <c r="F37" s="569"/>
      <c r="G37" s="569"/>
      <c r="H37" s="555"/>
      <c r="I37" s="556"/>
      <c r="J37" s="557"/>
      <c r="K37" s="546"/>
      <c r="L37" s="547"/>
      <c r="M37" s="547"/>
      <c r="N37" s="547"/>
      <c r="O37" s="547"/>
      <c r="P37" s="548"/>
      <c r="Q37" s="550" t="s">
        <v>619</v>
      </c>
      <c r="R37" s="551"/>
      <c r="S37" s="551"/>
      <c r="T37" s="551"/>
      <c r="U37" s="551"/>
      <c r="V37" s="549" t="e">
        <f t="shared" si="0"/>
        <v>#DIV/0!</v>
      </c>
      <c r="W37" s="549"/>
      <c r="X37" s="549"/>
      <c r="Y37" s="549"/>
      <c r="Z37" s="549"/>
      <c r="AA37" s="20" t="s">
        <v>44</v>
      </c>
      <c r="AL37" s="158"/>
      <c r="AM37" s="158"/>
      <c r="AN37" s="159"/>
      <c r="AO37" s="159"/>
      <c r="AP37" s="159"/>
      <c r="AQ37" s="17"/>
      <c r="AR37" s="17"/>
      <c r="AS37" s="83"/>
      <c r="AT37" s="83"/>
      <c r="AU37" s="17"/>
    </row>
    <row r="38" spans="2:47" ht="12.75" customHeight="1" x14ac:dyDescent="0.15">
      <c r="B38" s="602"/>
      <c r="C38" s="569" t="s">
        <v>52</v>
      </c>
      <c r="D38" s="569"/>
      <c r="E38" s="569"/>
      <c r="F38" s="569"/>
      <c r="G38" s="569"/>
      <c r="H38" s="555"/>
      <c r="I38" s="556"/>
      <c r="J38" s="557"/>
      <c r="K38" s="546"/>
      <c r="L38" s="547"/>
      <c r="M38" s="547"/>
      <c r="N38" s="547"/>
      <c r="O38" s="547"/>
      <c r="P38" s="548"/>
      <c r="Q38" s="550" t="s">
        <v>619</v>
      </c>
      <c r="R38" s="551"/>
      <c r="S38" s="551"/>
      <c r="T38" s="551"/>
      <c r="U38" s="551"/>
      <c r="V38" s="549" t="e">
        <f t="shared" si="0"/>
        <v>#DIV/0!</v>
      </c>
      <c r="W38" s="549"/>
      <c r="X38" s="549"/>
      <c r="Y38" s="549"/>
      <c r="Z38" s="549"/>
      <c r="AA38" s="20" t="s">
        <v>44</v>
      </c>
      <c r="AL38" s="158"/>
      <c r="AM38" s="158"/>
      <c r="AN38" s="159"/>
      <c r="AO38" s="159"/>
      <c r="AP38" s="159"/>
      <c r="AQ38" s="17"/>
      <c r="AR38" s="17"/>
      <c r="AS38" s="83"/>
      <c r="AT38" s="83"/>
      <c r="AU38" s="17"/>
    </row>
    <row r="39" spans="2:47" ht="12.75" customHeight="1" x14ac:dyDescent="0.15">
      <c r="B39" s="602"/>
      <c r="C39" s="569" t="s">
        <v>53</v>
      </c>
      <c r="D39" s="569"/>
      <c r="E39" s="569"/>
      <c r="F39" s="569"/>
      <c r="G39" s="569"/>
      <c r="H39" s="575"/>
      <c r="I39" s="575"/>
      <c r="J39" s="575"/>
      <c r="K39" s="546"/>
      <c r="L39" s="547"/>
      <c r="M39" s="547"/>
      <c r="N39" s="547"/>
      <c r="O39" s="547"/>
      <c r="P39" s="548"/>
      <c r="Q39" s="550" t="s">
        <v>619</v>
      </c>
      <c r="R39" s="551"/>
      <c r="S39" s="551"/>
      <c r="T39" s="551"/>
      <c r="U39" s="551"/>
      <c r="V39" s="549" t="e">
        <f t="shared" si="0"/>
        <v>#DIV/0!</v>
      </c>
      <c r="W39" s="549"/>
      <c r="X39" s="549"/>
      <c r="Y39" s="549"/>
      <c r="Z39" s="549"/>
      <c r="AA39" s="20" t="s">
        <v>44</v>
      </c>
      <c r="AL39" s="158"/>
      <c r="AM39" s="158"/>
      <c r="AN39" s="159"/>
      <c r="AO39" s="159"/>
      <c r="AP39" s="159"/>
      <c r="AQ39" s="17"/>
      <c r="AR39" s="17"/>
      <c r="AS39" s="83"/>
      <c r="AT39" s="83"/>
      <c r="AU39" s="17"/>
    </row>
    <row r="40" spans="2:47" ht="12.75" customHeight="1" x14ac:dyDescent="0.15">
      <c r="B40" s="602"/>
      <c r="C40" s="574"/>
      <c r="D40" s="574"/>
      <c r="E40" s="574"/>
      <c r="F40" s="574"/>
      <c r="G40" s="574"/>
      <c r="H40" s="575"/>
      <c r="I40" s="575"/>
      <c r="J40" s="575"/>
      <c r="K40" s="546"/>
      <c r="L40" s="547"/>
      <c r="M40" s="547"/>
      <c r="N40" s="547"/>
      <c r="O40" s="547"/>
      <c r="P40" s="548"/>
      <c r="Q40" s="550" t="s">
        <v>619</v>
      </c>
      <c r="R40" s="551"/>
      <c r="S40" s="551"/>
      <c r="T40" s="551"/>
      <c r="U40" s="551"/>
      <c r="V40" s="549" t="e">
        <f t="shared" si="0"/>
        <v>#DIV/0!</v>
      </c>
      <c r="W40" s="549"/>
      <c r="X40" s="549"/>
      <c r="Y40" s="549"/>
      <c r="Z40" s="549"/>
      <c r="AA40" s="20" t="s">
        <v>44</v>
      </c>
      <c r="AL40" s="158"/>
      <c r="AM40" s="158"/>
      <c r="AN40" s="159"/>
      <c r="AO40" s="159"/>
      <c r="AP40" s="159"/>
      <c r="AQ40" s="17"/>
      <c r="AR40" s="17"/>
      <c r="AS40" s="83"/>
      <c r="AT40" s="83"/>
      <c r="AU40" s="17"/>
    </row>
    <row r="41" spans="2:47" ht="12.75" customHeight="1" x14ac:dyDescent="0.15">
      <c r="B41" s="570" t="s">
        <v>45</v>
      </c>
      <c r="C41" s="570"/>
      <c r="D41" s="570"/>
      <c r="E41" s="570"/>
      <c r="F41" s="570"/>
      <c r="G41" s="570"/>
      <c r="H41" s="575"/>
      <c r="I41" s="575"/>
      <c r="J41" s="575"/>
      <c r="K41" s="546"/>
      <c r="L41" s="547"/>
      <c r="M41" s="547"/>
      <c r="N41" s="547"/>
      <c r="O41" s="547"/>
      <c r="P41" s="548"/>
      <c r="Q41" s="550" t="s">
        <v>619</v>
      </c>
      <c r="R41" s="551"/>
      <c r="S41" s="551"/>
      <c r="T41" s="551"/>
      <c r="U41" s="551"/>
      <c r="V41" s="549" t="e">
        <f t="shared" si="0"/>
        <v>#DIV/0!</v>
      </c>
      <c r="W41" s="549"/>
      <c r="X41" s="549"/>
      <c r="Y41" s="549"/>
      <c r="Z41" s="549"/>
      <c r="AA41" s="20" t="s">
        <v>44</v>
      </c>
      <c r="AL41" s="158"/>
      <c r="AM41" s="158"/>
      <c r="AN41" s="159"/>
      <c r="AO41" s="159"/>
      <c r="AP41" s="159"/>
      <c r="AQ41" s="17"/>
      <c r="AR41" s="17"/>
      <c r="AS41" s="83"/>
      <c r="AT41" s="83"/>
      <c r="AU41" s="17"/>
    </row>
    <row r="42" spans="2:47" ht="12.75" customHeight="1" x14ac:dyDescent="0.15">
      <c r="B42" s="570" t="s">
        <v>46</v>
      </c>
      <c r="C42" s="570"/>
      <c r="D42" s="570"/>
      <c r="E42" s="570"/>
      <c r="F42" s="570"/>
      <c r="G42" s="570"/>
      <c r="H42" s="559"/>
      <c r="I42" s="560"/>
      <c r="J42" s="561"/>
      <c r="K42" s="546"/>
      <c r="L42" s="547"/>
      <c r="M42" s="547"/>
      <c r="N42" s="547"/>
      <c r="O42" s="547"/>
      <c r="P42" s="548"/>
      <c r="Q42" s="536"/>
      <c r="R42" s="537"/>
      <c r="S42" s="537"/>
      <c r="T42" s="537"/>
      <c r="U42" s="537"/>
      <c r="V42" s="537"/>
      <c r="W42" s="537"/>
      <c r="X42" s="537"/>
      <c r="Y42" s="537"/>
      <c r="Z42" s="537"/>
      <c r="AA42" s="538"/>
      <c r="AJ42" s="17"/>
      <c r="AK42" s="17"/>
      <c r="AL42" s="158"/>
      <c r="AM42" s="158"/>
      <c r="AN42" s="159"/>
      <c r="AO42" s="159"/>
      <c r="AP42" s="159"/>
      <c r="AQ42" s="17"/>
      <c r="AR42" s="17"/>
      <c r="AS42" s="83"/>
      <c r="AT42" s="83"/>
      <c r="AU42" s="17"/>
    </row>
    <row r="43" spans="2:47" ht="12.75" customHeight="1" x14ac:dyDescent="0.15">
      <c r="B43" s="602" t="s">
        <v>36</v>
      </c>
      <c r="C43" s="570" t="s">
        <v>47</v>
      </c>
      <c r="D43" s="570"/>
      <c r="E43" s="570"/>
      <c r="F43" s="570"/>
      <c r="G43" s="570"/>
      <c r="H43" s="562"/>
      <c r="I43" s="563"/>
      <c r="J43" s="564"/>
      <c r="K43" s="546"/>
      <c r="L43" s="547"/>
      <c r="M43" s="547"/>
      <c r="N43" s="547"/>
      <c r="O43" s="547"/>
      <c r="P43" s="548"/>
      <c r="Q43" s="536"/>
      <c r="R43" s="537"/>
      <c r="S43" s="537"/>
      <c r="T43" s="537"/>
      <c r="U43" s="537"/>
      <c r="V43" s="537"/>
      <c r="W43" s="537"/>
      <c r="X43" s="537"/>
      <c r="Y43" s="537"/>
      <c r="Z43" s="537"/>
      <c r="AA43" s="538"/>
      <c r="AJ43" s="17"/>
      <c r="AK43" s="17"/>
      <c r="AL43" s="17"/>
      <c r="AM43" s="17"/>
      <c r="AN43" s="159"/>
      <c r="AO43" s="159"/>
      <c r="AP43" s="159"/>
      <c r="AQ43" s="35"/>
      <c r="AR43" s="35"/>
      <c r="AS43" s="35"/>
      <c r="AT43" s="35"/>
      <c r="AU43" s="35"/>
    </row>
    <row r="44" spans="2:47" ht="12.75" customHeight="1" x14ac:dyDescent="0.15">
      <c r="B44" s="602"/>
      <c r="C44" s="571" t="s">
        <v>54</v>
      </c>
      <c r="D44" s="572"/>
      <c r="E44" s="572"/>
      <c r="F44" s="572"/>
      <c r="G44" s="573"/>
      <c r="H44" s="562"/>
      <c r="I44" s="563"/>
      <c r="J44" s="564"/>
      <c r="K44" s="546"/>
      <c r="L44" s="547"/>
      <c r="M44" s="547"/>
      <c r="N44" s="547"/>
      <c r="O44" s="547"/>
      <c r="P44" s="548"/>
      <c r="Q44" s="536"/>
      <c r="R44" s="537"/>
      <c r="S44" s="537"/>
      <c r="T44" s="537"/>
      <c r="U44" s="537"/>
      <c r="V44" s="537"/>
      <c r="W44" s="537"/>
      <c r="X44" s="537"/>
      <c r="Y44" s="537"/>
      <c r="Z44" s="537"/>
      <c r="AA44" s="538"/>
      <c r="AK44" s="17"/>
      <c r="AL44" s="17"/>
      <c r="AM44" s="17"/>
      <c r="AN44" s="159"/>
      <c r="AO44" s="159"/>
      <c r="AP44" s="159"/>
      <c r="AQ44" s="35"/>
      <c r="AR44" s="35"/>
      <c r="AS44" s="35"/>
      <c r="AT44" s="35"/>
      <c r="AU44" s="35"/>
    </row>
    <row r="45" spans="2:47" ht="12.75" customHeight="1" x14ac:dyDescent="0.15">
      <c r="B45" s="602"/>
      <c r="C45" s="571" t="s">
        <v>37</v>
      </c>
      <c r="D45" s="572"/>
      <c r="E45" s="572"/>
      <c r="F45" s="572"/>
      <c r="G45" s="573"/>
      <c r="H45" s="562"/>
      <c r="I45" s="563"/>
      <c r="J45" s="564"/>
      <c r="K45" s="546"/>
      <c r="L45" s="547"/>
      <c r="M45" s="547"/>
      <c r="N45" s="547"/>
      <c r="O45" s="547"/>
      <c r="P45" s="548"/>
      <c r="Q45" s="536"/>
      <c r="R45" s="537"/>
      <c r="S45" s="537"/>
      <c r="T45" s="537"/>
      <c r="U45" s="537"/>
      <c r="V45" s="537"/>
      <c r="W45" s="537"/>
      <c r="X45" s="537"/>
      <c r="Y45" s="537"/>
      <c r="Z45" s="537"/>
      <c r="AA45" s="538"/>
      <c r="AK45" s="17"/>
      <c r="AL45" s="17"/>
      <c r="AM45" s="17"/>
      <c r="AN45" s="159"/>
      <c r="AO45" s="159"/>
      <c r="AP45" s="159"/>
      <c r="AQ45" s="35"/>
      <c r="AR45" s="35"/>
      <c r="AS45" s="35"/>
      <c r="AT45" s="35"/>
      <c r="AU45" s="35"/>
    </row>
    <row r="46" spans="2:47" ht="12.75" customHeight="1" x14ac:dyDescent="0.15">
      <c r="B46" s="602"/>
      <c r="C46" s="571" t="s">
        <v>38</v>
      </c>
      <c r="D46" s="572"/>
      <c r="E46" s="572"/>
      <c r="F46" s="572"/>
      <c r="G46" s="573"/>
      <c r="H46" s="562"/>
      <c r="I46" s="563"/>
      <c r="J46" s="564"/>
      <c r="K46" s="546"/>
      <c r="L46" s="547"/>
      <c r="M46" s="547"/>
      <c r="N46" s="547"/>
      <c r="O46" s="547"/>
      <c r="P46" s="548"/>
      <c r="Q46" s="536"/>
      <c r="R46" s="537"/>
      <c r="S46" s="537"/>
      <c r="T46" s="537"/>
      <c r="U46" s="537"/>
      <c r="V46" s="537"/>
      <c r="W46" s="537"/>
      <c r="X46" s="537"/>
      <c r="Y46" s="537"/>
      <c r="Z46" s="537"/>
      <c r="AA46" s="538"/>
      <c r="AK46" s="17"/>
      <c r="AL46" s="17"/>
      <c r="AM46" s="17"/>
      <c r="AN46" s="159"/>
      <c r="AO46" s="159"/>
      <c r="AP46" s="159"/>
      <c r="AQ46" s="35"/>
      <c r="AR46" s="35"/>
      <c r="AS46" s="35"/>
      <c r="AT46" s="35"/>
      <c r="AU46" s="35"/>
    </row>
    <row r="47" spans="2:47" ht="12.75" customHeight="1" x14ac:dyDescent="0.15">
      <c r="B47" s="550" t="s">
        <v>620</v>
      </c>
      <c r="C47" s="569"/>
      <c r="D47" s="569"/>
      <c r="E47" s="569"/>
      <c r="F47" s="569"/>
      <c r="G47" s="569"/>
      <c r="H47" s="562"/>
      <c r="I47" s="563"/>
      <c r="J47" s="564"/>
      <c r="K47" s="546"/>
      <c r="L47" s="547"/>
      <c r="M47" s="547"/>
      <c r="N47" s="547"/>
      <c r="O47" s="547"/>
      <c r="P47" s="548"/>
      <c r="Q47" s="536"/>
      <c r="R47" s="537"/>
      <c r="S47" s="537"/>
      <c r="T47" s="537"/>
      <c r="U47" s="537"/>
      <c r="V47" s="537"/>
      <c r="W47" s="537"/>
      <c r="X47" s="537"/>
      <c r="Y47" s="537"/>
      <c r="Z47" s="537"/>
      <c r="AA47" s="538"/>
      <c r="AK47" s="17"/>
      <c r="AL47" s="17"/>
      <c r="AM47" s="17"/>
      <c r="AN47" s="159"/>
      <c r="AO47" s="159"/>
      <c r="AP47" s="159"/>
      <c r="AQ47" s="35"/>
      <c r="AR47" s="35"/>
      <c r="AS47" s="35"/>
      <c r="AT47" s="35"/>
      <c r="AU47" s="35"/>
    </row>
    <row r="48" spans="2:47" ht="12.75" customHeight="1" x14ac:dyDescent="0.15">
      <c r="B48" s="550" t="s">
        <v>55</v>
      </c>
      <c r="C48" s="551"/>
      <c r="D48" s="551"/>
      <c r="E48" s="551"/>
      <c r="F48" s="551"/>
      <c r="G48" s="568"/>
      <c r="H48" s="562"/>
      <c r="I48" s="563"/>
      <c r="J48" s="564"/>
      <c r="K48" s="546"/>
      <c r="L48" s="547"/>
      <c r="M48" s="547"/>
      <c r="N48" s="547"/>
      <c r="O48" s="547"/>
      <c r="P48" s="548"/>
      <c r="Q48" s="536"/>
      <c r="R48" s="537"/>
      <c r="S48" s="537"/>
      <c r="T48" s="537"/>
      <c r="U48" s="537"/>
      <c r="V48" s="537"/>
      <c r="W48" s="537"/>
      <c r="X48" s="537"/>
      <c r="Y48" s="537"/>
      <c r="Z48" s="537"/>
      <c r="AA48" s="538"/>
      <c r="AJ48" s="17"/>
      <c r="AK48" s="17"/>
      <c r="AL48" s="17"/>
      <c r="AM48" s="17"/>
      <c r="AN48" s="159"/>
      <c r="AO48" s="159"/>
      <c r="AP48" s="159"/>
      <c r="AQ48" s="35"/>
      <c r="AR48" s="35"/>
      <c r="AS48" s="35"/>
      <c r="AT48" s="35"/>
      <c r="AU48" s="35"/>
    </row>
    <row r="49" spans="1:47" ht="12.75" customHeight="1" x14ac:dyDescent="0.15">
      <c r="B49" s="550" t="s">
        <v>56</v>
      </c>
      <c r="C49" s="551"/>
      <c r="D49" s="551"/>
      <c r="E49" s="551"/>
      <c r="F49" s="551"/>
      <c r="G49" s="568"/>
      <c r="H49" s="562"/>
      <c r="I49" s="563"/>
      <c r="J49" s="564"/>
      <c r="K49" s="546"/>
      <c r="L49" s="547"/>
      <c r="M49" s="547"/>
      <c r="N49" s="547"/>
      <c r="O49" s="547"/>
      <c r="P49" s="548"/>
      <c r="Q49" s="536"/>
      <c r="R49" s="537"/>
      <c r="S49" s="537"/>
      <c r="T49" s="537"/>
      <c r="U49" s="537"/>
      <c r="V49" s="537"/>
      <c r="W49" s="537"/>
      <c r="X49" s="537"/>
      <c r="Y49" s="537"/>
      <c r="Z49" s="537"/>
      <c r="AA49" s="538"/>
      <c r="AJ49" s="17"/>
      <c r="AK49" s="17"/>
      <c r="AL49" s="17"/>
      <c r="AM49" s="17"/>
      <c r="AN49" s="159"/>
      <c r="AO49" s="159"/>
      <c r="AP49" s="159"/>
      <c r="AQ49" s="35"/>
      <c r="AR49" s="35"/>
      <c r="AS49" s="35"/>
      <c r="AT49" s="35"/>
      <c r="AU49" s="35"/>
    </row>
    <row r="50" spans="1:47" ht="12.75" customHeight="1" x14ac:dyDescent="0.15">
      <c r="B50" s="550" t="s">
        <v>57</v>
      </c>
      <c r="C50" s="551"/>
      <c r="D50" s="551"/>
      <c r="E50" s="551"/>
      <c r="F50" s="551"/>
      <c r="G50" s="568"/>
      <c r="H50" s="562"/>
      <c r="I50" s="563"/>
      <c r="J50" s="564"/>
      <c r="K50" s="546"/>
      <c r="L50" s="547"/>
      <c r="M50" s="547"/>
      <c r="N50" s="547"/>
      <c r="O50" s="547"/>
      <c r="P50" s="548"/>
      <c r="Q50" s="536"/>
      <c r="R50" s="537"/>
      <c r="S50" s="537"/>
      <c r="T50" s="537"/>
      <c r="U50" s="537"/>
      <c r="V50" s="537"/>
      <c r="W50" s="537"/>
      <c r="X50" s="537"/>
      <c r="Y50" s="537"/>
      <c r="Z50" s="537"/>
      <c r="AA50" s="538"/>
      <c r="AJ50" s="17"/>
      <c r="AK50" s="17"/>
      <c r="AL50" s="17"/>
      <c r="AM50" s="17"/>
      <c r="AN50" s="159"/>
      <c r="AO50" s="159"/>
      <c r="AP50" s="159"/>
      <c r="AQ50" s="35"/>
      <c r="AR50" s="35"/>
      <c r="AS50" s="35"/>
      <c r="AT50" s="35"/>
      <c r="AU50" s="35"/>
    </row>
    <row r="51" spans="1:47" ht="12.75" customHeight="1" x14ac:dyDescent="0.15">
      <c r="B51" s="604" t="s">
        <v>58</v>
      </c>
      <c r="C51" s="569" t="s">
        <v>1072</v>
      </c>
      <c r="D51" s="551"/>
      <c r="E51" s="551"/>
      <c r="F51" s="551"/>
      <c r="G51" s="568"/>
      <c r="H51" s="562"/>
      <c r="I51" s="563"/>
      <c r="J51" s="564"/>
      <c r="K51" s="546"/>
      <c r="L51" s="547"/>
      <c r="M51" s="547"/>
      <c r="N51" s="547"/>
      <c r="O51" s="547"/>
      <c r="P51" s="548"/>
      <c r="Q51" s="67" t="s">
        <v>62</v>
      </c>
      <c r="R51" s="537"/>
      <c r="S51" s="537"/>
      <c r="T51" s="537"/>
      <c r="U51" s="66" t="s">
        <v>65</v>
      </c>
      <c r="V51" s="66" t="s">
        <v>63</v>
      </c>
      <c r="W51" s="66" t="s">
        <v>64</v>
      </c>
      <c r="X51" s="537"/>
      <c r="Y51" s="537"/>
      <c r="Z51" s="537"/>
      <c r="AA51" s="72" t="s">
        <v>65</v>
      </c>
      <c r="AJ51" s="17"/>
      <c r="AK51" s="17"/>
      <c r="AL51" s="17"/>
      <c r="AM51" s="17"/>
      <c r="AN51" s="159"/>
      <c r="AO51" s="159"/>
      <c r="AP51" s="159"/>
      <c r="AQ51" s="35"/>
      <c r="AR51" s="35"/>
      <c r="AS51" s="35"/>
      <c r="AT51" s="35"/>
      <c r="AU51" s="35"/>
    </row>
    <row r="52" spans="1:47" ht="12.75" customHeight="1" x14ac:dyDescent="0.2">
      <c r="B52" s="604"/>
      <c r="C52" s="569" t="s">
        <v>59</v>
      </c>
      <c r="D52" s="569"/>
      <c r="E52" s="569"/>
      <c r="F52" s="569"/>
      <c r="G52" s="569"/>
      <c r="H52" s="562"/>
      <c r="I52" s="563"/>
      <c r="J52" s="564"/>
      <c r="K52" s="546"/>
      <c r="L52" s="547"/>
      <c r="M52" s="547"/>
      <c r="N52" s="547"/>
      <c r="O52" s="547"/>
      <c r="P52" s="548"/>
      <c r="Q52" s="536"/>
      <c r="R52" s="537"/>
      <c r="S52" s="537"/>
      <c r="T52" s="537"/>
      <c r="U52" s="537"/>
      <c r="V52" s="537"/>
      <c r="W52" s="537"/>
      <c r="X52" s="537"/>
      <c r="Y52" s="537"/>
      <c r="Z52" s="537"/>
      <c r="AA52" s="538"/>
      <c r="AI52" s="17"/>
      <c r="AJ52" s="17"/>
      <c r="AK52" s="17"/>
      <c r="AL52" s="17"/>
      <c r="AM52" s="17"/>
      <c r="AN52" s="159"/>
      <c r="AO52" s="159"/>
      <c r="AP52" s="159"/>
      <c r="AQ52" s="17"/>
      <c r="AR52" s="158"/>
      <c r="AS52" s="17"/>
      <c r="AT52" s="158"/>
      <c r="AU52" s="17"/>
    </row>
    <row r="53" spans="1:47" ht="12.75" customHeight="1" x14ac:dyDescent="0.15">
      <c r="B53" s="569" t="s">
        <v>39</v>
      </c>
      <c r="C53" s="569"/>
      <c r="D53" s="569"/>
      <c r="E53" s="569"/>
      <c r="F53" s="569"/>
      <c r="G53" s="569"/>
      <c r="H53" s="562"/>
      <c r="I53" s="563"/>
      <c r="J53" s="564"/>
      <c r="K53" s="546"/>
      <c r="L53" s="547"/>
      <c r="M53" s="547"/>
      <c r="N53" s="547"/>
      <c r="O53" s="547"/>
      <c r="P53" s="548"/>
      <c r="Q53" s="536"/>
      <c r="R53" s="537"/>
      <c r="S53" s="537"/>
      <c r="T53" s="537"/>
      <c r="U53" s="537"/>
      <c r="V53" s="537"/>
      <c r="W53" s="537"/>
      <c r="X53" s="537"/>
      <c r="Y53" s="537"/>
      <c r="Z53" s="537"/>
      <c r="AA53" s="538"/>
      <c r="AI53" s="17"/>
      <c r="AJ53" s="17"/>
      <c r="AK53" s="17"/>
      <c r="AL53" s="17"/>
      <c r="AM53" s="17"/>
      <c r="AN53" s="159"/>
      <c r="AO53" s="159"/>
      <c r="AP53" s="159"/>
      <c r="AQ53" s="35"/>
      <c r="AR53" s="35"/>
      <c r="AS53" s="35"/>
      <c r="AT53" s="35"/>
      <c r="AU53" s="35"/>
    </row>
    <row r="54" spans="1:47" ht="12.75" customHeight="1" x14ac:dyDescent="0.15">
      <c r="B54" s="615" t="s">
        <v>40</v>
      </c>
      <c r="C54" s="615"/>
      <c r="D54" s="615"/>
      <c r="E54" s="615"/>
      <c r="F54" s="615"/>
      <c r="G54" s="615"/>
      <c r="H54" s="565"/>
      <c r="I54" s="566"/>
      <c r="J54" s="567"/>
      <c r="K54" s="546"/>
      <c r="L54" s="547"/>
      <c r="M54" s="547"/>
      <c r="N54" s="547"/>
      <c r="O54" s="547"/>
      <c r="P54" s="548"/>
      <c r="Q54" s="536"/>
      <c r="R54" s="537"/>
      <c r="S54" s="537"/>
      <c r="T54" s="537"/>
      <c r="U54" s="537"/>
      <c r="V54" s="537"/>
      <c r="W54" s="537"/>
      <c r="X54" s="537"/>
      <c r="Y54" s="537"/>
      <c r="Z54" s="537"/>
      <c r="AA54" s="538"/>
      <c r="AJ54" s="17"/>
      <c r="AK54" s="17"/>
      <c r="AL54" s="17"/>
      <c r="AM54" s="17"/>
      <c r="AN54" s="159"/>
      <c r="AO54" s="159"/>
      <c r="AP54" s="159"/>
      <c r="AQ54" s="35"/>
      <c r="AR54" s="35"/>
      <c r="AS54" s="35"/>
      <c r="AT54" s="35"/>
      <c r="AU54" s="35"/>
    </row>
    <row r="55" spans="1:47" ht="12.75" customHeight="1" x14ac:dyDescent="0.15">
      <c r="B55" s="569" t="s">
        <v>41</v>
      </c>
      <c r="C55" s="569"/>
      <c r="D55" s="569"/>
      <c r="E55" s="569"/>
      <c r="F55" s="569"/>
      <c r="G55" s="569"/>
      <c r="H55" s="554"/>
      <c r="I55" s="558"/>
      <c r="J55" s="558"/>
      <c r="K55" s="541" t="s">
        <v>60</v>
      </c>
      <c r="L55" s="542"/>
      <c r="M55" s="543">
        <f>SUM(K34:P54)</f>
        <v>0</v>
      </c>
      <c r="N55" s="544"/>
      <c r="O55" s="544"/>
      <c r="P55" s="545"/>
      <c r="Q55" s="539"/>
      <c r="R55" s="533"/>
      <c r="S55" s="533"/>
      <c r="T55" s="533"/>
      <c r="U55" s="533"/>
      <c r="V55" s="533"/>
      <c r="W55" s="533"/>
      <c r="X55" s="533"/>
      <c r="Y55" s="533"/>
      <c r="Z55" s="533"/>
      <c r="AA55" s="540"/>
      <c r="AB55" s="42"/>
      <c r="AJ55" s="17"/>
      <c r="AK55" s="17"/>
      <c r="AL55" s="17"/>
      <c r="AM55" s="17"/>
      <c r="AN55" s="159"/>
      <c r="AO55" s="159"/>
      <c r="AP55" s="159"/>
      <c r="AQ55" s="35"/>
      <c r="AR55" s="35"/>
      <c r="AS55" s="35"/>
      <c r="AT55" s="35"/>
      <c r="AU55" s="35"/>
    </row>
    <row r="56" spans="1:47" ht="12.75" customHeight="1" x14ac:dyDescent="0.15">
      <c r="B56" s="17"/>
      <c r="C56" s="17"/>
      <c r="D56" s="17"/>
      <c r="E56" s="17"/>
      <c r="F56" s="17"/>
      <c r="G56" s="17"/>
      <c r="H56" s="106"/>
      <c r="I56" s="106"/>
      <c r="J56" s="106"/>
      <c r="K56" s="109"/>
      <c r="L56" s="109"/>
      <c r="M56" s="121"/>
      <c r="N56" s="121"/>
      <c r="O56" s="121"/>
      <c r="P56" s="121"/>
      <c r="Q56" s="109"/>
      <c r="R56" s="109"/>
      <c r="S56" s="109"/>
      <c r="T56" s="109"/>
      <c r="U56" s="109"/>
      <c r="V56" s="109"/>
      <c r="W56" s="109"/>
      <c r="X56" s="109"/>
      <c r="Y56" s="109"/>
      <c r="Z56" s="109"/>
      <c r="AA56" s="109"/>
      <c r="AJ56" s="17"/>
      <c r="AK56" s="17"/>
      <c r="AL56" s="17"/>
      <c r="AM56" s="17"/>
      <c r="AN56" s="159"/>
      <c r="AO56" s="159"/>
      <c r="AP56" s="159"/>
      <c r="AQ56" s="35"/>
      <c r="AR56" s="35"/>
      <c r="AS56" s="35"/>
      <c r="AT56" s="35"/>
      <c r="AU56" s="35"/>
    </row>
    <row r="57" spans="1:47" ht="12.75" customHeight="1" x14ac:dyDescent="0.2">
      <c r="A57" s="18" t="s">
        <v>719</v>
      </c>
      <c r="W57" s="580" t="s">
        <v>20</v>
      </c>
      <c r="X57" s="580"/>
      <c r="Y57" s="580"/>
      <c r="Z57" s="580"/>
      <c r="AA57" s="580"/>
      <c r="AB57" s="580"/>
    </row>
    <row r="58" spans="1:47" ht="12.75" customHeight="1" x14ac:dyDescent="0.2">
      <c r="B58" s="18" t="s">
        <v>1223</v>
      </c>
    </row>
    <row r="59" spans="1:47" ht="12.75" customHeight="1" x14ac:dyDescent="0.2">
      <c r="C59" s="609" t="s">
        <v>621</v>
      </c>
      <c r="D59" s="609"/>
      <c r="E59" s="609"/>
      <c r="F59" s="609"/>
      <c r="G59" s="609"/>
      <c r="H59" s="609"/>
      <c r="I59" s="609"/>
      <c r="J59" s="609"/>
      <c r="K59" s="609"/>
      <c r="L59" s="609"/>
      <c r="M59" s="609"/>
      <c r="N59" s="608" t="s">
        <v>625</v>
      </c>
      <c r="O59" s="608"/>
      <c r="P59" s="608"/>
      <c r="Q59" s="608"/>
      <c r="R59" s="608"/>
      <c r="S59" s="608"/>
      <c r="T59" s="608"/>
      <c r="U59" s="608"/>
      <c r="V59" s="608"/>
      <c r="W59" s="608"/>
      <c r="X59" s="608"/>
      <c r="Y59" s="608"/>
      <c r="Z59" s="608"/>
      <c r="AA59" s="608"/>
    </row>
    <row r="60" spans="1:47" ht="12.75" customHeight="1" x14ac:dyDescent="0.2">
      <c r="C60" s="609" t="s">
        <v>622</v>
      </c>
      <c r="D60" s="609"/>
      <c r="E60" s="609"/>
      <c r="F60" s="609"/>
      <c r="G60" s="609"/>
      <c r="H60" s="614"/>
      <c r="I60" s="614"/>
      <c r="J60" s="614"/>
      <c r="K60" s="614"/>
      <c r="L60" s="610" t="s">
        <v>624</v>
      </c>
      <c r="M60" s="611"/>
      <c r="N60" s="606">
        <v>180</v>
      </c>
      <c r="O60" s="606"/>
      <c r="P60" s="606"/>
      <c r="Q60" s="606"/>
      <c r="R60" s="606"/>
      <c r="S60" s="606"/>
      <c r="T60" s="606"/>
      <c r="U60" s="606"/>
      <c r="V60" s="606"/>
      <c r="W60" s="606"/>
      <c r="X60" s="605">
        <v>180</v>
      </c>
      <c r="Y60" s="605"/>
      <c r="Z60" s="605"/>
      <c r="AA60" s="605"/>
    </row>
    <row r="61" spans="1:47" ht="12.75" customHeight="1" x14ac:dyDescent="0.2">
      <c r="C61" s="609" t="s">
        <v>623</v>
      </c>
      <c r="D61" s="609"/>
      <c r="E61" s="609"/>
      <c r="F61" s="609"/>
      <c r="G61" s="609"/>
      <c r="H61" s="612"/>
      <c r="I61" s="612"/>
      <c r="J61" s="612"/>
      <c r="K61" s="613"/>
      <c r="L61" s="610" t="s">
        <v>624</v>
      </c>
      <c r="M61" s="611"/>
      <c r="N61" s="607" t="s">
        <v>637</v>
      </c>
      <c r="O61" s="607"/>
      <c r="P61" s="607"/>
      <c r="Q61" s="607"/>
      <c r="R61" s="607"/>
      <c r="S61" s="607"/>
      <c r="T61" s="607"/>
      <c r="U61" s="607"/>
      <c r="V61" s="607"/>
      <c r="W61" s="607"/>
      <c r="X61" s="606">
        <f>320+100*(H60+H61-2)</f>
        <v>120</v>
      </c>
      <c r="Y61" s="606"/>
      <c r="Z61" s="606"/>
      <c r="AA61" s="606"/>
    </row>
    <row r="63" spans="1:47" ht="12.75" customHeight="1" x14ac:dyDescent="0.2">
      <c r="B63" s="18" t="s">
        <v>626</v>
      </c>
    </row>
    <row r="64" spans="1:47" ht="12.75" customHeight="1" x14ac:dyDescent="0.2">
      <c r="C64" s="609" t="s">
        <v>627</v>
      </c>
      <c r="D64" s="609"/>
      <c r="E64" s="609"/>
      <c r="F64" s="609"/>
      <c r="G64" s="609"/>
      <c r="H64" s="609" t="s">
        <v>634</v>
      </c>
      <c r="I64" s="609"/>
      <c r="J64" s="609"/>
      <c r="K64" s="609"/>
      <c r="L64" s="609"/>
      <c r="M64" s="609"/>
      <c r="N64" s="609" t="s">
        <v>633</v>
      </c>
      <c r="O64" s="609"/>
      <c r="P64" s="609"/>
      <c r="Q64" s="609"/>
      <c r="R64" s="609"/>
      <c r="S64" s="609"/>
      <c r="T64" s="609"/>
      <c r="U64" s="609"/>
      <c r="V64" s="609"/>
      <c r="W64" s="609"/>
      <c r="X64" s="609"/>
      <c r="Y64" s="609"/>
      <c r="Z64" s="609"/>
      <c r="AA64" s="609"/>
    </row>
    <row r="65" spans="1:28" ht="12.75" customHeight="1" x14ac:dyDescent="0.2">
      <c r="C65" s="609" t="s">
        <v>628</v>
      </c>
      <c r="D65" s="609"/>
      <c r="E65" s="609"/>
      <c r="F65" s="609"/>
      <c r="G65" s="609"/>
      <c r="H65" s="575"/>
      <c r="I65" s="575"/>
      <c r="J65" s="575"/>
      <c r="K65" s="575"/>
      <c r="L65" s="575"/>
      <c r="M65" s="575"/>
      <c r="N65" s="609" t="s">
        <v>629</v>
      </c>
      <c r="O65" s="609"/>
      <c r="P65" s="609"/>
      <c r="Q65" s="609"/>
      <c r="R65" s="609"/>
      <c r="S65" s="609"/>
      <c r="T65" s="609"/>
      <c r="U65" s="609"/>
      <c r="V65" s="609"/>
      <c r="W65" s="609"/>
      <c r="X65" s="606">
        <f>H65*3.3</f>
        <v>0</v>
      </c>
      <c r="Y65" s="606"/>
      <c r="Z65" s="606"/>
      <c r="AA65" s="606"/>
    </row>
    <row r="66" spans="1:28" ht="12.75" customHeight="1" x14ac:dyDescent="0.2">
      <c r="C66" s="609" t="s">
        <v>630</v>
      </c>
      <c r="D66" s="609"/>
      <c r="E66" s="609"/>
      <c r="F66" s="609"/>
      <c r="G66" s="609"/>
      <c r="H66" s="575"/>
      <c r="I66" s="575"/>
      <c r="J66" s="575"/>
      <c r="K66" s="575"/>
      <c r="L66" s="575"/>
      <c r="M66" s="575"/>
      <c r="N66" s="609" t="s">
        <v>629</v>
      </c>
      <c r="O66" s="609"/>
      <c r="P66" s="609"/>
      <c r="Q66" s="609"/>
      <c r="R66" s="609"/>
      <c r="S66" s="609"/>
      <c r="T66" s="609"/>
      <c r="U66" s="609"/>
      <c r="V66" s="609"/>
      <c r="W66" s="609"/>
      <c r="X66" s="606">
        <f t="shared" ref="X66" si="1">H66*3.3</f>
        <v>0</v>
      </c>
      <c r="Y66" s="606"/>
      <c r="Z66" s="606"/>
      <c r="AA66" s="606"/>
    </row>
    <row r="67" spans="1:28" ht="12.75" customHeight="1" x14ac:dyDescent="0.2">
      <c r="C67" s="609" t="s">
        <v>631</v>
      </c>
      <c r="D67" s="609"/>
      <c r="E67" s="609"/>
      <c r="F67" s="609"/>
      <c r="G67" s="609"/>
      <c r="H67" s="575"/>
      <c r="I67" s="575"/>
      <c r="J67" s="575"/>
      <c r="K67" s="575"/>
      <c r="L67" s="575"/>
      <c r="M67" s="575"/>
      <c r="N67" s="609" t="s">
        <v>632</v>
      </c>
      <c r="O67" s="609"/>
      <c r="P67" s="609"/>
      <c r="Q67" s="609"/>
      <c r="R67" s="609"/>
      <c r="S67" s="609"/>
      <c r="T67" s="609"/>
      <c r="U67" s="609"/>
      <c r="V67" s="609"/>
      <c r="W67" s="609"/>
      <c r="X67" s="606">
        <f>H67*1.98</f>
        <v>0</v>
      </c>
      <c r="Y67" s="606"/>
      <c r="Z67" s="606"/>
      <c r="AA67" s="606"/>
    </row>
    <row r="68" spans="1:28" ht="12.75" customHeight="1" x14ac:dyDescent="0.2">
      <c r="C68" s="616" t="s">
        <v>638</v>
      </c>
      <c r="D68" s="617"/>
      <c r="E68" s="617"/>
      <c r="F68" s="617"/>
      <c r="G68" s="617"/>
      <c r="H68" s="617"/>
      <c r="I68" s="617"/>
      <c r="J68" s="617"/>
      <c r="K68" s="617"/>
      <c r="L68" s="617"/>
      <c r="M68" s="617"/>
      <c r="N68" s="617"/>
      <c r="O68" s="617"/>
      <c r="P68" s="617"/>
      <c r="Q68" s="617"/>
      <c r="R68" s="617"/>
      <c r="S68" s="617"/>
      <c r="T68" s="617"/>
      <c r="U68" s="617"/>
      <c r="V68" s="617"/>
      <c r="W68" s="618"/>
      <c r="X68" s="606">
        <f>SUM(X65:AA67)</f>
        <v>0</v>
      </c>
      <c r="Y68" s="606"/>
      <c r="Z68" s="606"/>
      <c r="AA68" s="606"/>
    </row>
    <row r="70" spans="1:28" ht="12.75" customHeight="1" x14ac:dyDescent="0.15">
      <c r="B70" s="124" t="s">
        <v>635</v>
      </c>
    </row>
    <row r="71" spans="1:28" ht="12.75" customHeight="1" x14ac:dyDescent="0.2">
      <c r="C71" s="558" t="s">
        <v>640</v>
      </c>
      <c r="D71" s="558"/>
      <c r="E71" s="558"/>
      <c r="F71" s="558"/>
      <c r="G71" s="558"/>
      <c r="H71" s="558"/>
      <c r="I71" s="558"/>
      <c r="J71" s="558"/>
      <c r="K71" s="558"/>
      <c r="L71" s="558"/>
      <c r="M71" s="558"/>
      <c r="N71" s="558"/>
      <c r="O71" s="558"/>
      <c r="P71" s="558"/>
      <c r="Q71" s="558"/>
      <c r="R71" s="558"/>
      <c r="S71" s="558"/>
      <c r="T71" s="558"/>
      <c r="U71" s="558"/>
      <c r="V71" s="558"/>
      <c r="W71" s="558"/>
      <c r="X71" s="620">
        <f>IF(X61="",SUM(X60,X68),SUM(X61,X68))</f>
        <v>120</v>
      </c>
      <c r="Y71" s="558"/>
      <c r="Z71" s="558"/>
      <c r="AA71" s="558"/>
    </row>
    <row r="73" spans="1:28" ht="12.75" customHeight="1" x14ac:dyDescent="0.2">
      <c r="A73" s="18" t="s">
        <v>776</v>
      </c>
      <c r="W73" s="580" t="s">
        <v>20</v>
      </c>
      <c r="X73" s="580"/>
      <c r="Y73" s="580"/>
      <c r="Z73" s="580"/>
      <c r="AA73" s="580"/>
      <c r="AB73" s="580"/>
    </row>
    <row r="74" spans="1:28" ht="12.75" customHeight="1" x14ac:dyDescent="0.2">
      <c r="B74" s="18" t="s">
        <v>636</v>
      </c>
    </row>
    <row r="75" spans="1:28" ht="12.75" customHeight="1" x14ac:dyDescent="0.2">
      <c r="C75" s="609" t="s">
        <v>627</v>
      </c>
      <c r="D75" s="609"/>
      <c r="E75" s="609"/>
      <c r="F75" s="609"/>
      <c r="G75" s="609"/>
      <c r="H75" s="609" t="s">
        <v>634</v>
      </c>
      <c r="I75" s="609"/>
      <c r="J75" s="609"/>
      <c r="K75" s="609"/>
      <c r="L75" s="609"/>
      <c r="M75" s="609"/>
      <c r="N75" s="609" t="s">
        <v>633</v>
      </c>
      <c r="O75" s="609"/>
      <c r="P75" s="609"/>
      <c r="Q75" s="609"/>
      <c r="R75" s="609"/>
      <c r="S75" s="609"/>
      <c r="T75" s="609"/>
      <c r="U75" s="609"/>
      <c r="V75" s="609"/>
      <c r="W75" s="609"/>
      <c r="X75" s="609"/>
      <c r="Y75" s="609"/>
      <c r="Z75" s="609"/>
      <c r="AA75" s="609"/>
    </row>
    <row r="76" spans="1:28" ht="12.75" customHeight="1" x14ac:dyDescent="0.2">
      <c r="C76" s="609" t="s">
        <v>631</v>
      </c>
      <c r="D76" s="609"/>
      <c r="E76" s="609"/>
      <c r="F76" s="609"/>
      <c r="G76" s="609"/>
      <c r="H76" s="575"/>
      <c r="I76" s="575"/>
      <c r="J76" s="575"/>
      <c r="K76" s="575"/>
      <c r="L76" s="575"/>
      <c r="M76" s="575"/>
      <c r="N76" s="609" t="s">
        <v>639</v>
      </c>
      <c r="O76" s="609"/>
      <c r="P76" s="609"/>
      <c r="Q76" s="609"/>
      <c r="R76" s="609"/>
      <c r="S76" s="609"/>
      <c r="T76" s="609"/>
      <c r="U76" s="609"/>
      <c r="V76" s="609"/>
      <c r="W76" s="609"/>
      <c r="X76" s="606">
        <f>H76*3.3</f>
        <v>0</v>
      </c>
      <c r="Y76" s="606"/>
      <c r="Z76" s="606"/>
      <c r="AA76" s="606"/>
    </row>
    <row r="78" spans="1:28" ht="12.75" customHeight="1" x14ac:dyDescent="0.2">
      <c r="B78" s="18" t="s">
        <v>1073</v>
      </c>
    </row>
    <row r="79" spans="1:28" ht="12.75" customHeight="1" x14ac:dyDescent="0.2">
      <c r="C79" s="609" t="s">
        <v>627</v>
      </c>
      <c r="D79" s="609"/>
      <c r="E79" s="609"/>
      <c r="F79" s="609"/>
      <c r="G79" s="609"/>
      <c r="H79" s="609" t="s">
        <v>634</v>
      </c>
      <c r="I79" s="609"/>
      <c r="J79" s="609"/>
      <c r="K79" s="609"/>
      <c r="L79" s="609"/>
      <c r="M79" s="609"/>
      <c r="N79" s="609" t="s">
        <v>633</v>
      </c>
      <c r="O79" s="609"/>
      <c r="P79" s="609"/>
      <c r="Q79" s="609"/>
      <c r="R79" s="609"/>
      <c r="S79" s="609"/>
      <c r="T79" s="609"/>
      <c r="U79" s="609"/>
      <c r="V79" s="609"/>
      <c r="W79" s="609"/>
      <c r="X79" s="609"/>
      <c r="Y79" s="609"/>
      <c r="Z79" s="609"/>
      <c r="AA79" s="609"/>
    </row>
    <row r="80" spans="1:28" ht="12.75" customHeight="1" x14ac:dyDescent="0.2">
      <c r="C80" s="609" t="s">
        <v>641</v>
      </c>
      <c r="D80" s="609"/>
      <c r="E80" s="609"/>
      <c r="F80" s="609"/>
      <c r="G80" s="609"/>
      <c r="H80" s="575"/>
      <c r="I80" s="575"/>
      <c r="J80" s="575"/>
      <c r="K80" s="575"/>
      <c r="L80" s="575"/>
      <c r="M80" s="575"/>
      <c r="N80" s="609" t="s">
        <v>643</v>
      </c>
      <c r="O80" s="609"/>
      <c r="P80" s="609"/>
      <c r="Q80" s="609"/>
      <c r="R80" s="609"/>
      <c r="S80" s="609"/>
      <c r="T80" s="609"/>
      <c r="U80" s="609"/>
      <c r="V80" s="609"/>
      <c r="W80" s="609"/>
      <c r="X80" s="606">
        <f>H80*3.3</f>
        <v>0</v>
      </c>
      <c r="Y80" s="606"/>
      <c r="Z80" s="606"/>
      <c r="AA80" s="606"/>
    </row>
    <row r="82" spans="2:27" ht="12.75" customHeight="1" x14ac:dyDescent="0.2">
      <c r="B82" s="18" t="s">
        <v>642</v>
      </c>
    </row>
    <row r="83" spans="2:27" ht="12.75" customHeight="1" x14ac:dyDescent="0.2">
      <c r="C83" s="609" t="s">
        <v>621</v>
      </c>
      <c r="D83" s="609"/>
      <c r="E83" s="609"/>
      <c r="F83" s="609"/>
      <c r="G83" s="609"/>
      <c r="H83" s="609"/>
      <c r="I83" s="609"/>
      <c r="J83" s="609"/>
      <c r="K83" s="609"/>
      <c r="L83" s="609"/>
      <c r="M83" s="609"/>
      <c r="N83" s="609" t="s">
        <v>647</v>
      </c>
      <c r="O83" s="609"/>
      <c r="P83" s="609"/>
      <c r="Q83" s="609"/>
      <c r="R83" s="609"/>
      <c r="S83" s="609"/>
      <c r="T83" s="609"/>
      <c r="U83" s="609"/>
      <c r="V83" s="609"/>
      <c r="W83" s="609"/>
      <c r="X83" s="609"/>
      <c r="Y83" s="609"/>
      <c r="Z83" s="609"/>
      <c r="AA83" s="609"/>
    </row>
    <row r="84" spans="2:27" ht="12.75" customHeight="1" x14ac:dyDescent="0.2">
      <c r="C84" s="609" t="s">
        <v>645</v>
      </c>
      <c r="D84" s="609"/>
      <c r="E84" s="609"/>
      <c r="F84" s="609"/>
      <c r="G84" s="609"/>
      <c r="H84" s="555"/>
      <c r="I84" s="556"/>
      <c r="J84" s="556"/>
      <c r="K84" s="556"/>
      <c r="L84" s="610" t="s">
        <v>624</v>
      </c>
      <c r="M84" s="611"/>
      <c r="N84" s="633" t="s">
        <v>1317</v>
      </c>
      <c r="O84" s="633"/>
      <c r="P84" s="633"/>
      <c r="Q84" s="633"/>
      <c r="R84" s="633"/>
      <c r="S84" s="633"/>
      <c r="T84" s="633"/>
      <c r="U84" s="633"/>
      <c r="V84" s="633"/>
      <c r="W84" s="633"/>
      <c r="X84" s="634" t="str">
        <f>IF(H84="","",330+30*(H84-1))</f>
        <v/>
      </c>
      <c r="Y84" s="635"/>
      <c r="Z84" s="635"/>
      <c r="AA84" s="636"/>
    </row>
    <row r="85" spans="2:27" ht="12.75" customHeight="1" x14ac:dyDescent="0.2">
      <c r="C85" s="609" t="s">
        <v>644</v>
      </c>
      <c r="D85" s="609"/>
      <c r="E85" s="609"/>
      <c r="F85" s="609"/>
      <c r="G85" s="609"/>
      <c r="H85" s="555"/>
      <c r="I85" s="556"/>
      <c r="J85" s="556"/>
      <c r="K85" s="556"/>
      <c r="L85" s="610" t="s">
        <v>624</v>
      </c>
      <c r="M85" s="611"/>
      <c r="N85" s="633" t="s">
        <v>1318</v>
      </c>
      <c r="O85" s="633"/>
      <c r="P85" s="633"/>
      <c r="Q85" s="633"/>
      <c r="R85" s="633"/>
      <c r="S85" s="633"/>
      <c r="T85" s="633"/>
      <c r="U85" s="633"/>
      <c r="V85" s="633"/>
      <c r="W85" s="633"/>
      <c r="X85" s="634" t="str">
        <f>IF(H85="","",400+80*(H85-3))</f>
        <v/>
      </c>
      <c r="Y85" s="635"/>
      <c r="Z85" s="635"/>
      <c r="AA85" s="636"/>
    </row>
    <row r="87" spans="2:27" ht="12.75" customHeight="1" x14ac:dyDescent="0.2">
      <c r="B87" s="18" t="s">
        <v>646</v>
      </c>
    </row>
    <row r="88" spans="2:27" ht="12.75" customHeight="1" x14ac:dyDescent="0.2">
      <c r="C88" s="624" t="s">
        <v>648</v>
      </c>
      <c r="D88" s="625"/>
      <c r="E88" s="625"/>
      <c r="F88" s="625"/>
      <c r="G88" s="625"/>
      <c r="H88" s="625"/>
      <c r="I88" s="625"/>
      <c r="J88" s="625"/>
      <c r="K88" s="625"/>
      <c r="L88" s="625"/>
      <c r="M88" s="625"/>
      <c r="N88" s="625"/>
      <c r="O88" s="625"/>
      <c r="P88" s="625"/>
      <c r="Q88" s="625"/>
      <c r="R88" s="626"/>
      <c r="S88" s="609" t="s">
        <v>645</v>
      </c>
      <c r="T88" s="609"/>
      <c r="U88" s="609"/>
      <c r="V88" s="609"/>
      <c r="W88" s="609"/>
      <c r="X88" s="621" t="str">
        <f>IF(H84="","",SUM(X76,IF(X84&lt;X80,X80,X84)))</f>
        <v/>
      </c>
      <c r="Y88" s="622"/>
      <c r="Z88" s="622"/>
      <c r="AA88" s="623"/>
    </row>
    <row r="89" spans="2:27" ht="12.75" customHeight="1" x14ac:dyDescent="0.2">
      <c r="C89" s="627"/>
      <c r="D89" s="628"/>
      <c r="E89" s="628"/>
      <c r="F89" s="628"/>
      <c r="G89" s="628"/>
      <c r="H89" s="628"/>
      <c r="I89" s="628"/>
      <c r="J89" s="628"/>
      <c r="K89" s="628"/>
      <c r="L89" s="628"/>
      <c r="M89" s="628"/>
      <c r="N89" s="628"/>
      <c r="O89" s="628"/>
      <c r="P89" s="628"/>
      <c r="Q89" s="628"/>
      <c r="R89" s="629"/>
      <c r="S89" s="609" t="s">
        <v>644</v>
      </c>
      <c r="T89" s="609"/>
      <c r="U89" s="609"/>
      <c r="V89" s="609"/>
      <c r="W89" s="609"/>
      <c r="X89" s="630" t="str">
        <f>IF(H85="","",SUM(X76,IF(X85&lt;X80,X80,X85)))</f>
        <v/>
      </c>
      <c r="Y89" s="631"/>
      <c r="Z89" s="631"/>
      <c r="AA89" s="632"/>
    </row>
    <row r="91" spans="2:27" ht="12.75" customHeight="1" x14ac:dyDescent="0.2">
      <c r="B91" s="18" t="s">
        <v>673</v>
      </c>
      <c r="Q91" s="375" t="s">
        <v>67</v>
      </c>
      <c r="R91" s="18" t="s">
        <v>675</v>
      </c>
      <c r="T91" s="375" t="s">
        <v>676</v>
      </c>
      <c r="U91" s="18" t="s">
        <v>677</v>
      </c>
    </row>
    <row r="92" spans="2:27" ht="12.75" customHeight="1" x14ac:dyDescent="0.2">
      <c r="B92" s="18" t="s">
        <v>674</v>
      </c>
      <c r="C92" s="619" t="s">
        <v>678</v>
      </c>
      <c r="D92" s="558"/>
      <c r="E92" s="558"/>
      <c r="F92" s="558"/>
      <c r="G92" s="558"/>
      <c r="H92" s="558"/>
      <c r="I92" s="558"/>
      <c r="J92" s="558"/>
      <c r="K92" s="558"/>
      <c r="L92" s="558"/>
      <c r="M92" s="558"/>
      <c r="N92" s="558"/>
      <c r="O92" s="558"/>
      <c r="P92" s="558"/>
      <c r="Q92" s="558"/>
      <c r="R92" s="558"/>
      <c r="S92" s="558"/>
      <c r="T92" s="558"/>
      <c r="U92" s="558"/>
      <c r="V92" s="558"/>
      <c r="W92" s="558"/>
      <c r="X92" s="620">
        <f>X76+X80</f>
        <v>0</v>
      </c>
      <c r="Y92" s="558"/>
      <c r="Z92" s="558"/>
      <c r="AA92" s="558"/>
    </row>
    <row r="93" spans="2:27" ht="12.75" customHeight="1" x14ac:dyDescent="0.2">
      <c r="C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row>
  </sheetData>
  <mergeCells count="194">
    <mergeCell ref="U32:Z32"/>
    <mergeCell ref="C92:W93"/>
    <mergeCell ref="X92:AA93"/>
    <mergeCell ref="X88:AA88"/>
    <mergeCell ref="L84:M84"/>
    <mergeCell ref="L85:M85"/>
    <mergeCell ref="H84:K84"/>
    <mergeCell ref="H85:K85"/>
    <mergeCell ref="S88:W88"/>
    <mergeCell ref="S89:W89"/>
    <mergeCell ref="C88:R89"/>
    <mergeCell ref="X89:AA89"/>
    <mergeCell ref="C84:G84"/>
    <mergeCell ref="N84:W84"/>
    <mergeCell ref="X84:AA84"/>
    <mergeCell ref="C85:G85"/>
    <mergeCell ref="N85:W85"/>
    <mergeCell ref="X85:AA85"/>
    <mergeCell ref="X80:AA80"/>
    <mergeCell ref="N83:AA83"/>
    <mergeCell ref="X71:AA71"/>
    <mergeCell ref="C71:W71"/>
    <mergeCell ref="C75:G75"/>
    <mergeCell ref="H75:M75"/>
    <mergeCell ref="N75:AA75"/>
    <mergeCell ref="C76:G76"/>
    <mergeCell ref="H76:M76"/>
    <mergeCell ref="N76:W76"/>
    <mergeCell ref="X76:AA76"/>
    <mergeCell ref="W73:AB73"/>
    <mergeCell ref="C83:M83"/>
    <mergeCell ref="C79:G79"/>
    <mergeCell ref="H79:M79"/>
    <mergeCell ref="N79:AA79"/>
    <mergeCell ref="C80:G80"/>
    <mergeCell ref="H80:M80"/>
    <mergeCell ref="N80:W80"/>
    <mergeCell ref="X65:AA65"/>
    <mergeCell ref="X66:AA66"/>
    <mergeCell ref="X67:AA67"/>
    <mergeCell ref="X68:AA68"/>
    <mergeCell ref="N65:W65"/>
    <mergeCell ref="N66:W66"/>
    <mergeCell ref="N67:W67"/>
    <mergeCell ref="N64:AA64"/>
    <mergeCell ref="C64:G64"/>
    <mergeCell ref="H64:M64"/>
    <mergeCell ref="H65:M65"/>
    <mergeCell ref="H66:M66"/>
    <mergeCell ref="H67:M67"/>
    <mergeCell ref="C65:G65"/>
    <mergeCell ref="C66:G66"/>
    <mergeCell ref="C67:G67"/>
    <mergeCell ref="C68:W68"/>
    <mergeCell ref="B33:G33"/>
    <mergeCell ref="K34:P34"/>
    <mergeCell ref="C34:G34"/>
    <mergeCell ref="B48:G48"/>
    <mergeCell ref="B47:G47"/>
    <mergeCell ref="B51:B52"/>
    <mergeCell ref="X60:AA60"/>
    <mergeCell ref="X61:AA61"/>
    <mergeCell ref="N61:W61"/>
    <mergeCell ref="N60:W60"/>
    <mergeCell ref="N59:AA59"/>
    <mergeCell ref="C59:M59"/>
    <mergeCell ref="L61:M61"/>
    <mergeCell ref="H61:K61"/>
    <mergeCell ref="L60:M60"/>
    <mergeCell ref="H60:K60"/>
    <mergeCell ref="C60:G60"/>
    <mergeCell ref="C61:G61"/>
    <mergeCell ref="W57:AB57"/>
    <mergeCell ref="B55:G55"/>
    <mergeCell ref="B54:G54"/>
    <mergeCell ref="B53:G53"/>
    <mergeCell ref="H39:J39"/>
    <mergeCell ref="C38:G38"/>
    <mergeCell ref="Z6:AE6"/>
    <mergeCell ref="C7:F7"/>
    <mergeCell ref="H7:J7"/>
    <mergeCell ref="C9:F9"/>
    <mergeCell ref="H9:J9"/>
    <mergeCell ref="P9:Z9"/>
    <mergeCell ref="H12:J12"/>
    <mergeCell ref="X51:Z51"/>
    <mergeCell ref="R51:T51"/>
    <mergeCell ref="AB21:AE21"/>
    <mergeCell ref="B22:K22"/>
    <mergeCell ref="L23:M23"/>
    <mergeCell ref="N23:AD23"/>
    <mergeCell ref="Q24:T24"/>
    <mergeCell ref="B26:K26"/>
    <mergeCell ref="L27:N27"/>
    <mergeCell ref="O27:O28"/>
    <mergeCell ref="P27:AD28"/>
    <mergeCell ref="AE27:AE28"/>
    <mergeCell ref="H33:J33"/>
    <mergeCell ref="B43:B46"/>
    <mergeCell ref="H40:J40"/>
    <mergeCell ref="B34:B40"/>
    <mergeCell ref="Q34:U34"/>
    <mergeCell ref="B19:E19"/>
    <mergeCell ref="F19:H19"/>
    <mergeCell ref="I19:Q19"/>
    <mergeCell ref="Z14:AE14"/>
    <mergeCell ref="M15:N15"/>
    <mergeCell ref="O15:P15"/>
    <mergeCell ref="R15:T15"/>
    <mergeCell ref="U15:W15"/>
    <mergeCell ref="B17:E17"/>
    <mergeCell ref="F17:G17"/>
    <mergeCell ref="H17:I17"/>
    <mergeCell ref="K17:L17"/>
    <mergeCell ref="N17:O17"/>
    <mergeCell ref="B15:K15"/>
    <mergeCell ref="C37:G37"/>
    <mergeCell ref="C36:G36"/>
    <mergeCell ref="C35:G35"/>
    <mergeCell ref="Q35:U35"/>
    <mergeCell ref="Q36:U36"/>
    <mergeCell ref="Q37:U37"/>
    <mergeCell ref="Q38:U38"/>
    <mergeCell ref="Q39:U39"/>
    <mergeCell ref="H35:J35"/>
    <mergeCell ref="H36:J36"/>
    <mergeCell ref="H37:J37"/>
    <mergeCell ref="H38:J38"/>
    <mergeCell ref="K51:P51"/>
    <mergeCell ref="H55:J55"/>
    <mergeCell ref="H42:J54"/>
    <mergeCell ref="K35:P35"/>
    <mergeCell ref="K36:P36"/>
    <mergeCell ref="B50:G50"/>
    <mergeCell ref="B49:G49"/>
    <mergeCell ref="C52:G52"/>
    <mergeCell ref="C51:G51"/>
    <mergeCell ref="B42:G42"/>
    <mergeCell ref="C43:G43"/>
    <mergeCell ref="C44:G44"/>
    <mergeCell ref="C45:G45"/>
    <mergeCell ref="C46:G46"/>
    <mergeCell ref="C39:G39"/>
    <mergeCell ref="C40:G40"/>
    <mergeCell ref="B41:G41"/>
    <mergeCell ref="K37:P37"/>
    <mergeCell ref="K38:P38"/>
    <mergeCell ref="K39:P39"/>
    <mergeCell ref="K40:P40"/>
    <mergeCell ref="K41:P41"/>
    <mergeCell ref="K42:P42"/>
    <mergeCell ref="H41:J41"/>
    <mergeCell ref="K33:P33"/>
    <mergeCell ref="Q33:Z33"/>
    <mergeCell ref="V34:Z34"/>
    <mergeCell ref="V35:Z35"/>
    <mergeCell ref="V36:Z36"/>
    <mergeCell ref="V37:Z37"/>
    <mergeCell ref="V38:Z38"/>
    <mergeCell ref="V39:Z39"/>
    <mergeCell ref="H34:J34"/>
    <mergeCell ref="Q43:AA43"/>
    <mergeCell ref="Q44:AA44"/>
    <mergeCell ref="Q40:U40"/>
    <mergeCell ref="K43:P43"/>
    <mergeCell ref="K44:P44"/>
    <mergeCell ref="K45:P45"/>
    <mergeCell ref="K46:P46"/>
    <mergeCell ref="K47:P47"/>
    <mergeCell ref="K48:P48"/>
    <mergeCell ref="Q30:R30"/>
    <mergeCell ref="B30:J30"/>
    <mergeCell ref="N30:P30"/>
    <mergeCell ref="Q52:AA52"/>
    <mergeCell ref="Q53:AA53"/>
    <mergeCell ref="Q54:AA54"/>
    <mergeCell ref="Q55:AA55"/>
    <mergeCell ref="K55:L55"/>
    <mergeCell ref="M55:P55"/>
    <mergeCell ref="K52:P52"/>
    <mergeCell ref="K53:P53"/>
    <mergeCell ref="K54:P54"/>
    <mergeCell ref="K49:P49"/>
    <mergeCell ref="K50:P50"/>
    <mergeCell ref="Q45:AA45"/>
    <mergeCell ref="Q46:AA46"/>
    <mergeCell ref="Q47:AA47"/>
    <mergeCell ref="Q48:AA48"/>
    <mergeCell ref="Q49:AA49"/>
    <mergeCell ref="Q50:AA50"/>
    <mergeCell ref="V40:Z40"/>
    <mergeCell ref="Q41:U41"/>
    <mergeCell ref="V41:Z41"/>
    <mergeCell ref="Q42:AA42"/>
  </mergeCells>
  <phoneticPr fontId="2"/>
  <dataValidations count="4">
    <dataValidation type="list" allowBlank="1" showInputMessage="1" showErrorMessage="1" sqref="B7 B9:B10 B12:B13 L22 Q22 L26 Q26 L30:L31 AA30 W31 Q91 T91" xr:uid="{00000000-0002-0000-0100-000000000000}">
      <formula1>"□,■"</formula1>
    </dataValidation>
    <dataValidation type="list" allowBlank="1" showInputMessage="1" showErrorMessage="1" sqref="F17:G17" xr:uid="{00000000-0002-0000-0100-000001000000}">
      <formula1>"令和,平成,昭和"</formula1>
    </dataValidation>
    <dataValidation imeMode="halfAlpha" allowBlank="1" showInputMessage="1" showErrorMessage="1" sqref="H7:J7 H9:J9 H12:J12 M15:N15 U15:W15 H17:I17 K17:L17 N17:O17 Q24:T24 H34:J41 K34:P54 R51:T51 X51:Z51 H60:K61 H65:M67 H76:M76 H80:M80 H84:K85 V34:Z41" xr:uid="{00000000-0002-0000-0100-000002000000}"/>
    <dataValidation imeMode="hiragana" allowBlank="1" showInputMessage="1" showErrorMessage="1" sqref="Q42:AA50 Q52:AA54 P27:AD28 N23:AD23 I19:Q19 B15:K15 P9:Z9 N30:N31" xr:uid="{00000000-0002-0000-0100-000003000000}"/>
  </dataValidations>
  <pageMargins left="0.78740157480314965" right="0.78740157480314965" top="0.74803149606299213" bottom="0.74803149606299213" header="0.31496062992125984" footer="0.31496062992125984"/>
  <pageSetup paperSize="9" scale="99" fitToHeight="0" orientation="portrait" r:id="rId1"/>
  <headerFooter>
    <oddFooter>&amp;C&amp;P / &amp;N ページ</oddFooter>
  </headerFooter>
  <rowBreaks count="1" manualBreakCount="1">
    <brk id="56" max="16383" man="1"/>
  </rowBreaks>
  <ignoredErrors>
    <ignoredError sqref="V34:Z4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AU91"/>
  <sheetViews>
    <sheetView view="pageBreakPreview" zoomScale="80" zoomScaleNormal="100" zoomScaleSheetLayoutView="80" workbookViewId="0"/>
  </sheetViews>
  <sheetFormatPr defaultColWidth="2.77734375" defaultRowHeight="12.75" customHeight="1" x14ac:dyDescent="0.2"/>
  <cols>
    <col min="1" max="1" width="2.77734375" style="18" customWidth="1"/>
    <col min="2" max="2" width="3" style="18" bestFit="1" customWidth="1"/>
    <col min="3" max="29" width="2.77734375" style="18"/>
    <col min="30" max="30" width="3.77734375" style="18" bestFit="1" customWidth="1"/>
    <col min="31" max="16384" width="2.77734375" style="18"/>
  </cols>
  <sheetData>
    <row r="1" spans="1:32" ht="12.75" customHeight="1" x14ac:dyDescent="0.2">
      <c r="T1" s="637" t="s">
        <v>681</v>
      </c>
      <c r="U1" s="637"/>
      <c r="V1" s="637"/>
      <c r="W1" s="637"/>
      <c r="X1" s="638"/>
      <c r="Y1" s="638"/>
      <c r="Z1" s="638"/>
      <c r="AA1" s="638"/>
      <c r="AB1" s="638"/>
      <c r="AC1" s="638"/>
      <c r="AD1" s="638"/>
      <c r="AE1" s="638"/>
      <c r="AF1" s="638"/>
    </row>
    <row r="2" spans="1:32" ht="12.75" customHeight="1" x14ac:dyDescent="0.2">
      <c r="A2" s="2" t="s">
        <v>1170</v>
      </c>
      <c r="B2" s="2"/>
      <c r="C2" s="2"/>
      <c r="D2" s="2"/>
      <c r="E2" s="2"/>
      <c r="F2" s="2"/>
      <c r="G2" s="2"/>
      <c r="H2" s="2"/>
      <c r="I2" s="2"/>
      <c r="J2" s="2"/>
      <c r="K2" s="2"/>
      <c r="L2" s="2"/>
      <c r="M2" s="2"/>
      <c r="N2" s="3"/>
      <c r="O2" s="2"/>
      <c r="P2" s="2"/>
      <c r="Q2" s="2"/>
      <c r="R2" s="2"/>
      <c r="S2" s="2"/>
      <c r="T2" s="637"/>
      <c r="U2" s="637"/>
      <c r="V2" s="637"/>
      <c r="W2" s="637"/>
      <c r="X2" s="638"/>
      <c r="Y2" s="638"/>
      <c r="Z2" s="638"/>
      <c r="AA2" s="638"/>
      <c r="AB2" s="638"/>
      <c r="AC2" s="638"/>
      <c r="AD2" s="638"/>
      <c r="AE2" s="638"/>
      <c r="AF2" s="638"/>
    </row>
    <row r="3" spans="1:32" ht="12.75" customHeight="1" x14ac:dyDescent="0.2">
      <c r="A3" s="2"/>
      <c r="B3" s="2"/>
      <c r="C3" s="2"/>
      <c r="D3" s="2"/>
      <c r="E3" s="2"/>
      <c r="F3" s="2"/>
      <c r="G3" s="2"/>
      <c r="H3" s="2"/>
      <c r="I3" s="2"/>
      <c r="J3" s="2"/>
      <c r="K3" s="2"/>
      <c r="L3" s="2"/>
      <c r="M3" s="2"/>
      <c r="N3" s="3"/>
      <c r="O3" s="2"/>
      <c r="P3" s="2"/>
      <c r="Q3" s="2"/>
      <c r="R3" s="2"/>
      <c r="S3" s="2"/>
      <c r="T3" s="109"/>
      <c r="U3" s="109"/>
      <c r="V3" s="109"/>
      <c r="W3" s="109"/>
      <c r="X3" s="431"/>
      <c r="Y3" s="431"/>
      <c r="Z3" s="431"/>
      <c r="AA3" s="431"/>
      <c r="AB3" s="431"/>
      <c r="AC3" s="431"/>
      <c r="AD3" s="431"/>
      <c r="AE3" s="431"/>
      <c r="AF3" s="431"/>
    </row>
    <row r="4" spans="1:32" ht="12.75" customHeight="1" x14ac:dyDescent="0.2">
      <c r="A4" s="2" t="s">
        <v>714</v>
      </c>
      <c r="B4" s="2"/>
      <c r="C4" s="2"/>
      <c r="D4" s="2"/>
      <c r="E4" s="2"/>
      <c r="F4" s="2"/>
      <c r="G4" s="2"/>
      <c r="H4" s="2"/>
      <c r="I4" s="2"/>
      <c r="J4" s="2"/>
      <c r="K4" s="2"/>
      <c r="L4" s="2"/>
      <c r="M4" s="2"/>
      <c r="N4" s="2"/>
      <c r="O4" s="2"/>
      <c r="P4" s="2"/>
      <c r="Q4" s="2"/>
      <c r="R4" s="2"/>
      <c r="S4" s="2"/>
      <c r="T4" s="2"/>
      <c r="U4" s="2"/>
      <c r="V4" s="2"/>
      <c r="W4" s="2"/>
      <c r="X4" s="2"/>
      <c r="Y4" s="2"/>
      <c r="Z4" s="580" t="s">
        <v>20</v>
      </c>
      <c r="AA4" s="580"/>
      <c r="AB4" s="580"/>
      <c r="AC4" s="580"/>
      <c r="AD4" s="580"/>
      <c r="AE4" s="580"/>
    </row>
    <row r="5" spans="1:32" ht="12.75" customHeight="1" x14ac:dyDescent="0.2">
      <c r="A5" s="2"/>
      <c r="B5" s="153" t="s">
        <v>21</v>
      </c>
      <c r="C5" s="588" t="s">
        <v>22</v>
      </c>
      <c r="D5" s="588"/>
      <c r="E5" s="588"/>
      <c r="F5" s="588"/>
      <c r="G5" s="2"/>
      <c r="H5" s="583"/>
      <c r="I5" s="583"/>
      <c r="J5" s="583"/>
      <c r="K5" s="2" t="s">
        <v>23</v>
      </c>
      <c r="L5" s="2"/>
      <c r="M5" s="2"/>
      <c r="N5" s="2"/>
      <c r="O5" s="2"/>
      <c r="P5" s="2"/>
      <c r="Q5" s="2"/>
      <c r="R5" s="2"/>
      <c r="S5" s="2"/>
      <c r="T5" s="2"/>
      <c r="U5" s="2"/>
      <c r="V5" s="2"/>
      <c r="W5" s="2"/>
      <c r="X5" s="2"/>
      <c r="Y5" s="2"/>
      <c r="Z5" s="2"/>
      <c r="AA5" s="2"/>
      <c r="AB5" s="4"/>
      <c r="AC5" s="4"/>
      <c r="AD5" s="4"/>
      <c r="AE5" s="4"/>
    </row>
    <row r="6" spans="1:32" ht="12.75" customHeight="1" x14ac:dyDescent="0.2">
      <c r="A6" s="2"/>
      <c r="B6" s="5"/>
      <c r="C6" s="2"/>
      <c r="D6" s="2"/>
      <c r="E6" s="2"/>
      <c r="F6" s="2"/>
      <c r="G6" s="2"/>
      <c r="H6" s="2"/>
      <c r="I6" s="2"/>
      <c r="J6" s="2"/>
      <c r="K6" s="2"/>
      <c r="L6" s="2"/>
      <c r="M6" s="2"/>
      <c r="N6" s="2"/>
      <c r="O6" s="2"/>
      <c r="P6" s="2"/>
      <c r="Q6" s="2"/>
      <c r="R6" s="2"/>
      <c r="S6" s="2"/>
      <c r="T6" s="2"/>
      <c r="U6" s="2"/>
      <c r="V6" s="2"/>
      <c r="W6" s="2"/>
      <c r="X6" s="2"/>
      <c r="Y6" s="2"/>
      <c r="Z6" s="2"/>
      <c r="AA6" s="2"/>
      <c r="AB6" s="4"/>
      <c r="AC6" s="4"/>
      <c r="AD6" s="4"/>
      <c r="AE6" s="4"/>
    </row>
    <row r="7" spans="1:32" ht="12.75" customHeight="1" x14ac:dyDescent="0.2">
      <c r="A7" s="2"/>
      <c r="B7" s="153" t="s">
        <v>21</v>
      </c>
      <c r="C7" s="588" t="s">
        <v>24</v>
      </c>
      <c r="D7" s="588"/>
      <c r="E7" s="588"/>
      <c r="F7" s="588"/>
      <c r="G7" s="2"/>
      <c r="H7" s="583"/>
      <c r="I7" s="583"/>
      <c r="J7" s="583"/>
      <c r="K7" s="2" t="s">
        <v>23</v>
      </c>
      <c r="L7" s="2"/>
      <c r="M7" s="6" t="s">
        <v>25</v>
      </c>
      <c r="N7" s="6"/>
      <c r="O7" s="6"/>
      <c r="P7" s="589"/>
      <c r="Q7" s="589"/>
      <c r="R7" s="589"/>
      <c r="S7" s="589"/>
      <c r="T7" s="589"/>
      <c r="U7" s="589"/>
      <c r="V7" s="589"/>
      <c r="W7" s="589"/>
      <c r="X7" s="589"/>
      <c r="Y7" s="589"/>
      <c r="Z7" s="589"/>
      <c r="AA7" s="2" t="s">
        <v>26</v>
      </c>
      <c r="AB7" s="4"/>
      <c r="AC7" s="4"/>
      <c r="AD7" s="4"/>
      <c r="AE7" s="4"/>
    </row>
    <row r="8" spans="1:32" ht="12.75" customHeight="1" x14ac:dyDescent="0.2">
      <c r="A8" s="2"/>
      <c r="B8" s="5"/>
      <c r="C8" s="6"/>
      <c r="D8" s="6"/>
      <c r="E8" s="6"/>
      <c r="F8" s="6"/>
      <c r="G8" s="2"/>
      <c r="H8" s="113"/>
      <c r="I8" s="113"/>
      <c r="J8" s="113"/>
      <c r="K8" s="2"/>
      <c r="L8" s="2"/>
      <c r="M8" s="6"/>
      <c r="N8" s="6"/>
      <c r="O8" s="6"/>
      <c r="P8" s="6"/>
      <c r="Q8" s="6"/>
      <c r="R8" s="6"/>
      <c r="S8" s="6"/>
      <c r="T8" s="6"/>
      <c r="U8" s="6"/>
      <c r="V8" s="6"/>
      <c r="W8" s="6"/>
      <c r="X8" s="6"/>
      <c r="Y8" s="6"/>
      <c r="Z8" s="6"/>
      <c r="AA8" s="2"/>
      <c r="AB8" s="4"/>
      <c r="AC8" s="4"/>
      <c r="AD8" s="4"/>
      <c r="AE8" s="4"/>
    </row>
    <row r="9" spans="1:32" ht="12.75" customHeight="1" x14ac:dyDescent="0.2">
      <c r="A9" s="2" t="s">
        <v>770</v>
      </c>
      <c r="B9" s="2"/>
      <c r="D9" s="2"/>
      <c r="E9" s="2"/>
      <c r="F9" s="2"/>
      <c r="G9" s="2"/>
      <c r="H9" s="2"/>
      <c r="I9" s="2"/>
      <c r="J9" s="2"/>
      <c r="P9" s="154"/>
      <c r="Q9" s="2"/>
      <c r="R9" s="2"/>
      <c r="S9" s="2"/>
      <c r="T9" s="154"/>
      <c r="U9" s="154"/>
      <c r="V9" s="154"/>
      <c r="AB9" s="4"/>
      <c r="AC9" s="4"/>
      <c r="AD9" s="4"/>
      <c r="AE9" s="4"/>
    </row>
    <row r="10" spans="1:32" ht="12.75" customHeight="1" x14ac:dyDescent="0.2">
      <c r="A10" s="2"/>
      <c r="B10" s="5"/>
      <c r="C10" s="2"/>
      <c r="D10" s="2"/>
      <c r="E10" s="2"/>
      <c r="F10" s="2"/>
      <c r="G10" s="2"/>
      <c r="H10" s="590"/>
      <c r="I10" s="590"/>
      <c r="J10" s="590"/>
      <c r="K10" s="6" t="s">
        <v>43</v>
      </c>
      <c r="M10" s="154"/>
      <c r="N10" s="154"/>
      <c r="O10" s="154"/>
      <c r="P10" s="154"/>
      <c r="Q10" s="4"/>
      <c r="R10" s="4"/>
      <c r="S10" s="4"/>
      <c r="T10" s="4"/>
      <c r="U10" s="4"/>
      <c r="AB10" s="4"/>
      <c r="AC10" s="4"/>
      <c r="AD10" s="4"/>
      <c r="AE10" s="4"/>
    </row>
    <row r="11" spans="1:32" ht="12.75" customHeight="1" x14ac:dyDescent="0.2">
      <c r="A11" s="2"/>
      <c r="B11" s="5"/>
      <c r="C11" s="2"/>
      <c r="D11" s="2"/>
      <c r="E11" s="2"/>
      <c r="F11" s="2"/>
      <c r="H11" s="2"/>
      <c r="I11" s="2"/>
      <c r="J11" s="2"/>
      <c r="K11" s="2"/>
      <c r="O11" s="2"/>
      <c r="P11" s="2"/>
      <c r="Q11" s="2"/>
      <c r="R11" s="2"/>
      <c r="S11" s="2"/>
      <c r="T11" s="6"/>
      <c r="U11" s="6"/>
      <c r="V11" s="6"/>
      <c r="W11" s="6"/>
      <c r="X11" s="6"/>
      <c r="Y11" s="6"/>
      <c r="Z11" s="6"/>
      <c r="AA11" s="2"/>
      <c r="AB11" s="4"/>
      <c r="AC11" s="4"/>
      <c r="AD11" s="4"/>
      <c r="AE11" s="4"/>
    </row>
    <row r="12" spans="1:32" ht="12.75" customHeight="1" x14ac:dyDescent="0.2">
      <c r="A12" s="10" t="s">
        <v>715</v>
      </c>
      <c r="B12" s="11"/>
      <c r="C12" s="8"/>
      <c r="D12" s="8"/>
      <c r="E12" s="8"/>
      <c r="F12" s="8"/>
      <c r="G12" s="8"/>
      <c r="H12" s="155"/>
      <c r="I12" s="155"/>
      <c r="J12" s="2"/>
      <c r="K12" s="155"/>
      <c r="L12" s="155"/>
      <c r="M12" s="2"/>
      <c r="N12" s="155"/>
      <c r="O12" s="155"/>
      <c r="P12" s="2"/>
      <c r="Q12" s="2"/>
      <c r="R12" s="2"/>
      <c r="S12" s="2"/>
      <c r="T12" s="155"/>
      <c r="U12" s="155"/>
      <c r="V12" s="2"/>
      <c r="W12" s="155"/>
      <c r="X12" s="155"/>
      <c r="Y12" s="2"/>
      <c r="Z12" s="580" t="s">
        <v>20</v>
      </c>
      <c r="AA12" s="580"/>
      <c r="AB12" s="580"/>
      <c r="AC12" s="580"/>
      <c r="AD12" s="580"/>
      <c r="AE12" s="580"/>
    </row>
    <row r="13" spans="1:32" ht="12.75" customHeight="1" x14ac:dyDescent="0.2">
      <c r="A13" s="7"/>
      <c r="B13" s="587"/>
      <c r="C13" s="587"/>
      <c r="D13" s="587"/>
      <c r="E13" s="587"/>
      <c r="F13" s="587"/>
      <c r="G13" s="587"/>
      <c r="H13" s="587"/>
      <c r="I13" s="587"/>
      <c r="J13" s="587"/>
      <c r="K13" s="587"/>
      <c r="L13" s="9" t="s">
        <v>27</v>
      </c>
      <c r="M13" s="581"/>
      <c r="N13" s="581"/>
      <c r="O13" s="582" t="s">
        <v>28</v>
      </c>
      <c r="P13" s="582"/>
      <c r="Q13" s="2"/>
      <c r="R13" s="580" t="s">
        <v>29</v>
      </c>
      <c r="S13" s="580"/>
      <c r="T13" s="580"/>
      <c r="U13" s="583"/>
      <c r="V13" s="583"/>
      <c r="W13" s="583"/>
      <c r="X13" s="9" t="s">
        <v>23</v>
      </c>
      <c r="Y13" s="2"/>
      <c r="Z13" s="2"/>
      <c r="AA13" s="2"/>
      <c r="AB13" s="4"/>
      <c r="AC13" s="4"/>
      <c r="AD13" s="4"/>
      <c r="AE13" s="4"/>
    </row>
    <row r="14" spans="1:32" ht="12.75" customHeight="1" x14ac:dyDescent="0.2">
      <c r="A14" s="7"/>
      <c r="B14" s="8"/>
      <c r="C14" s="8"/>
      <c r="D14" s="8"/>
      <c r="E14" s="8"/>
      <c r="F14" s="8"/>
      <c r="G14" s="8"/>
      <c r="H14" s="8"/>
      <c r="I14" s="8"/>
      <c r="J14" s="8"/>
      <c r="K14" s="8"/>
      <c r="L14" s="155"/>
      <c r="M14" s="5"/>
      <c r="N14" s="5"/>
      <c r="O14" s="156"/>
      <c r="P14" s="156"/>
      <c r="Q14" s="2"/>
      <c r="R14" s="5"/>
      <c r="S14" s="5"/>
      <c r="T14" s="5"/>
      <c r="U14" s="157"/>
      <c r="V14" s="157"/>
      <c r="W14" s="157"/>
      <c r="X14" s="155"/>
      <c r="Y14" s="2"/>
      <c r="Z14" s="2"/>
      <c r="AA14" s="2"/>
      <c r="AB14" s="4"/>
      <c r="AC14" s="4"/>
      <c r="AD14" s="4"/>
      <c r="AE14" s="4"/>
    </row>
    <row r="15" spans="1:32" ht="12.75" customHeight="1" x14ac:dyDescent="0.2">
      <c r="A15" s="7"/>
      <c r="B15" s="584" t="s">
        <v>31</v>
      </c>
      <c r="C15" s="585"/>
      <c r="D15" s="585"/>
      <c r="E15" s="585"/>
      <c r="F15" s="586"/>
      <c r="G15" s="586"/>
      <c r="H15" s="581"/>
      <c r="I15" s="581"/>
      <c r="J15" s="12" t="s">
        <v>14</v>
      </c>
      <c r="K15" s="581"/>
      <c r="L15" s="581"/>
      <c r="M15" s="12" t="s">
        <v>15</v>
      </c>
      <c r="N15" s="581"/>
      <c r="O15" s="581"/>
      <c r="P15" s="12" t="s">
        <v>16</v>
      </c>
      <c r="Q15" s="12"/>
      <c r="R15" s="5"/>
      <c r="S15" s="5"/>
      <c r="T15" s="5"/>
      <c r="U15" s="157"/>
      <c r="V15" s="157"/>
      <c r="W15" s="157"/>
      <c r="X15" s="155"/>
      <c r="Y15" s="2"/>
      <c r="Z15" s="2"/>
      <c r="AA15" s="2"/>
      <c r="AB15" s="4"/>
      <c r="AC15" s="4"/>
      <c r="AD15" s="4"/>
      <c r="AE15" s="4"/>
    </row>
    <row r="16" spans="1:32" ht="12.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47" ht="12.75" customHeight="1" x14ac:dyDescent="0.2">
      <c r="A17" s="4"/>
      <c r="B17" s="576" t="s">
        <v>32</v>
      </c>
      <c r="C17" s="577"/>
      <c r="D17" s="577"/>
      <c r="E17" s="577"/>
      <c r="F17" s="578" t="s">
        <v>33</v>
      </c>
      <c r="G17" s="578"/>
      <c r="H17" s="578"/>
      <c r="I17" s="579"/>
      <c r="J17" s="579"/>
      <c r="K17" s="579"/>
      <c r="L17" s="579"/>
      <c r="M17" s="579"/>
      <c r="N17" s="579"/>
      <c r="O17" s="579"/>
      <c r="P17" s="579"/>
      <c r="Q17" s="579"/>
      <c r="R17" s="4"/>
      <c r="S17" s="4"/>
      <c r="T17" s="4"/>
      <c r="U17" s="4"/>
      <c r="V17" s="4"/>
      <c r="W17" s="4"/>
      <c r="X17" s="4"/>
      <c r="Y17" s="4"/>
      <c r="Z17" s="4"/>
      <c r="AA17" s="4"/>
      <c r="AB17" s="4"/>
      <c r="AC17" s="4"/>
      <c r="AD17" s="4"/>
      <c r="AE17" s="4"/>
    </row>
    <row r="18" spans="1:47" ht="12.75" customHeight="1" x14ac:dyDescent="0.2">
      <c r="A18" s="4"/>
      <c r="B18" s="48"/>
      <c r="C18" s="106"/>
      <c r="D18" s="106"/>
      <c r="E18" s="106"/>
      <c r="F18" s="107"/>
      <c r="G18" s="107"/>
      <c r="H18" s="107"/>
      <c r="I18" s="108"/>
      <c r="J18" s="108"/>
      <c r="K18" s="108"/>
      <c r="L18" s="108"/>
      <c r="M18" s="108"/>
      <c r="N18" s="108"/>
      <c r="O18" s="108"/>
      <c r="P18" s="108"/>
      <c r="Q18" s="108"/>
      <c r="R18" s="4"/>
      <c r="S18" s="4"/>
      <c r="T18" s="4"/>
      <c r="U18" s="4"/>
      <c r="V18" s="4"/>
      <c r="W18" s="4"/>
      <c r="X18" s="4"/>
      <c r="Y18" s="4"/>
      <c r="Z18" s="4"/>
      <c r="AA18" s="4"/>
      <c r="AB18" s="4"/>
      <c r="AC18" s="4"/>
      <c r="AD18" s="4"/>
      <c r="AE18" s="4"/>
    </row>
    <row r="19" spans="1:47" ht="12.75" customHeight="1" x14ac:dyDescent="0.2">
      <c r="A19" s="4" t="s">
        <v>716</v>
      </c>
      <c r="B19" s="4"/>
      <c r="C19" s="4"/>
      <c r="D19" s="4"/>
      <c r="E19" s="4"/>
      <c r="F19" s="4"/>
      <c r="G19" s="4"/>
      <c r="H19" s="4"/>
      <c r="I19" s="4"/>
      <c r="J19" s="4"/>
      <c r="K19" s="4"/>
      <c r="L19" s="4"/>
      <c r="M19" s="4"/>
      <c r="N19" s="4"/>
      <c r="O19" s="4"/>
      <c r="P19" s="4"/>
      <c r="Q19" s="4"/>
      <c r="R19" s="4"/>
      <c r="S19" s="4"/>
      <c r="T19" s="4"/>
      <c r="U19" s="4"/>
      <c r="V19" s="4"/>
      <c r="W19" s="4"/>
      <c r="X19" s="4"/>
      <c r="Y19" s="4"/>
      <c r="Z19" s="4"/>
      <c r="AA19" s="4"/>
      <c r="AB19" s="591" t="s">
        <v>66</v>
      </c>
      <c r="AC19" s="591"/>
      <c r="AD19" s="591"/>
      <c r="AE19" s="591"/>
    </row>
    <row r="20" spans="1:47" ht="12.75" customHeight="1" x14ac:dyDescent="0.2">
      <c r="A20" s="4"/>
      <c r="B20" s="592" t="s">
        <v>717</v>
      </c>
      <c r="C20" s="592"/>
      <c r="D20" s="592"/>
      <c r="E20" s="592"/>
      <c r="F20" s="592"/>
      <c r="G20" s="592"/>
      <c r="H20" s="592"/>
      <c r="I20" s="592"/>
      <c r="J20" s="592"/>
      <c r="K20" s="592"/>
      <c r="L20" s="373" t="s">
        <v>21</v>
      </c>
      <c r="M20" s="22" t="s">
        <v>68</v>
      </c>
      <c r="N20" s="22"/>
      <c r="O20" s="22"/>
      <c r="P20" s="22"/>
      <c r="Q20" s="374" t="s">
        <v>21</v>
      </c>
      <c r="R20" s="22" t="s">
        <v>69</v>
      </c>
      <c r="S20" s="22"/>
      <c r="T20" s="22"/>
      <c r="U20" s="22"/>
      <c r="V20" s="22"/>
      <c r="W20" s="22"/>
      <c r="X20" s="22"/>
      <c r="Y20" s="22"/>
      <c r="Z20" s="22"/>
      <c r="AA20" s="22"/>
      <c r="AB20" s="22"/>
      <c r="AC20" s="22"/>
      <c r="AD20" s="22"/>
      <c r="AE20" s="28"/>
    </row>
    <row r="21" spans="1:47" ht="12.75" customHeight="1" x14ac:dyDescent="0.2">
      <c r="A21" s="4"/>
      <c r="B21" s="4"/>
      <c r="C21" s="4"/>
      <c r="D21" s="4"/>
      <c r="E21" s="4"/>
      <c r="F21" s="4"/>
      <c r="G21" s="4"/>
      <c r="H21" s="4"/>
      <c r="I21" s="4"/>
      <c r="J21" s="4"/>
      <c r="K21" s="4"/>
      <c r="L21" s="593" t="s">
        <v>70</v>
      </c>
      <c r="M21" s="591"/>
      <c r="N21" s="594"/>
      <c r="O21" s="594"/>
      <c r="P21" s="594"/>
      <c r="Q21" s="594"/>
      <c r="R21" s="594"/>
      <c r="S21" s="594"/>
      <c r="T21" s="594"/>
      <c r="U21" s="594"/>
      <c r="V21" s="594"/>
      <c r="W21" s="594"/>
      <c r="X21" s="594"/>
      <c r="Y21" s="594"/>
      <c r="Z21" s="594"/>
      <c r="AA21" s="594"/>
      <c r="AB21" s="594"/>
      <c r="AC21" s="594"/>
      <c r="AD21" s="594"/>
      <c r="AE21" s="21"/>
    </row>
    <row r="22" spans="1:47" ht="12.75" customHeight="1" x14ac:dyDescent="0.2">
      <c r="A22" s="4"/>
      <c r="B22" s="4"/>
      <c r="C22" s="4"/>
      <c r="D22" s="4"/>
      <c r="E22" s="4"/>
      <c r="F22" s="4"/>
      <c r="G22" s="4"/>
      <c r="H22" s="4"/>
      <c r="I22" s="4"/>
      <c r="J22" s="4"/>
      <c r="K22" s="4"/>
      <c r="L22" s="29" t="s">
        <v>71</v>
      </c>
      <c r="M22" s="19"/>
      <c r="N22" s="19"/>
      <c r="O22" s="19"/>
      <c r="P22" s="19"/>
      <c r="Q22" s="595"/>
      <c r="R22" s="595"/>
      <c r="S22" s="595"/>
      <c r="T22" s="595"/>
      <c r="U22" s="19" t="s">
        <v>43</v>
      </c>
      <c r="V22" s="19"/>
      <c r="W22" s="19"/>
      <c r="X22" s="19"/>
      <c r="Y22" s="19"/>
      <c r="Z22" s="19"/>
      <c r="AA22" s="19"/>
      <c r="AB22" s="19"/>
      <c r="AC22" s="19"/>
      <c r="AD22" s="19"/>
      <c r="AE22" s="26"/>
    </row>
    <row r="23" spans="1:47" ht="12.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47" ht="12.75" customHeight="1" x14ac:dyDescent="0.2">
      <c r="A24" s="4"/>
      <c r="B24" s="596" t="s">
        <v>1070</v>
      </c>
      <c r="C24" s="596"/>
      <c r="D24" s="596"/>
      <c r="E24" s="596"/>
      <c r="F24" s="596"/>
      <c r="G24" s="596"/>
      <c r="H24" s="596"/>
      <c r="I24" s="596"/>
      <c r="J24" s="596"/>
      <c r="K24" s="597"/>
      <c r="L24" s="373" t="s">
        <v>21</v>
      </c>
      <c r="M24" s="22" t="s">
        <v>68</v>
      </c>
      <c r="N24" s="22"/>
      <c r="O24" s="22"/>
      <c r="P24" s="22"/>
      <c r="Q24" s="374" t="s">
        <v>21</v>
      </c>
      <c r="R24" s="22" t="s">
        <v>69</v>
      </c>
      <c r="S24" s="22"/>
      <c r="T24" s="22"/>
      <c r="U24" s="22"/>
      <c r="V24" s="22"/>
      <c r="W24" s="22"/>
      <c r="X24" s="22"/>
      <c r="Y24" s="22"/>
      <c r="Z24" s="22"/>
      <c r="AA24" s="22"/>
      <c r="AB24" s="22"/>
      <c r="AC24" s="22"/>
      <c r="AD24" s="22"/>
      <c r="AE24" s="28"/>
    </row>
    <row r="25" spans="1:47" ht="12.75" customHeight="1" x14ac:dyDescent="0.2">
      <c r="A25" s="4"/>
      <c r="B25" s="4"/>
      <c r="C25" s="4" t="s">
        <v>743</v>
      </c>
      <c r="D25" s="4"/>
      <c r="E25" s="4"/>
      <c r="F25" s="4"/>
      <c r="G25" s="4"/>
      <c r="H25" s="4"/>
      <c r="I25" s="4"/>
      <c r="J25" s="4"/>
      <c r="K25" s="4"/>
      <c r="L25" s="593" t="s">
        <v>72</v>
      </c>
      <c r="M25" s="591"/>
      <c r="N25" s="591"/>
      <c r="O25" s="577" t="s">
        <v>10</v>
      </c>
      <c r="P25" s="598"/>
      <c r="Q25" s="598"/>
      <c r="R25" s="598"/>
      <c r="S25" s="598"/>
      <c r="T25" s="598"/>
      <c r="U25" s="598"/>
      <c r="V25" s="598"/>
      <c r="W25" s="598"/>
      <c r="X25" s="598"/>
      <c r="Y25" s="598"/>
      <c r="Z25" s="598"/>
      <c r="AA25" s="598"/>
      <c r="AB25" s="598"/>
      <c r="AC25" s="598"/>
      <c r="AD25" s="598"/>
      <c r="AE25" s="600" t="s">
        <v>7</v>
      </c>
    </row>
    <row r="26" spans="1:47" ht="12.75" customHeight="1" x14ac:dyDescent="0.15">
      <c r="A26" s="30"/>
      <c r="B26" s="30"/>
      <c r="C26" s="30" t="s">
        <v>744</v>
      </c>
      <c r="D26" s="161"/>
      <c r="E26" s="160"/>
      <c r="F26" s="161"/>
      <c r="G26" s="160"/>
      <c r="H26" s="161"/>
      <c r="I26" s="160"/>
      <c r="J26" s="161"/>
      <c r="K26" s="160"/>
      <c r="L26" s="162"/>
      <c r="M26" s="163"/>
      <c r="N26" s="31"/>
      <c r="O26" s="577"/>
      <c r="P26" s="599"/>
      <c r="Q26" s="599"/>
      <c r="R26" s="599"/>
      <c r="S26" s="599"/>
      <c r="T26" s="599"/>
      <c r="U26" s="599"/>
      <c r="V26" s="599"/>
      <c r="W26" s="599"/>
      <c r="X26" s="599"/>
      <c r="Y26" s="599"/>
      <c r="Z26" s="599"/>
      <c r="AA26" s="599"/>
      <c r="AB26" s="599"/>
      <c r="AC26" s="599"/>
      <c r="AD26" s="599"/>
      <c r="AE26" s="601"/>
    </row>
    <row r="28" spans="1:47" ht="12.75" customHeight="1" x14ac:dyDescent="0.2">
      <c r="B28" s="534" t="s">
        <v>745</v>
      </c>
      <c r="C28" s="534"/>
      <c r="D28" s="534"/>
      <c r="E28" s="534"/>
      <c r="F28" s="534"/>
      <c r="G28" s="534"/>
      <c r="H28" s="534"/>
      <c r="I28" s="534"/>
      <c r="J28" s="534"/>
      <c r="L28" s="216" t="s">
        <v>21</v>
      </c>
      <c r="M28" s="40" t="s">
        <v>68</v>
      </c>
      <c r="N28" s="535" t="s">
        <v>747</v>
      </c>
      <c r="O28" s="535"/>
      <c r="P28" s="535"/>
      <c r="Q28" s="533" t="s">
        <v>1069</v>
      </c>
      <c r="R28" s="533"/>
      <c r="S28" s="341"/>
      <c r="T28" s="341" t="s">
        <v>14</v>
      </c>
      <c r="U28" s="217"/>
      <c r="V28" s="217" t="s">
        <v>15</v>
      </c>
      <c r="W28" s="217"/>
      <c r="X28" s="217" t="s">
        <v>182</v>
      </c>
      <c r="Y28" s="218" t="s">
        <v>26</v>
      </c>
      <c r="Z28" s="40"/>
      <c r="AA28" s="219" t="s">
        <v>21</v>
      </c>
      <c r="AB28" s="20" t="s">
        <v>69</v>
      </c>
    </row>
    <row r="29" spans="1:47" ht="12.75" customHeight="1" x14ac:dyDescent="0.2">
      <c r="B29" s="120"/>
      <c r="C29" s="120"/>
      <c r="D29" s="120"/>
      <c r="E29" s="120"/>
      <c r="F29" s="120"/>
      <c r="G29" s="120"/>
      <c r="H29" s="120"/>
      <c r="I29" s="120"/>
      <c r="J29" s="120"/>
      <c r="L29" s="222"/>
      <c r="M29" s="4"/>
      <c r="N29" s="220"/>
      <c r="O29" s="220"/>
      <c r="P29" s="220"/>
      <c r="Q29" s="221"/>
      <c r="R29" s="221"/>
      <c r="S29" s="221"/>
      <c r="T29" s="221"/>
      <c r="U29" s="221"/>
      <c r="V29" s="4"/>
      <c r="W29" s="222"/>
      <c r="X29" s="4"/>
      <c r="Y29" s="4"/>
      <c r="Z29" s="4"/>
      <c r="AA29" s="4"/>
      <c r="AB29" s="4"/>
      <c r="AC29" s="4"/>
      <c r="AD29" s="4"/>
      <c r="AE29" s="4"/>
    </row>
    <row r="30" spans="1:47" ht="12.75" customHeight="1" x14ac:dyDescent="0.2">
      <c r="A30" s="14" t="s">
        <v>718</v>
      </c>
      <c r="B30" s="15"/>
      <c r="C30" s="15"/>
      <c r="D30" s="15"/>
      <c r="E30" s="15"/>
      <c r="U30" s="580" t="s">
        <v>20</v>
      </c>
      <c r="V30" s="580"/>
      <c r="W30" s="580"/>
      <c r="X30" s="580"/>
      <c r="Y30" s="580"/>
      <c r="Z30" s="580"/>
    </row>
    <row r="31" spans="1:47" ht="12.75" customHeight="1" x14ac:dyDescent="0.2">
      <c r="B31" s="603" t="s">
        <v>34</v>
      </c>
      <c r="C31" s="603"/>
      <c r="D31" s="603"/>
      <c r="E31" s="603"/>
      <c r="F31" s="603"/>
      <c r="G31" s="603"/>
      <c r="H31" s="552" t="s">
        <v>42</v>
      </c>
      <c r="I31" s="553"/>
      <c r="J31" s="554"/>
      <c r="K31" s="552" t="s">
        <v>618</v>
      </c>
      <c r="L31" s="553"/>
      <c r="M31" s="553"/>
      <c r="N31" s="553"/>
      <c r="O31" s="553"/>
      <c r="P31" s="554"/>
      <c r="Q31" s="552" t="s">
        <v>61</v>
      </c>
      <c r="R31" s="553"/>
      <c r="S31" s="553"/>
      <c r="T31" s="553"/>
      <c r="U31" s="553"/>
      <c r="V31" s="553"/>
      <c r="W31" s="553"/>
      <c r="X31" s="553"/>
      <c r="Y31" s="553"/>
      <c r="Z31" s="553"/>
      <c r="AA31" s="122"/>
    </row>
    <row r="32" spans="1:47" ht="12.75" customHeight="1" x14ac:dyDescent="0.2">
      <c r="B32" s="602" t="s">
        <v>35</v>
      </c>
      <c r="C32" s="569" t="s">
        <v>48</v>
      </c>
      <c r="D32" s="569"/>
      <c r="E32" s="569"/>
      <c r="F32" s="569"/>
      <c r="G32" s="569"/>
      <c r="H32" s="555"/>
      <c r="I32" s="556"/>
      <c r="J32" s="557"/>
      <c r="K32" s="546"/>
      <c r="L32" s="547"/>
      <c r="M32" s="547"/>
      <c r="N32" s="547"/>
      <c r="O32" s="547"/>
      <c r="P32" s="548"/>
      <c r="Q32" s="550" t="s">
        <v>619</v>
      </c>
      <c r="R32" s="551"/>
      <c r="S32" s="551"/>
      <c r="T32" s="551"/>
      <c r="U32" s="551"/>
      <c r="V32" s="549" t="e">
        <f>K32/H32</f>
        <v>#DIV/0!</v>
      </c>
      <c r="W32" s="549"/>
      <c r="X32" s="549"/>
      <c r="Y32" s="549"/>
      <c r="Z32" s="549"/>
      <c r="AA32" s="20" t="s">
        <v>23</v>
      </c>
      <c r="AI32" s="17"/>
      <c r="AJ32" s="17"/>
      <c r="AK32" s="17"/>
      <c r="AL32" s="81"/>
      <c r="AM32" s="17"/>
      <c r="AN32" s="82"/>
      <c r="AO32" s="17"/>
      <c r="AP32" s="17"/>
      <c r="AQ32" s="17"/>
      <c r="AR32" s="17"/>
      <c r="AS32" s="17"/>
      <c r="AT32" s="17"/>
      <c r="AU32" s="17"/>
    </row>
    <row r="33" spans="2:47" ht="12.75" customHeight="1" x14ac:dyDescent="0.15">
      <c r="B33" s="602"/>
      <c r="C33" s="569" t="s">
        <v>49</v>
      </c>
      <c r="D33" s="569"/>
      <c r="E33" s="569"/>
      <c r="F33" s="569"/>
      <c r="G33" s="569"/>
      <c r="H33" s="555"/>
      <c r="I33" s="556"/>
      <c r="J33" s="557"/>
      <c r="K33" s="546"/>
      <c r="L33" s="547"/>
      <c r="M33" s="547"/>
      <c r="N33" s="547"/>
      <c r="O33" s="547"/>
      <c r="P33" s="548"/>
      <c r="Q33" s="550" t="s">
        <v>619</v>
      </c>
      <c r="R33" s="551"/>
      <c r="S33" s="551"/>
      <c r="T33" s="551"/>
      <c r="U33" s="551"/>
      <c r="V33" s="549" t="e">
        <f t="shared" ref="V33:V39" si="0">K33/H33</f>
        <v>#DIV/0!</v>
      </c>
      <c r="W33" s="549"/>
      <c r="X33" s="549"/>
      <c r="Y33" s="549"/>
      <c r="Z33" s="549"/>
      <c r="AA33" s="20" t="s">
        <v>23</v>
      </c>
      <c r="AL33" s="17"/>
      <c r="AM33" s="17"/>
      <c r="AN33" s="159"/>
      <c r="AO33" s="159"/>
      <c r="AP33" s="159"/>
      <c r="AQ33" s="17"/>
      <c r="AR33" s="17"/>
      <c r="AS33" s="83"/>
      <c r="AT33" s="83"/>
      <c r="AU33" s="17"/>
    </row>
    <row r="34" spans="2:47" ht="12.75" customHeight="1" x14ac:dyDescent="0.15">
      <c r="B34" s="602"/>
      <c r="C34" s="569" t="s">
        <v>50</v>
      </c>
      <c r="D34" s="569"/>
      <c r="E34" s="569"/>
      <c r="F34" s="569"/>
      <c r="G34" s="569"/>
      <c r="H34" s="555"/>
      <c r="I34" s="556"/>
      <c r="J34" s="557"/>
      <c r="K34" s="546"/>
      <c r="L34" s="547"/>
      <c r="M34" s="547"/>
      <c r="N34" s="547"/>
      <c r="O34" s="547"/>
      <c r="P34" s="548"/>
      <c r="Q34" s="550" t="s">
        <v>619</v>
      </c>
      <c r="R34" s="551"/>
      <c r="S34" s="551"/>
      <c r="T34" s="551"/>
      <c r="U34" s="551"/>
      <c r="V34" s="549" t="e">
        <f t="shared" si="0"/>
        <v>#DIV/0!</v>
      </c>
      <c r="W34" s="549"/>
      <c r="X34" s="549"/>
      <c r="Y34" s="549"/>
      <c r="Z34" s="549"/>
      <c r="AA34" s="20" t="s">
        <v>23</v>
      </c>
      <c r="AL34" s="17"/>
      <c r="AM34" s="17"/>
      <c r="AN34" s="159"/>
      <c r="AO34" s="159"/>
      <c r="AP34" s="159"/>
      <c r="AQ34" s="17"/>
      <c r="AR34" s="17"/>
      <c r="AS34" s="83"/>
      <c r="AT34" s="83"/>
      <c r="AU34" s="17"/>
    </row>
    <row r="35" spans="2:47" ht="12.75" customHeight="1" x14ac:dyDescent="0.15">
      <c r="B35" s="602"/>
      <c r="C35" s="569" t="s">
        <v>51</v>
      </c>
      <c r="D35" s="569"/>
      <c r="E35" s="569"/>
      <c r="F35" s="569"/>
      <c r="G35" s="569"/>
      <c r="H35" s="555"/>
      <c r="I35" s="556"/>
      <c r="J35" s="557"/>
      <c r="K35" s="546"/>
      <c r="L35" s="547"/>
      <c r="M35" s="547"/>
      <c r="N35" s="547"/>
      <c r="O35" s="547"/>
      <c r="P35" s="548"/>
      <c r="Q35" s="550" t="s">
        <v>619</v>
      </c>
      <c r="R35" s="551"/>
      <c r="S35" s="551"/>
      <c r="T35" s="551"/>
      <c r="U35" s="551"/>
      <c r="V35" s="549" t="e">
        <f t="shared" si="0"/>
        <v>#DIV/0!</v>
      </c>
      <c r="W35" s="549"/>
      <c r="X35" s="549"/>
      <c r="Y35" s="549"/>
      <c r="Z35" s="549"/>
      <c r="AA35" s="20" t="s">
        <v>23</v>
      </c>
      <c r="AL35" s="158"/>
      <c r="AM35" s="158"/>
      <c r="AN35" s="159"/>
      <c r="AO35" s="159"/>
      <c r="AP35" s="159"/>
      <c r="AQ35" s="17"/>
      <c r="AR35" s="17"/>
      <c r="AS35" s="83"/>
      <c r="AT35" s="83"/>
      <c r="AU35" s="17"/>
    </row>
    <row r="36" spans="2:47" ht="12.75" customHeight="1" x14ac:dyDescent="0.15">
      <c r="B36" s="602"/>
      <c r="C36" s="569" t="s">
        <v>52</v>
      </c>
      <c r="D36" s="569"/>
      <c r="E36" s="569"/>
      <c r="F36" s="569"/>
      <c r="G36" s="569"/>
      <c r="H36" s="555"/>
      <c r="I36" s="556"/>
      <c r="J36" s="557"/>
      <c r="K36" s="546"/>
      <c r="L36" s="547"/>
      <c r="M36" s="547"/>
      <c r="N36" s="547"/>
      <c r="O36" s="547"/>
      <c r="P36" s="548"/>
      <c r="Q36" s="550" t="s">
        <v>619</v>
      </c>
      <c r="R36" s="551"/>
      <c r="S36" s="551"/>
      <c r="T36" s="551"/>
      <c r="U36" s="551"/>
      <c r="V36" s="549" t="e">
        <f t="shared" si="0"/>
        <v>#DIV/0!</v>
      </c>
      <c r="W36" s="549"/>
      <c r="X36" s="549"/>
      <c r="Y36" s="549"/>
      <c r="Z36" s="549"/>
      <c r="AA36" s="20" t="s">
        <v>23</v>
      </c>
      <c r="AL36" s="158"/>
      <c r="AM36" s="158"/>
      <c r="AN36" s="159"/>
      <c r="AO36" s="159"/>
      <c r="AP36" s="159"/>
      <c r="AQ36" s="17"/>
      <c r="AR36" s="17"/>
      <c r="AS36" s="83"/>
      <c r="AT36" s="83"/>
      <c r="AU36" s="17"/>
    </row>
    <row r="37" spans="2:47" ht="12.75" customHeight="1" x14ac:dyDescent="0.15">
      <c r="B37" s="602"/>
      <c r="C37" s="569" t="s">
        <v>53</v>
      </c>
      <c r="D37" s="569"/>
      <c r="E37" s="569"/>
      <c r="F37" s="569"/>
      <c r="G37" s="569"/>
      <c r="H37" s="575"/>
      <c r="I37" s="575"/>
      <c r="J37" s="575"/>
      <c r="K37" s="546"/>
      <c r="L37" s="547"/>
      <c r="M37" s="547"/>
      <c r="N37" s="547"/>
      <c r="O37" s="547"/>
      <c r="P37" s="548"/>
      <c r="Q37" s="550" t="s">
        <v>619</v>
      </c>
      <c r="R37" s="551"/>
      <c r="S37" s="551"/>
      <c r="T37" s="551"/>
      <c r="U37" s="551"/>
      <c r="V37" s="549" t="e">
        <f t="shared" si="0"/>
        <v>#DIV/0!</v>
      </c>
      <c r="W37" s="549"/>
      <c r="X37" s="549"/>
      <c r="Y37" s="549"/>
      <c r="Z37" s="549"/>
      <c r="AA37" s="20" t="s">
        <v>23</v>
      </c>
      <c r="AL37" s="158"/>
      <c r="AM37" s="158"/>
      <c r="AN37" s="159"/>
      <c r="AO37" s="159"/>
      <c r="AP37" s="159"/>
      <c r="AQ37" s="17"/>
      <c r="AR37" s="17"/>
      <c r="AS37" s="83"/>
      <c r="AT37" s="83"/>
      <c r="AU37" s="17"/>
    </row>
    <row r="38" spans="2:47" ht="12.75" customHeight="1" x14ac:dyDescent="0.15">
      <c r="B38" s="602"/>
      <c r="C38" s="574"/>
      <c r="D38" s="574"/>
      <c r="E38" s="574"/>
      <c r="F38" s="574"/>
      <c r="G38" s="574"/>
      <c r="H38" s="575"/>
      <c r="I38" s="575"/>
      <c r="J38" s="575"/>
      <c r="K38" s="546"/>
      <c r="L38" s="547"/>
      <c r="M38" s="547"/>
      <c r="N38" s="547"/>
      <c r="O38" s="547"/>
      <c r="P38" s="548"/>
      <c r="Q38" s="550" t="s">
        <v>619</v>
      </c>
      <c r="R38" s="551"/>
      <c r="S38" s="551"/>
      <c r="T38" s="551"/>
      <c r="U38" s="551"/>
      <c r="V38" s="549" t="e">
        <f t="shared" si="0"/>
        <v>#DIV/0!</v>
      </c>
      <c r="W38" s="549"/>
      <c r="X38" s="549"/>
      <c r="Y38" s="549"/>
      <c r="Z38" s="549"/>
      <c r="AA38" s="20" t="s">
        <v>23</v>
      </c>
      <c r="AL38" s="158"/>
      <c r="AM38" s="158"/>
      <c r="AN38" s="159"/>
      <c r="AO38" s="159"/>
      <c r="AP38" s="159"/>
      <c r="AQ38" s="17"/>
      <c r="AR38" s="17"/>
      <c r="AS38" s="83"/>
      <c r="AT38" s="83"/>
      <c r="AU38" s="17"/>
    </row>
    <row r="39" spans="2:47" ht="12.75" customHeight="1" x14ac:dyDescent="0.15">
      <c r="B39" s="570" t="s">
        <v>45</v>
      </c>
      <c r="C39" s="570"/>
      <c r="D39" s="570"/>
      <c r="E39" s="570"/>
      <c r="F39" s="570"/>
      <c r="G39" s="570"/>
      <c r="H39" s="575"/>
      <c r="I39" s="575"/>
      <c r="J39" s="575"/>
      <c r="K39" s="546"/>
      <c r="L39" s="547"/>
      <c r="M39" s="547"/>
      <c r="N39" s="547"/>
      <c r="O39" s="547"/>
      <c r="P39" s="548"/>
      <c r="Q39" s="550" t="s">
        <v>619</v>
      </c>
      <c r="R39" s="551"/>
      <c r="S39" s="551"/>
      <c r="T39" s="551"/>
      <c r="U39" s="551"/>
      <c r="V39" s="549" t="e">
        <f t="shared" si="0"/>
        <v>#DIV/0!</v>
      </c>
      <c r="W39" s="549"/>
      <c r="X39" s="549"/>
      <c r="Y39" s="549"/>
      <c r="Z39" s="549"/>
      <c r="AA39" s="20" t="s">
        <v>23</v>
      </c>
      <c r="AL39" s="158"/>
      <c r="AM39" s="158"/>
      <c r="AN39" s="159"/>
      <c r="AO39" s="159"/>
      <c r="AP39" s="159"/>
      <c r="AQ39" s="17"/>
      <c r="AR39" s="17"/>
      <c r="AS39" s="83"/>
      <c r="AT39" s="83"/>
      <c r="AU39" s="17"/>
    </row>
    <row r="40" spans="2:47" ht="12.75" customHeight="1" x14ac:dyDescent="0.15">
      <c r="B40" s="570" t="s">
        <v>46</v>
      </c>
      <c r="C40" s="570"/>
      <c r="D40" s="570"/>
      <c r="E40" s="570"/>
      <c r="F40" s="570"/>
      <c r="G40" s="570"/>
      <c r="H40" s="559"/>
      <c r="I40" s="560"/>
      <c r="J40" s="561"/>
      <c r="K40" s="546"/>
      <c r="L40" s="547"/>
      <c r="M40" s="547"/>
      <c r="N40" s="547"/>
      <c r="O40" s="547"/>
      <c r="P40" s="548"/>
      <c r="Q40" s="536"/>
      <c r="R40" s="537"/>
      <c r="S40" s="537"/>
      <c r="T40" s="537"/>
      <c r="U40" s="537"/>
      <c r="V40" s="537"/>
      <c r="W40" s="537"/>
      <c r="X40" s="537"/>
      <c r="Y40" s="537"/>
      <c r="Z40" s="537"/>
      <c r="AA40" s="538"/>
      <c r="AJ40" s="17"/>
      <c r="AK40" s="17"/>
      <c r="AL40" s="158"/>
      <c r="AM40" s="158"/>
      <c r="AN40" s="159"/>
      <c r="AO40" s="159"/>
      <c r="AP40" s="159"/>
      <c r="AQ40" s="17"/>
      <c r="AR40" s="17"/>
      <c r="AS40" s="83"/>
      <c r="AT40" s="83"/>
      <c r="AU40" s="17"/>
    </row>
    <row r="41" spans="2:47" ht="12.75" customHeight="1" x14ac:dyDescent="0.15">
      <c r="B41" s="602" t="s">
        <v>36</v>
      </c>
      <c r="C41" s="570" t="s">
        <v>47</v>
      </c>
      <c r="D41" s="570"/>
      <c r="E41" s="570"/>
      <c r="F41" s="570"/>
      <c r="G41" s="570"/>
      <c r="H41" s="562"/>
      <c r="I41" s="563"/>
      <c r="J41" s="564"/>
      <c r="K41" s="546"/>
      <c r="L41" s="547"/>
      <c r="M41" s="547"/>
      <c r="N41" s="547"/>
      <c r="O41" s="547"/>
      <c r="P41" s="548"/>
      <c r="Q41" s="536"/>
      <c r="R41" s="537"/>
      <c r="S41" s="537"/>
      <c r="T41" s="537"/>
      <c r="U41" s="537"/>
      <c r="V41" s="537"/>
      <c r="W41" s="537"/>
      <c r="X41" s="537"/>
      <c r="Y41" s="537"/>
      <c r="Z41" s="537"/>
      <c r="AA41" s="538"/>
      <c r="AJ41" s="17"/>
      <c r="AK41" s="17"/>
      <c r="AL41" s="17"/>
      <c r="AM41" s="17"/>
      <c r="AN41" s="159"/>
      <c r="AO41" s="159"/>
      <c r="AP41" s="159"/>
      <c r="AQ41" s="35"/>
      <c r="AR41" s="35"/>
      <c r="AS41" s="35"/>
      <c r="AT41" s="35"/>
      <c r="AU41" s="35"/>
    </row>
    <row r="42" spans="2:47" ht="12.75" customHeight="1" x14ac:dyDescent="0.15">
      <c r="B42" s="602"/>
      <c r="C42" s="571" t="s">
        <v>54</v>
      </c>
      <c r="D42" s="572"/>
      <c r="E42" s="572"/>
      <c r="F42" s="572"/>
      <c r="G42" s="573"/>
      <c r="H42" s="562"/>
      <c r="I42" s="563"/>
      <c r="J42" s="564"/>
      <c r="K42" s="546"/>
      <c r="L42" s="547"/>
      <c r="M42" s="547"/>
      <c r="N42" s="547"/>
      <c r="O42" s="547"/>
      <c r="P42" s="548"/>
      <c r="Q42" s="536"/>
      <c r="R42" s="537"/>
      <c r="S42" s="537"/>
      <c r="T42" s="537"/>
      <c r="U42" s="537"/>
      <c r="V42" s="537"/>
      <c r="W42" s="537"/>
      <c r="X42" s="537"/>
      <c r="Y42" s="537"/>
      <c r="Z42" s="537"/>
      <c r="AA42" s="538"/>
      <c r="AK42" s="17"/>
      <c r="AL42" s="17"/>
      <c r="AM42" s="17"/>
      <c r="AN42" s="159"/>
      <c r="AO42" s="159"/>
      <c r="AP42" s="159"/>
      <c r="AQ42" s="35"/>
      <c r="AR42" s="35"/>
      <c r="AS42" s="35"/>
      <c r="AT42" s="35"/>
      <c r="AU42" s="35"/>
    </row>
    <row r="43" spans="2:47" ht="12.75" customHeight="1" x14ac:dyDescent="0.15">
      <c r="B43" s="602"/>
      <c r="C43" s="571" t="s">
        <v>37</v>
      </c>
      <c r="D43" s="572"/>
      <c r="E43" s="572"/>
      <c r="F43" s="572"/>
      <c r="G43" s="573"/>
      <c r="H43" s="562"/>
      <c r="I43" s="563"/>
      <c r="J43" s="564"/>
      <c r="K43" s="546"/>
      <c r="L43" s="547"/>
      <c r="M43" s="547"/>
      <c r="N43" s="547"/>
      <c r="O43" s="547"/>
      <c r="P43" s="548"/>
      <c r="Q43" s="536"/>
      <c r="R43" s="537"/>
      <c r="S43" s="537"/>
      <c r="T43" s="537"/>
      <c r="U43" s="537"/>
      <c r="V43" s="537"/>
      <c r="W43" s="537"/>
      <c r="X43" s="537"/>
      <c r="Y43" s="537"/>
      <c r="Z43" s="537"/>
      <c r="AA43" s="538"/>
      <c r="AK43" s="17"/>
      <c r="AL43" s="17"/>
      <c r="AM43" s="17"/>
      <c r="AN43" s="159"/>
      <c r="AO43" s="159"/>
      <c r="AP43" s="159"/>
      <c r="AQ43" s="35"/>
      <c r="AR43" s="35"/>
      <c r="AS43" s="35"/>
      <c r="AT43" s="35"/>
      <c r="AU43" s="35"/>
    </row>
    <row r="44" spans="2:47" ht="12.75" customHeight="1" x14ac:dyDescent="0.15">
      <c r="B44" s="602"/>
      <c r="C44" s="571" t="s">
        <v>38</v>
      </c>
      <c r="D44" s="572"/>
      <c r="E44" s="572"/>
      <c r="F44" s="572"/>
      <c r="G44" s="573"/>
      <c r="H44" s="562"/>
      <c r="I44" s="563"/>
      <c r="J44" s="564"/>
      <c r="K44" s="546"/>
      <c r="L44" s="547"/>
      <c r="M44" s="547"/>
      <c r="N44" s="547"/>
      <c r="O44" s="547"/>
      <c r="P44" s="548"/>
      <c r="Q44" s="536"/>
      <c r="R44" s="537"/>
      <c r="S44" s="537"/>
      <c r="T44" s="537"/>
      <c r="U44" s="537"/>
      <c r="V44" s="537"/>
      <c r="W44" s="537"/>
      <c r="X44" s="537"/>
      <c r="Y44" s="537"/>
      <c r="Z44" s="537"/>
      <c r="AA44" s="538"/>
      <c r="AK44" s="17"/>
      <c r="AL44" s="17"/>
      <c r="AM44" s="17"/>
      <c r="AN44" s="159"/>
      <c r="AO44" s="159"/>
      <c r="AP44" s="159"/>
      <c r="AQ44" s="35"/>
      <c r="AR44" s="35"/>
      <c r="AS44" s="35"/>
      <c r="AT44" s="35"/>
      <c r="AU44" s="35"/>
    </row>
    <row r="45" spans="2:47" ht="12.75" customHeight="1" x14ac:dyDescent="0.15">
      <c r="B45" s="550" t="s">
        <v>620</v>
      </c>
      <c r="C45" s="569"/>
      <c r="D45" s="569"/>
      <c r="E45" s="569"/>
      <c r="F45" s="569"/>
      <c r="G45" s="569"/>
      <c r="H45" s="562"/>
      <c r="I45" s="563"/>
      <c r="J45" s="564"/>
      <c r="K45" s="546"/>
      <c r="L45" s="547"/>
      <c r="M45" s="547"/>
      <c r="N45" s="547"/>
      <c r="O45" s="547"/>
      <c r="P45" s="548"/>
      <c r="Q45" s="536"/>
      <c r="R45" s="537"/>
      <c r="S45" s="537"/>
      <c r="T45" s="537"/>
      <c r="U45" s="537"/>
      <c r="V45" s="537"/>
      <c r="W45" s="537"/>
      <c r="X45" s="537"/>
      <c r="Y45" s="537"/>
      <c r="Z45" s="537"/>
      <c r="AA45" s="538"/>
      <c r="AK45" s="17"/>
      <c r="AL45" s="17"/>
      <c r="AM45" s="17"/>
      <c r="AN45" s="159"/>
      <c r="AO45" s="159"/>
      <c r="AP45" s="159"/>
      <c r="AQ45" s="35"/>
      <c r="AR45" s="35"/>
      <c r="AS45" s="35"/>
      <c r="AT45" s="35"/>
      <c r="AU45" s="35"/>
    </row>
    <row r="46" spans="2:47" ht="12.75" customHeight="1" x14ac:dyDescent="0.15">
      <c r="B46" s="550" t="s">
        <v>55</v>
      </c>
      <c r="C46" s="551"/>
      <c r="D46" s="551"/>
      <c r="E46" s="551"/>
      <c r="F46" s="551"/>
      <c r="G46" s="568"/>
      <c r="H46" s="562"/>
      <c r="I46" s="563"/>
      <c r="J46" s="564"/>
      <c r="K46" s="546"/>
      <c r="L46" s="547"/>
      <c r="M46" s="547"/>
      <c r="N46" s="547"/>
      <c r="O46" s="547"/>
      <c r="P46" s="548"/>
      <c r="Q46" s="536"/>
      <c r="R46" s="537"/>
      <c r="S46" s="537"/>
      <c r="T46" s="537"/>
      <c r="U46" s="537"/>
      <c r="V46" s="537"/>
      <c r="W46" s="537"/>
      <c r="X46" s="537"/>
      <c r="Y46" s="537"/>
      <c r="Z46" s="537"/>
      <c r="AA46" s="538"/>
      <c r="AJ46" s="17"/>
      <c r="AK46" s="17"/>
      <c r="AL46" s="17"/>
      <c r="AM46" s="17"/>
      <c r="AN46" s="159"/>
      <c r="AO46" s="159"/>
      <c r="AP46" s="159"/>
      <c r="AQ46" s="35"/>
      <c r="AR46" s="35"/>
      <c r="AS46" s="35"/>
      <c r="AT46" s="35"/>
      <c r="AU46" s="35"/>
    </row>
    <row r="47" spans="2:47" ht="12.75" customHeight="1" x14ac:dyDescent="0.15">
      <c r="B47" s="550" t="s">
        <v>56</v>
      </c>
      <c r="C47" s="551"/>
      <c r="D47" s="551"/>
      <c r="E47" s="551"/>
      <c r="F47" s="551"/>
      <c r="G47" s="568"/>
      <c r="H47" s="562"/>
      <c r="I47" s="563"/>
      <c r="J47" s="564"/>
      <c r="K47" s="546"/>
      <c r="L47" s="547"/>
      <c r="M47" s="547"/>
      <c r="N47" s="547"/>
      <c r="O47" s="547"/>
      <c r="P47" s="548"/>
      <c r="Q47" s="536"/>
      <c r="R47" s="537"/>
      <c r="S47" s="537"/>
      <c r="T47" s="537"/>
      <c r="U47" s="537"/>
      <c r="V47" s="537"/>
      <c r="W47" s="537"/>
      <c r="X47" s="537"/>
      <c r="Y47" s="537"/>
      <c r="Z47" s="537"/>
      <c r="AA47" s="538"/>
      <c r="AJ47" s="17"/>
      <c r="AK47" s="17"/>
      <c r="AL47" s="17"/>
      <c r="AM47" s="17"/>
      <c r="AN47" s="159"/>
      <c r="AO47" s="159"/>
      <c r="AP47" s="159"/>
      <c r="AQ47" s="35"/>
      <c r="AR47" s="35"/>
      <c r="AS47" s="35"/>
      <c r="AT47" s="35"/>
      <c r="AU47" s="35"/>
    </row>
    <row r="48" spans="2:47" ht="12.75" customHeight="1" x14ac:dyDescent="0.15">
      <c r="B48" s="550" t="s">
        <v>57</v>
      </c>
      <c r="C48" s="551"/>
      <c r="D48" s="551"/>
      <c r="E48" s="551"/>
      <c r="F48" s="551"/>
      <c r="G48" s="568"/>
      <c r="H48" s="562"/>
      <c r="I48" s="563"/>
      <c r="J48" s="564"/>
      <c r="K48" s="546"/>
      <c r="L48" s="547"/>
      <c r="M48" s="547"/>
      <c r="N48" s="547"/>
      <c r="O48" s="547"/>
      <c r="P48" s="548"/>
      <c r="Q48" s="536"/>
      <c r="R48" s="537"/>
      <c r="S48" s="537"/>
      <c r="T48" s="537"/>
      <c r="U48" s="537"/>
      <c r="V48" s="537"/>
      <c r="W48" s="537"/>
      <c r="X48" s="537"/>
      <c r="Y48" s="537"/>
      <c r="Z48" s="537"/>
      <c r="AA48" s="538"/>
      <c r="AJ48" s="17"/>
      <c r="AK48" s="17"/>
      <c r="AL48" s="17"/>
      <c r="AM48" s="17"/>
      <c r="AN48" s="159"/>
      <c r="AO48" s="159"/>
      <c r="AP48" s="159"/>
      <c r="AQ48" s="35"/>
      <c r="AR48" s="35"/>
      <c r="AS48" s="35"/>
      <c r="AT48" s="35"/>
      <c r="AU48" s="35"/>
    </row>
    <row r="49" spans="1:47" ht="12.75" customHeight="1" x14ac:dyDescent="0.15">
      <c r="B49" s="604" t="s">
        <v>58</v>
      </c>
      <c r="C49" s="569" t="s">
        <v>1072</v>
      </c>
      <c r="D49" s="551"/>
      <c r="E49" s="551"/>
      <c r="F49" s="551"/>
      <c r="G49" s="568"/>
      <c r="H49" s="562"/>
      <c r="I49" s="563"/>
      <c r="J49" s="564"/>
      <c r="K49" s="546"/>
      <c r="L49" s="547"/>
      <c r="M49" s="547"/>
      <c r="N49" s="547"/>
      <c r="O49" s="547"/>
      <c r="P49" s="548"/>
      <c r="Q49" s="67" t="s">
        <v>62</v>
      </c>
      <c r="R49" s="537"/>
      <c r="S49" s="537"/>
      <c r="T49" s="537"/>
      <c r="U49" s="66" t="s">
        <v>65</v>
      </c>
      <c r="V49" s="66" t="s">
        <v>63</v>
      </c>
      <c r="W49" s="66" t="s">
        <v>64</v>
      </c>
      <c r="X49" s="537"/>
      <c r="Y49" s="537"/>
      <c r="Z49" s="537"/>
      <c r="AA49" s="72" t="s">
        <v>65</v>
      </c>
      <c r="AJ49" s="17"/>
      <c r="AK49" s="17"/>
      <c r="AL49" s="17"/>
      <c r="AM49" s="17"/>
      <c r="AN49" s="159"/>
      <c r="AO49" s="159"/>
      <c r="AP49" s="159"/>
      <c r="AQ49" s="35"/>
      <c r="AR49" s="35"/>
      <c r="AS49" s="35"/>
      <c r="AT49" s="35"/>
      <c r="AU49" s="35"/>
    </row>
    <row r="50" spans="1:47" ht="12.75" customHeight="1" x14ac:dyDescent="0.2">
      <c r="B50" s="604"/>
      <c r="C50" s="569" t="s">
        <v>59</v>
      </c>
      <c r="D50" s="569"/>
      <c r="E50" s="569"/>
      <c r="F50" s="569"/>
      <c r="G50" s="569"/>
      <c r="H50" s="562"/>
      <c r="I50" s="563"/>
      <c r="J50" s="564"/>
      <c r="K50" s="546"/>
      <c r="L50" s="547"/>
      <c r="M50" s="547"/>
      <c r="N50" s="547"/>
      <c r="O50" s="547"/>
      <c r="P50" s="548"/>
      <c r="Q50" s="536"/>
      <c r="R50" s="537"/>
      <c r="S50" s="537"/>
      <c r="T50" s="537"/>
      <c r="U50" s="537"/>
      <c r="V50" s="537"/>
      <c r="W50" s="537"/>
      <c r="X50" s="537"/>
      <c r="Y50" s="537"/>
      <c r="Z50" s="537"/>
      <c r="AA50" s="538"/>
      <c r="AI50" s="17"/>
      <c r="AJ50" s="17"/>
      <c r="AK50" s="17"/>
      <c r="AL50" s="17"/>
      <c r="AM50" s="17"/>
      <c r="AN50" s="159"/>
      <c r="AO50" s="159"/>
      <c r="AP50" s="159"/>
      <c r="AQ50" s="17"/>
      <c r="AR50" s="158"/>
      <c r="AS50" s="17"/>
      <c r="AT50" s="158"/>
      <c r="AU50" s="17"/>
    </row>
    <row r="51" spans="1:47" ht="12.75" customHeight="1" x14ac:dyDescent="0.15">
      <c r="B51" s="569" t="s">
        <v>39</v>
      </c>
      <c r="C51" s="569"/>
      <c r="D51" s="569"/>
      <c r="E51" s="569"/>
      <c r="F51" s="569"/>
      <c r="G51" s="569"/>
      <c r="H51" s="562"/>
      <c r="I51" s="563"/>
      <c r="J51" s="564"/>
      <c r="K51" s="546"/>
      <c r="L51" s="547"/>
      <c r="M51" s="547"/>
      <c r="N51" s="547"/>
      <c r="O51" s="547"/>
      <c r="P51" s="548"/>
      <c r="Q51" s="536"/>
      <c r="R51" s="537"/>
      <c r="S51" s="537"/>
      <c r="T51" s="537"/>
      <c r="U51" s="537"/>
      <c r="V51" s="537"/>
      <c r="W51" s="537"/>
      <c r="X51" s="537"/>
      <c r="Y51" s="537"/>
      <c r="Z51" s="537"/>
      <c r="AA51" s="538"/>
      <c r="AI51" s="17"/>
      <c r="AJ51" s="17"/>
      <c r="AK51" s="17"/>
      <c r="AL51" s="17"/>
      <c r="AM51" s="17"/>
      <c r="AN51" s="159"/>
      <c r="AO51" s="159"/>
      <c r="AP51" s="159"/>
      <c r="AQ51" s="35"/>
      <c r="AR51" s="35"/>
      <c r="AS51" s="35"/>
      <c r="AT51" s="35"/>
      <c r="AU51" s="35"/>
    </row>
    <row r="52" spans="1:47" ht="12.75" customHeight="1" x14ac:dyDescent="0.15">
      <c r="B52" s="615" t="s">
        <v>40</v>
      </c>
      <c r="C52" s="615"/>
      <c r="D52" s="615"/>
      <c r="E52" s="615"/>
      <c r="F52" s="615"/>
      <c r="G52" s="615"/>
      <c r="H52" s="565"/>
      <c r="I52" s="566"/>
      <c r="J52" s="567"/>
      <c r="K52" s="546"/>
      <c r="L52" s="547"/>
      <c r="M52" s="547"/>
      <c r="N52" s="547"/>
      <c r="O52" s="547"/>
      <c r="P52" s="548"/>
      <c r="Q52" s="536"/>
      <c r="R52" s="537"/>
      <c r="S52" s="537"/>
      <c r="T52" s="537"/>
      <c r="U52" s="537"/>
      <c r="V52" s="537"/>
      <c r="W52" s="537"/>
      <c r="X52" s="537"/>
      <c r="Y52" s="537"/>
      <c r="Z52" s="537"/>
      <c r="AA52" s="538"/>
      <c r="AJ52" s="17"/>
      <c r="AK52" s="17"/>
      <c r="AL52" s="17"/>
      <c r="AM52" s="17"/>
      <c r="AN52" s="159"/>
      <c r="AO52" s="159"/>
      <c r="AP52" s="159"/>
      <c r="AQ52" s="35"/>
      <c r="AR52" s="35"/>
      <c r="AS52" s="35"/>
      <c r="AT52" s="35"/>
      <c r="AU52" s="35"/>
    </row>
    <row r="53" spans="1:47" ht="12.75" customHeight="1" x14ac:dyDescent="0.15">
      <c r="B53" s="569" t="s">
        <v>41</v>
      </c>
      <c r="C53" s="569"/>
      <c r="D53" s="569"/>
      <c r="E53" s="569"/>
      <c r="F53" s="569"/>
      <c r="G53" s="569"/>
      <c r="H53" s="554"/>
      <c r="I53" s="558"/>
      <c r="J53" s="558"/>
      <c r="K53" s="541" t="s">
        <v>60</v>
      </c>
      <c r="L53" s="542"/>
      <c r="M53" s="543">
        <f>SUM(K32:P52)</f>
        <v>0</v>
      </c>
      <c r="N53" s="544"/>
      <c r="O53" s="544"/>
      <c r="P53" s="545"/>
      <c r="Q53" s="539"/>
      <c r="R53" s="533"/>
      <c r="S53" s="533"/>
      <c r="T53" s="533"/>
      <c r="U53" s="533"/>
      <c r="V53" s="533"/>
      <c r="W53" s="533"/>
      <c r="X53" s="533"/>
      <c r="Y53" s="533"/>
      <c r="Z53" s="533"/>
      <c r="AA53" s="540"/>
      <c r="AB53" s="42"/>
      <c r="AJ53" s="17"/>
      <c r="AK53" s="17"/>
      <c r="AL53" s="17"/>
      <c r="AM53" s="17"/>
      <c r="AN53" s="159"/>
      <c r="AO53" s="159"/>
      <c r="AP53" s="159"/>
      <c r="AQ53" s="35"/>
      <c r="AR53" s="35"/>
      <c r="AS53" s="35"/>
      <c r="AT53" s="35"/>
      <c r="AU53" s="35"/>
    </row>
    <row r="54" spans="1:47" ht="12.75" customHeight="1" x14ac:dyDescent="0.15">
      <c r="B54" s="17"/>
      <c r="C54" s="17"/>
      <c r="D54" s="17"/>
      <c r="E54" s="17"/>
      <c r="F54" s="17"/>
      <c r="G54" s="17"/>
      <c r="H54" s="106"/>
      <c r="I54" s="106"/>
      <c r="J54" s="106"/>
      <c r="K54" s="109"/>
      <c r="L54" s="109"/>
      <c r="M54" s="121"/>
      <c r="N54" s="121"/>
      <c r="O54" s="121"/>
      <c r="P54" s="121"/>
      <c r="Q54" s="109"/>
      <c r="R54" s="109"/>
      <c r="S54" s="109"/>
      <c r="T54" s="109"/>
      <c r="U54" s="109"/>
      <c r="V54" s="109"/>
      <c r="W54" s="109"/>
      <c r="X54" s="109"/>
      <c r="Y54" s="109"/>
      <c r="Z54" s="109"/>
      <c r="AA54" s="109"/>
      <c r="AJ54" s="17"/>
      <c r="AK54" s="17"/>
      <c r="AL54" s="17"/>
      <c r="AM54" s="17"/>
      <c r="AN54" s="159"/>
      <c r="AO54" s="159"/>
      <c r="AP54" s="159"/>
      <c r="AQ54" s="35"/>
      <c r="AR54" s="35"/>
      <c r="AS54" s="35"/>
      <c r="AT54" s="35"/>
      <c r="AU54" s="35"/>
    </row>
    <row r="55" spans="1:47" ht="12.75" customHeight="1" x14ac:dyDescent="0.2">
      <c r="A55" s="18" t="s">
        <v>719</v>
      </c>
      <c r="W55" s="580" t="s">
        <v>20</v>
      </c>
      <c r="X55" s="580"/>
      <c r="Y55" s="580"/>
      <c r="Z55" s="580"/>
      <c r="AA55" s="580"/>
      <c r="AB55" s="580"/>
    </row>
    <row r="56" spans="1:47" ht="12.75" customHeight="1" x14ac:dyDescent="0.2">
      <c r="B56" s="18" t="s">
        <v>1257</v>
      </c>
    </row>
    <row r="57" spans="1:47" ht="12.75" customHeight="1" x14ac:dyDescent="0.2">
      <c r="C57" s="609" t="s">
        <v>621</v>
      </c>
      <c r="D57" s="609"/>
      <c r="E57" s="609"/>
      <c r="F57" s="609"/>
      <c r="G57" s="609"/>
      <c r="H57" s="609"/>
      <c r="I57" s="609"/>
      <c r="J57" s="609"/>
      <c r="K57" s="609"/>
      <c r="L57" s="609"/>
      <c r="M57" s="609"/>
      <c r="N57" s="608" t="s">
        <v>625</v>
      </c>
      <c r="O57" s="608"/>
      <c r="P57" s="608"/>
      <c r="Q57" s="608"/>
      <c r="R57" s="608"/>
      <c r="S57" s="608"/>
      <c r="T57" s="608"/>
      <c r="U57" s="608"/>
      <c r="V57" s="608"/>
      <c r="W57" s="608"/>
      <c r="X57" s="608"/>
      <c r="Y57" s="608"/>
      <c r="Z57" s="608"/>
      <c r="AA57" s="608"/>
    </row>
    <row r="58" spans="1:47" ht="12.75" customHeight="1" x14ac:dyDescent="0.2">
      <c r="C58" s="609" t="s">
        <v>622</v>
      </c>
      <c r="D58" s="609"/>
      <c r="E58" s="609"/>
      <c r="F58" s="609"/>
      <c r="G58" s="609"/>
      <c r="H58" s="614"/>
      <c r="I58" s="614"/>
      <c r="J58" s="614"/>
      <c r="K58" s="614"/>
      <c r="L58" s="610" t="s">
        <v>624</v>
      </c>
      <c r="M58" s="611"/>
      <c r="N58" s="606">
        <v>180</v>
      </c>
      <c r="O58" s="606"/>
      <c r="P58" s="606"/>
      <c r="Q58" s="606"/>
      <c r="R58" s="606"/>
      <c r="S58" s="606"/>
      <c r="T58" s="606"/>
      <c r="U58" s="606"/>
      <c r="V58" s="606"/>
      <c r="W58" s="606"/>
      <c r="X58" s="605">
        <v>180</v>
      </c>
      <c r="Y58" s="605"/>
      <c r="Z58" s="605"/>
      <c r="AA58" s="605"/>
    </row>
    <row r="59" spans="1:47" ht="12.75" customHeight="1" x14ac:dyDescent="0.2">
      <c r="C59" s="609" t="s">
        <v>623</v>
      </c>
      <c r="D59" s="609"/>
      <c r="E59" s="609"/>
      <c r="F59" s="609"/>
      <c r="G59" s="609"/>
      <c r="H59" s="612"/>
      <c r="I59" s="612"/>
      <c r="J59" s="612"/>
      <c r="K59" s="613"/>
      <c r="L59" s="610" t="s">
        <v>624</v>
      </c>
      <c r="M59" s="611"/>
      <c r="N59" s="607" t="s">
        <v>637</v>
      </c>
      <c r="O59" s="607"/>
      <c r="P59" s="607"/>
      <c r="Q59" s="607"/>
      <c r="R59" s="607"/>
      <c r="S59" s="607"/>
      <c r="T59" s="607"/>
      <c r="U59" s="607"/>
      <c r="V59" s="607"/>
      <c r="W59" s="607"/>
      <c r="X59" s="606">
        <f>320+100*(H58+H59-2)</f>
        <v>120</v>
      </c>
      <c r="Y59" s="606"/>
      <c r="Z59" s="606"/>
      <c r="AA59" s="606"/>
    </row>
    <row r="61" spans="1:47" ht="12.75" customHeight="1" x14ac:dyDescent="0.2">
      <c r="B61" s="18" t="s">
        <v>626</v>
      </c>
    </row>
    <row r="62" spans="1:47" ht="12.75" customHeight="1" x14ac:dyDescent="0.2">
      <c r="C62" s="609" t="s">
        <v>627</v>
      </c>
      <c r="D62" s="609"/>
      <c r="E62" s="609"/>
      <c r="F62" s="609"/>
      <c r="G62" s="609"/>
      <c r="H62" s="609" t="s">
        <v>634</v>
      </c>
      <c r="I62" s="609"/>
      <c r="J62" s="609"/>
      <c r="K62" s="609"/>
      <c r="L62" s="609"/>
      <c r="M62" s="609"/>
      <c r="N62" s="609" t="s">
        <v>633</v>
      </c>
      <c r="O62" s="609"/>
      <c r="P62" s="609"/>
      <c r="Q62" s="609"/>
      <c r="R62" s="609"/>
      <c r="S62" s="609"/>
      <c r="T62" s="609"/>
      <c r="U62" s="609"/>
      <c r="V62" s="609"/>
      <c r="W62" s="609"/>
      <c r="X62" s="609"/>
      <c r="Y62" s="609"/>
      <c r="Z62" s="609"/>
      <c r="AA62" s="609"/>
    </row>
    <row r="63" spans="1:47" ht="12.75" customHeight="1" x14ac:dyDescent="0.2">
      <c r="C63" s="609" t="s">
        <v>628</v>
      </c>
      <c r="D63" s="609"/>
      <c r="E63" s="609"/>
      <c r="F63" s="609"/>
      <c r="G63" s="609"/>
      <c r="H63" s="575"/>
      <c r="I63" s="575"/>
      <c r="J63" s="575"/>
      <c r="K63" s="575"/>
      <c r="L63" s="575"/>
      <c r="M63" s="575"/>
      <c r="N63" s="609" t="s">
        <v>629</v>
      </c>
      <c r="O63" s="609"/>
      <c r="P63" s="609"/>
      <c r="Q63" s="609"/>
      <c r="R63" s="609"/>
      <c r="S63" s="609"/>
      <c r="T63" s="609"/>
      <c r="U63" s="609"/>
      <c r="V63" s="609"/>
      <c r="W63" s="609"/>
      <c r="X63" s="606">
        <f>H63*3.3</f>
        <v>0</v>
      </c>
      <c r="Y63" s="606"/>
      <c r="Z63" s="606"/>
      <c r="AA63" s="606"/>
    </row>
    <row r="64" spans="1:47" ht="12.75" customHeight="1" x14ac:dyDescent="0.2">
      <c r="C64" s="609" t="s">
        <v>630</v>
      </c>
      <c r="D64" s="609"/>
      <c r="E64" s="609"/>
      <c r="F64" s="609"/>
      <c r="G64" s="609"/>
      <c r="H64" s="575"/>
      <c r="I64" s="575"/>
      <c r="J64" s="575"/>
      <c r="K64" s="575"/>
      <c r="L64" s="575"/>
      <c r="M64" s="575"/>
      <c r="N64" s="609" t="s">
        <v>629</v>
      </c>
      <c r="O64" s="609"/>
      <c r="P64" s="609"/>
      <c r="Q64" s="609"/>
      <c r="R64" s="609"/>
      <c r="S64" s="609"/>
      <c r="T64" s="609"/>
      <c r="U64" s="609"/>
      <c r="V64" s="609"/>
      <c r="W64" s="609"/>
      <c r="X64" s="606">
        <f t="shared" ref="X64" si="1">H64*3.3</f>
        <v>0</v>
      </c>
      <c r="Y64" s="606"/>
      <c r="Z64" s="606"/>
      <c r="AA64" s="606"/>
    </row>
    <row r="65" spans="1:28" ht="12.75" customHeight="1" x14ac:dyDescent="0.2">
      <c r="C65" s="609" t="s">
        <v>631</v>
      </c>
      <c r="D65" s="609"/>
      <c r="E65" s="609"/>
      <c r="F65" s="609"/>
      <c r="G65" s="609"/>
      <c r="H65" s="575"/>
      <c r="I65" s="575"/>
      <c r="J65" s="575"/>
      <c r="K65" s="575"/>
      <c r="L65" s="575"/>
      <c r="M65" s="575"/>
      <c r="N65" s="609" t="s">
        <v>632</v>
      </c>
      <c r="O65" s="609"/>
      <c r="P65" s="609"/>
      <c r="Q65" s="609"/>
      <c r="R65" s="609"/>
      <c r="S65" s="609"/>
      <c r="T65" s="609"/>
      <c r="U65" s="609"/>
      <c r="V65" s="609"/>
      <c r="W65" s="609"/>
      <c r="X65" s="606">
        <f>H65*1.98</f>
        <v>0</v>
      </c>
      <c r="Y65" s="606"/>
      <c r="Z65" s="606"/>
      <c r="AA65" s="606"/>
    </row>
    <row r="66" spans="1:28" ht="12.75" customHeight="1" x14ac:dyDescent="0.2">
      <c r="C66" s="616" t="s">
        <v>638</v>
      </c>
      <c r="D66" s="617"/>
      <c r="E66" s="617"/>
      <c r="F66" s="617"/>
      <c r="G66" s="617"/>
      <c r="H66" s="617"/>
      <c r="I66" s="617"/>
      <c r="J66" s="617"/>
      <c r="K66" s="617"/>
      <c r="L66" s="617"/>
      <c r="M66" s="617"/>
      <c r="N66" s="617"/>
      <c r="O66" s="617"/>
      <c r="P66" s="617"/>
      <c r="Q66" s="617"/>
      <c r="R66" s="617"/>
      <c r="S66" s="617"/>
      <c r="T66" s="617"/>
      <c r="U66" s="617"/>
      <c r="V66" s="617"/>
      <c r="W66" s="618"/>
      <c r="X66" s="606">
        <f>SUM(X63:AA65)</f>
        <v>0</v>
      </c>
      <c r="Y66" s="606"/>
      <c r="Z66" s="606"/>
      <c r="AA66" s="606"/>
    </row>
    <row r="68" spans="1:28" ht="12.75" customHeight="1" x14ac:dyDescent="0.15">
      <c r="B68" s="124" t="s">
        <v>635</v>
      </c>
    </row>
    <row r="69" spans="1:28" ht="12.75" customHeight="1" x14ac:dyDescent="0.2">
      <c r="C69" s="558" t="s">
        <v>640</v>
      </c>
      <c r="D69" s="558"/>
      <c r="E69" s="558"/>
      <c r="F69" s="558"/>
      <c r="G69" s="558"/>
      <c r="H69" s="558"/>
      <c r="I69" s="558"/>
      <c r="J69" s="558"/>
      <c r="K69" s="558"/>
      <c r="L69" s="558"/>
      <c r="M69" s="558"/>
      <c r="N69" s="558"/>
      <c r="O69" s="558"/>
      <c r="P69" s="558"/>
      <c r="Q69" s="558"/>
      <c r="R69" s="558"/>
      <c r="S69" s="558"/>
      <c r="T69" s="558"/>
      <c r="U69" s="558"/>
      <c r="V69" s="558"/>
      <c r="W69" s="558"/>
      <c r="X69" s="620">
        <f>IF(X59="",SUM(X58,X66),SUM(X59,X66))</f>
        <v>120</v>
      </c>
      <c r="Y69" s="558"/>
      <c r="Z69" s="558"/>
      <c r="AA69" s="558"/>
    </row>
    <row r="71" spans="1:28" ht="12.75" customHeight="1" x14ac:dyDescent="0.2">
      <c r="A71" s="18" t="s">
        <v>776</v>
      </c>
      <c r="W71" s="580" t="s">
        <v>20</v>
      </c>
      <c r="X71" s="580"/>
      <c r="Y71" s="580"/>
      <c r="Z71" s="580"/>
      <c r="AA71" s="580"/>
      <c r="AB71" s="580"/>
    </row>
    <row r="72" spans="1:28" ht="12.75" customHeight="1" x14ac:dyDescent="0.2">
      <c r="B72" s="18" t="s">
        <v>636</v>
      </c>
    </row>
    <row r="73" spans="1:28" ht="12.75" customHeight="1" x14ac:dyDescent="0.2">
      <c r="C73" s="609" t="s">
        <v>627</v>
      </c>
      <c r="D73" s="609"/>
      <c r="E73" s="609"/>
      <c r="F73" s="609"/>
      <c r="G73" s="609"/>
      <c r="H73" s="609" t="s">
        <v>634</v>
      </c>
      <c r="I73" s="609"/>
      <c r="J73" s="609"/>
      <c r="K73" s="609"/>
      <c r="L73" s="609"/>
      <c r="M73" s="609"/>
      <c r="N73" s="609" t="s">
        <v>633</v>
      </c>
      <c r="O73" s="609"/>
      <c r="P73" s="609"/>
      <c r="Q73" s="609"/>
      <c r="R73" s="609"/>
      <c r="S73" s="609"/>
      <c r="T73" s="609"/>
      <c r="U73" s="609"/>
      <c r="V73" s="609"/>
      <c r="W73" s="609"/>
      <c r="X73" s="609"/>
      <c r="Y73" s="609"/>
      <c r="Z73" s="609"/>
      <c r="AA73" s="609"/>
    </row>
    <row r="74" spans="1:28" ht="12.75" customHeight="1" x14ac:dyDescent="0.2">
      <c r="C74" s="609" t="s">
        <v>631</v>
      </c>
      <c r="D74" s="609"/>
      <c r="E74" s="609"/>
      <c r="F74" s="609"/>
      <c r="G74" s="609"/>
      <c r="H74" s="575"/>
      <c r="I74" s="575"/>
      <c r="J74" s="575"/>
      <c r="K74" s="575"/>
      <c r="L74" s="575"/>
      <c r="M74" s="575"/>
      <c r="N74" s="609" t="s">
        <v>639</v>
      </c>
      <c r="O74" s="609"/>
      <c r="P74" s="609"/>
      <c r="Q74" s="609"/>
      <c r="R74" s="609"/>
      <c r="S74" s="609"/>
      <c r="T74" s="609"/>
      <c r="U74" s="609"/>
      <c r="V74" s="609"/>
      <c r="W74" s="609"/>
      <c r="X74" s="606">
        <f>H74*3.3</f>
        <v>0</v>
      </c>
      <c r="Y74" s="606"/>
      <c r="Z74" s="606"/>
      <c r="AA74" s="606"/>
    </row>
    <row r="76" spans="1:28" ht="12.75" customHeight="1" x14ac:dyDescent="0.2">
      <c r="B76" s="18" t="s">
        <v>1073</v>
      </c>
    </row>
    <row r="77" spans="1:28" ht="12.75" customHeight="1" x14ac:dyDescent="0.2">
      <c r="C77" s="609" t="s">
        <v>627</v>
      </c>
      <c r="D77" s="609"/>
      <c r="E77" s="609"/>
      <c r="F77" s="609"/>
      <c r="G77" s="609"/>
      <c r="H77" s="609" t="s">
        <v>634</v>
      </c>
      <c r="I77" s="609"/>
      <c r="J77" s="609"/>
      <c r="K77" s="609"/>
      <c r="L77" s="609"/>
      <c r="M77" s="609"/>
      <c r="N77" s="609" t="s">
        <v>633</v>
      </c>
      <c r="O77" s="609"/>
      <c r="P77" s="609"/>
      <c r="Q77" s="609"/>
      <c r="R77" s="609"/>
      <c r="S77" s="609"/>
      <c r="T77" s="609"/>
      <c r="U77" s="609"/>
      <c r="V77" s="609"/>
      <c r="W77" s="609"/>
      <c r="X77" s="609"/>
      <c r="Y77" s="609"/>
      <c r="Z77" s="609"/>
      <c r="AA77" s="609"/>
    </row>
    <row r="78" spans="1:28" ht="12.75" customHeight="1" x14ac:dyDescent="0.2">
      <c r="C78" s="609" t="s">
        <v>641</v>
      </c>
      <c r="D78" s="609"/>
      <c r="E78" s="609"/>
      <c r="F78" s="609"/>
      <c r="G78" s="609"/>
      <c r="H78" s="575"/>
      <c r="I78" s="575"/>
      <c r="J78" s="575"/>
      <c r="K78" s="575"/>
      <c r="L78" s="575"/>
      <c r="M78" s="575"/>
      <c r="N78" s="609" t="s">
        <v>643</v>
      </c>
      <c r="O78" s="609"/>
      <c r="P78" s="609"/>
      <c r="Q78" s="609"/>
      <c r="R78" s="609"/>
      <c r="S78" s="609"/>
      <c r="T78" s="609"/>
      <c r="U78" s="609"/>
      <c r="V78" s="609"/>
      <c r="W78" s="609"/>
      <c r="X78" s="606">
        <f>H78*3.3</f>
        <v>0</v>
      </c>
      <c r="Y78" s="606"/>
      <c r="Z78" s="606"/>
      <c r="AA78" s="606"/>
    </row>
    <row r="80" spans="1:28" ht="12.75" customHeight="1" x14ac:dyDescent="0.2">
      <c r="B80" s="18" t="s">
        <v>642</v>
      </c>
    </row>
    <row r="81" spans="2:27" ht="12.75" customHeight="1" x14ac:dyDescent="0.2">
      <c r="C81" s="609" t="s">
        <v>621</v>
      </c>
      <c r="D81" s="609"/>
      <c r="E81" s="609"/>
      <c r="F81" s="609"/>
      <c r="G81" s="609"/>
      <c r="H81" s="609"/>
      <c r="I81" s="609"/>
      <c r="J81" s="609"/>
      <c r="K81" s="609"/>
      <c r="L81" s="609"/>
      <c r="M81" s="609"/>
      <c r="N81" s="609" t="s">
        <v>647</v>
      </c>
      <c r="O81" s="609"/>
      <c r="P81" s="609"/>
      <c r="Q81" s="609"/>
      <c r="R81" s="609"/>
      <c r="S81" s="609"/>
      <c r="T81" s="609"/>
      <c r="U81" s="609"/>
      <c r="V81" s="609"/>
      <c r="W81" s="609"/>
      <c r="X81" s="609"/>
      <c r="Y81" s="609"/>
      <c r="Z81" s="609"/>
      <c r="AA81" s="609"/>
    </row>
    <row r="82" spans="2:27" ht="12.75" customHeight="1" x14ac:dyDescent="0.2">
      <c r="C82" s="609" t="s">
        <v>645</v>
      </c>
      <c r="D82" s="609"/>
      <c r="E82" s="609"/>
      <c r="F82" s="609"/>
      <c r="G82" s="609"/>
      <c r="H82" s="555"/>
      <c r="I82" s="556"/>
      <c r="J82" s="556"/>
      <c r="K82" s="556"/>
      <c r="L82" s="610" t="s">
        <v>624</v>
      </c>
      <c r="M82" s="611"/>
      <c r="N82" s="633" t="s">
        <v>1317</v>
      </c>
      <c r="O82" s="633"/>
      <c r="P82" s="633"/>
      <c r="Q82" s="633"/>
      <c r="R82" s="633"/>
      <c r="S82" s="633"/>
      <c r="T82" s="633"/>
      <c r="U82" s="633"/>
      <c r="V82" s="633"/>
      <c r="W82" s="633"/>
      <c r="X82" s="634" t="str">
        <f>IF(H82="","",330+30*(H82-1))</f>
        <v/>
      </c>
      <c r="Y82" s="635"/>
      <c r="Z82" s="635"/>
      <c r="AA82" s="636"/>
    </row>
    <row r="83" spans="2:27" ht="12.75" customHeight="1" x14ac:dyDescent="0.2">
      <c r="C83" s="609" t="s">
        <v>644</v>
      </c>
      <c r="D83" s="609"/>
      <c r="E83" s="609"/>
      <c r="F83" s="609"/>
      <c r="G83" s="609"/>
      <c r="H83" s="555"/>
      <c r="I83" s="556"/>
      <c r="J83" s="556"/>
      <c r="K83" s="556"/>
      <c r="L83" s="610" t="s">
        <v>624</v>
      </c>
      <c r="M83" s="611"/>
      <c r="N83" s="633" t="s">
        <v>1318</v>
      </c>
      <c r="O83" s="633"/>
      <c r="P83" s="633"/>
      <c r="Q83" s="633"/>
      <c r="R83" s="633"/>
      <c r="S83" s="633"/>
      <c r="T83" s="633"/>
      <c r="U83" s="633"/>
      <c r="V83" s="633"/>
      <c r="W83" s="633"/>
      <c r="X83" s="634" t="str">
        <f>IF(H83="","",400+80*(H83-3))</f>
        <v/>
      </c>
      <c r="Y83" s="635"/>
      <c r="Z83" s="635"/>
      <c r="AA83" s="636"/>
    </row>
    <row r="85" spans="2:27" ht="12.75" customHeight="1" x14ac:dyDescent="0.2">
      <c r="B85" s="18" t="s">
        <v>646</v>
      </c>
    </row>
    <row r="86" spans="2:27" ht="12.75" customHeight="1" x14ac:dyDescent="0.2">
      <c r="C86" s="624" t="s">
        <v>648</v>
      </c>
      <c r="D86" s="625"/>
      <c r="E86" s="625"/>
      <c r="F86" s="625"/>
      <c r="G86" s="625"/>
      <c r="H86" s="625"/>
      <c r="I86" s="625"/>
      <c r="J86" s="625"/>
      <c r="K86" s="625"/>
      <c r="L86" s="625"/>
      <c r="M86" s="625"/>
      <c r="N86" s="625"/>
      <c r="O86" s="625"/>
      <c r="P86" s="625"/>
      <c r="Q86" s="625"/>
      <c r="R86" s="626"/>
      <c r="S86" s="609" t="s">
        <v>645</v>
      </c>
      <c r="T86" s="609"/>
      <c r="U86" s="609"/>
      <c r="V86" s="609"/>
      <c r="W86" s="609"/>
      <c r="X86" s="621" t="str">
        <f>IF(H82="","",SUM(X74,IF(X82&lt;X78,X78,X82)))</f>
        <v/>
      </c>
      <c r="Y86" s="622"/>
      <c r="Z86" s="622"/>
      <c r="AA86" s="623"/>
    </row>
    <row r="87" spans="2:27" ht="12.75" customHeight="1" x14ac:dyDescent="0.2">
      <c r="C87" s="627"/>
      <c r="D87" s="628"/>
      <c r="E87" s="628"/>
      <c r="F87" s="628"/>
      <c r="G87" s="628"/>
      <c r="H87" s="628"/>
      <c r="I87" s="628"/>
      <c r="J87" s="628"/>
      <c r="K87" s="628"/>
      <c r="L87" s="628"/>
      <c r="M87" s="628"/>
      <c r="N87" s="628"/>
      <c r="O87" s="628"/>
      <c r="P87" s="628"/>
      <c r="Q87" s="628"/>
      <c r="R87" s="629"/>
      <c r="S87" s="609" t="s">
        <v>644</v>
      </c>
      <c r="T87" s="609"/>
      <c r="U87" s="609"/>
      <c r="V87" s="609"/>
      <c r="W87" s="609"/>
      <c r="X87" s="630" t="str">
        <f>IF(H83="","",SUM(X74,IF(X83&lt;X78,X78,X83)))</f>
        <v/>
      </c>
      <c r="Y87" s="631"/>
      <c r="Z87" s="631"/>
      <c r="AA87" s="632"/>
    </row>
    <row r="89" spans="2:27" ht="12.75" customHeight="1" x14ac:dyDescent="0.2">
      <c r="B89" s="18" t="s">
        <v>673</v>
      </c>
      <c r="Q89" s="375" t="s">
        <v>67</v>
      </c>
      <c r="R89" s="18" t="s">
        <v>675</v>
      </c>
      <c r="T89" s="375" t="s">
        <v>21</v>
      </c>
      <c r="U89" s="18" t="s">
        <v>677</v>
      </c>
    </row>
    <row r="90" spans="2:27" ht="12.75" customHeight="1" x14ac:dyDescent="0.2">
      <c r="B90" s="18" t="s">
        <v>674</v>
      </c>
      <c r="C90" s="619" t="s">
        <v>678</v>
      </c>
      <c r="D90" s="558"/>
      <c r="E90" s="558"/>
      <c r="F90" s="558"/>
      <c r="G90" s="558"/>
      <c r="H90" s="558"/>
      <c r="I90" s="558"/>
      <c r="J90" s="558"/>
      <c r="K90" s="558"/>
      <c r="L90" s="558"/>
      <c r="M90" s="558"/>
      <c r="N90" s="558"/>
      <c r="O90" s="558"/>
      <c r="P90" s="558"/>
      <c r="Q90" s="558"/>
      <c r="R90" s="558"/>
      <c r="S90" s="558"/>
      <c r="T90" s="558"/>
      <c r="U90" s="558"/>
      <c r="V90" s="558"/>
      <c r="W90" s="558"/>
      <c r="X90" s="620">
        <f>X74+X78</f>
        <v>0</v>
      </c>
      <c r="Y90" s="558"/>
      <c r="Z90" s="558"/>
      <c r="AA90" s="558"/>
    </row>
    <row r="91" spans="2:27" ht="12.75" customHeight="1" x14ac:dyDescent="0.2">
      <c r="C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row>
  </sheetData>
  <mergeCells count="196">
    <mergeCell ref="T1:W2"/>
    <mergeCell ref="X1:AF2"/>
    <mergeCell ref="C86:R87"/>
    <mergeCell ref="S86:W86"/>
    <mergeCell ref="X86:AA86"/>
    <mergeCell ref="S87:W87"/>
    <mergeCell ref="X87:AA87"/>
    <mergeCell ref="C90:W91"/>
    <mergeCell ref="X90:AA91"/>
    <mergeCell ref="C82:G82"/>
    <mergeCell ref="H82:K82"/>
    <mergeCell ref="L82:M82"/>
    <mergeCell ref="N82:W82"/>
    <mergeCell ref="X82:AA82"/>
    <mergeCell ref="C83:G83"/>
    <mergeCell ref="H83:K83"/>
    <mergeCell ref="L83:M83"/>
    <mergeCell ref="N83:W83"/>
    <mergeCell ref="X83:AA83"/>
    <mergeCell ref="C78:G78"/>
    <mergeCell ref="H78:M78"/>
    <mergeCell ref="N78:W78"/>
    <mergeCell ref="X78:AA78"/>
    <mergeCell ref="C81:M81"/>
    <mergeCell ref="N81:AA81"/>
    <mergeCell ref="C74:G74"/>
    <mergeCell ref="H74:M74"/>
    <mergeCell ref="N74:W74"/>
    <mergeCell ref="X74:AA74"/>
    <mergeCell ref="C77:G77"/>
    <mergeCell ref="H77:M77"/>
    <mergeCell ref="N77:AA77"/>
    <mergeCell ref="C69:W69"/>
    <mergeCell ref="X69:AA69"/>
    <mergeCell ref="W71:AB71"/>
    <mergeCell ref="C73:G73"/>
    <mergeCell ref="H73:M73"/>
    <mergeCell ref="N73:AA73"/>
    <mergeCell ref="C65:G65"/>
    <mergeCell ref="H65:M65"/>
    <mergeCell ref="N65:W65"/>
    <mergeCell ref="X65:AA65"/>
    <mergeCell ref="C66:W66"/>
    <mergeCell ref="X66:AA66"/>
    <mergeCell ref="C63:G63"/>
    <mergeCell ref="H63:M63"/>
    <mergeCell ref="N63:W63"/>
    <mergeCell ref="X63:AA63"/>
    <mergeCell ref="C64:G64"/>
    <mergeCell ref="H64:M64"/>
    <mergeCell ref="N64:W64"/>
    <mergeCell ref="X64:AA64"/>
    <mergeCell ref="C59:G59"/>
    <mergeCell ref="H59:K59"/>
    <mergeCell ref="L59:M59"/>
    <mergeCell ref="N59:W59"/>
    <mergeCell ref="X59:AA59"/>
    <mergeCell ref="C62:G62"/>
    <mergeCell ref="H62:M62"/>
    <mergeCell ref="N62:AA62"/>
    <mergeCell ref="C57:M57"/>
    <mergeCell ref="N57:AA57"/>
    <mergeCell ref="C58:G58"/>
    <mergeCell ref="H58:K58"/>
    <mergeCell ref="L58:M58"/>
    <mergeCell ref="N58:W58"/>
    <mergeCell ref="X58:AA58"/>
    <mergeCell ref="B53:G53"/>
    <mergeCell ref="H53:J53"/>
    <mergeCell ref="K53:L53"/>
    <mergeCell ref="M53:P53"/>
    <mergeCell ref="Q53:AA53"/>
    <mergeCell ref="W55:AB55"/>
    <mergeCell ref="K45:P45"/>
    <mergeCell ref="Q45:AA45"/>
    <mergeCell ref="B46:G46"/>
    <mergeCell ref="K46:P46"/>
    <mergeCell ref="Q46:AA46"/>
    <mergeCell ref="B51:G51"/>
    <mergeCell ref="K51:P51"/>
    <mergeCell ref="Q51:AA51"/>
    <mergeCell ref="B52:G52"/>
    <mergeCell ref="K52:P52"/>
    <mergeCell ref="Q52:AA52"/>
    <mergeCell ref="B49:B50"/>
    <mergeCell ref="C49:G49"/>
    <mergeCell ref="K49:P49"/>
    <mergeCell ref="R49:T49"/>
    <mergeCell ref="X49:Z49"/>
    <mergeCell ref="C50:G50"/>
    <mergeCell ref="K50:P50"/>
    <mergeCell ref="Q50:AA50"/>
    <mergeCell ref="Q42:AA42"/>
    <mergeCell ref="C43:G43"/>
    <mergeCell ref="K43:P43"/>
    <mergeCell ref="Q43:AA43"/>
    <mergeCell ref="C44:G44"/>
    <mergeCell ref="K44:P44"/>
    <mergeCell ref="Q44:AA44"/>
    <mergeCell ref="B40:G40"/>
    <mergeCell ref="H40:J52"/>
    <mergeCell ref="K40:P40"/>
    <mergeCell ref="Q40:AA40"/>
    <mergeCell ref="B41:B44"/>
    <mergeCell ref="C41:G41"/>
    <mergeCell ref="K41:P41"/>
    <mergeCell ref="Q41:AA41"/>
    <mergeCell ref="C42:G42"/>
    <mergeCell ref="K42:P42"/>
    <mergeCell ref="B47:G47"/>
    <mergeCell ref="K47:P47"/>
    <mergeCell ref="Q47:AA47"/>
    <mergeCell ref="B48:G48"/>
    <mergeCell ref="K48:P48"/>
    <mergeCell ref="Q48:AA48"/>
    <mergeCell ref="B45:G45"/>
    <mergeCell ref="C38:G38"/>
    <mergeCell ref="H38:J38"/>
    <mergeCell ref="K38:P38"/>
    <mergeCell ref="Q38:U38"/>
    <mergeCell ref="V38:Z38"/>
    <mergeCell ref="B39:G39"/>
    <mergeCell ref="H39:J39"/>
    <mergeCell ref="K39:P39"/>
    <mergeCell ref="Q39:U39"/>
    <mergeCell ref="V39:Z39"/>
    <mergeCell ref="Q35:U35"/>
    <mergeCell ref="V35:Z35"/>
    <mergeCell ref="C36:G36"/>
    <mergeCell ref="H36:J36"/>
    <mergeCell ref="K36:P36"/>
    <mergeCell ref="Q36:U36"/>
    <mergeCell ref="V36:Z36"/>
    <mergeCell ref="C37:G37"/>
    <mergeCell ref="H37:J37"/>
    <mergeCell ref="K37:P37"/>
    <mergeCell ref="Q37:U37"/>
    <mergeCell ref="V37:Z37"/>
    <mergeCell ref="V32:Z32"/>
    <mergeCell ref="C33:G33"/>
    <mergeCell ref="H33:J33"/>
    <mergeCell ref="K33:P33"/>
    <mergeCell ref="Q33:U33"/>
    <mergeCell ref="V33:Z33"/>
    <mergeCell ref="U30:Z30"/>
    <mergeCell ref="B31:G31"/>
    <mergeCell ref="H31:J31"/>
    <mergeCell ref="K31:P31"/>
    <mergeCell ref="Q31:Z31"/>
    <mergeCell ref="B32:B38"/>
    <mergeCell ref="C32:G32"/>
    <mergeCell ref="H32:J32"/>
    <mergeCell ref="K32:P32"/>
    <mergeCell ref="Q32:U32"/>
    <mergeCell ref="C34:G34"/>
    <mergeCell ref="H34:J34"/>
    <mergeCell ref="K34:P34"/>
    <mergeCell ref="Q34:U34"/>
    <mergeCell ref="V34:Z34"/>
    <mergeCell ref="C35:G35"/>
    <mergeCell ref="H35:J35"/>
    <mergeCell ref="K35:P35"/>
    <mergeCell ref="L25:N25"/>
    <mergeCell ref="O25:O26"/>
    <mergeCell ref="P25:AD26"/>
    <mergeCell ref="AE25:AE26"/>
    <mergeCell ref="B28:J28"/>
    <mergeCell ref="N28:P28"/>
    <mergeCell ref="Q28:R28"/>
    <mergeCell ref="AB19:AE19"/>
    <mergeCell ref="B20:K20"/>
    <mergeCell ref="L21:M21"/>
    <mergeCell ref="N21:AD21"/>
    <mergeCell ref="Q22:T22"/>
    <mergeCell ref="B24:K24"/>
    <mergeCell ref="B15:E15"/>
    <mergeCell ref="F15:G15"/>
    <mergeCell ref="H15:I15"/>
    <mergeCell ref="K15:L15"/>
    <mergeCell ref="N15:O15"/>
    <mergeCell ref="B17:E17"/>
    <mergeCell ref="F17:H17"/>
    <mergeCell ref="I17:Q17"/>
    <mergeCell ref="H10:J10"/>
    <mergeCell ref="Z12:AE12"/>
    <mergeCell ref="B13:K13"/>
    <mergeCell ref="M13:N13"/>
    <mergeCell ref="O13:P13"/>
    <mergeCell ref="R13:T13"/>
    <mergeCell ref="U13:W13"/>
    <mergeCell ref="Z4:AE4"/>
    <mergeCell ref="C5:F5"/>
    <mergeCell ref="H5:J5"/>
    <mergeCell ref="C7:F7"/>
    <mergeCell ref="H7:J7"/>
    <mergeCell ref="P7:Z7"/>
  </mergeCells>
  <phoneticPr fontId="2"/>
  <dataValidations count="5">
    <dataValidation imeMode="hiragana" allowBlank="1" showInputMessage="1" showErrorMessage="1" sqref="Q40:AA48 Q50:AA52 P25:AD26 N21:AD21 I17:Q17 B13:K13 P7:Z7 N28:N29" xr:uid="{00000000-0002-0000-0200-000000000000}"/>
    <dataValidation imeMode="halfAlpha" allowBlank="1" showInputMessage="1" showErrorMessage="1" sqref="H5:J5 H7:J7 H10:J10 M13:N13 U13:W13 H15:I15 K15:L15 N15:O15 Q22:T22 H32:J39 K32:P52 R49:T49 X49:Z49 H58:K59 H63:M65 H74:M74 H78:M78 H82:K83 V32:Z39" xr:uid="{00000000-0002-0000-0200-000001000000}"/>
    <dataValidation type="list" allowBlank="1" showInputMessage="1" showErrorMessage="1" sqref="F15:G15" xr:uid="{00000000-0002-0000-0200-000002000000}">
      <formula1>"令和,平成,昭和"</formula1>
    </dataValidation>
    <dataValidation type="list" allowBlank="1" showInputMessage="1" showErrorMessage="1" sqref="B5 B7:B8 B10:B11 L20 Q20 L24 Q24 L28:L29 AA28 W29 Q89 T89" xr:uid="{00000000-0002-0000-0200-000003000000}">
      <formula1>"□,■"</formula1>
    </dataValidation>
    <dataValidation imeMode="on" allowBlank="1" showInputMessage="1" showErrorMessage="1" sqref="X1:AF3" xr:uid="{00000000-0002-0000-0200-000004000000}"/>
  </dataValidations>
  <pageMargins left="0.78740157480314965" right="0.78740157480314965" top="0.74803149606299213" bottom="0.74803149606299213" header="0.31496062992125984" footer="0.31496062992125984"/>
  <pageSetup paperSize="9" scale="96" fitToHeight="0" orientation="portrait" r:id="rId1"/>
  <headerFooter>
    <oddFooter>&amp;C&amp;P / &amp;N ページ</oddFooter>
  </headerFooter>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CA56"/>
  <sheetViews>
    <sheetView zoomScale="90" zoomScaleNormal="90" workbookViewId="0"/>
  </sheetViews>
  <sheetFormatPr defaultColWidth="2.77734375" defaultRowHeight="12.75" customHeight="1" x14ac:dyDescent="0.2"/>
  <sheetData>
    <row r="1" spans="1:50" ht="12.75" customHeigh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row>
    <row r="2" spans="1:50" ht="12.75" customHeight="1" x14ac:dyDescent="0.2">
      <c r="A2" s="248" t="s">
        <v>649</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92"/>
      <c r="AH2" s="13"/>
      <c r="AI2" s="27"/>
      <c r="AJ2" s="27"/>
      <c r="AK2" s="27"/>
      <c r="AL2" s="27"/>
      <c r="AM2" s="27"/>
      <c r="AN2" s="27"/>
      <c r="AO2" s="27"/>
      <c r="AP2" s="27"/>
      <c r="AQ2" s="27"/>
      <c r="AR2" s="27"/>
      <c r="AS2" s="27"/>
      <c r="AT2" s="27"/>
      <c r="AU2" s="27"/>
      <c r="AV2" s="27"/>
      <c r="AW2" s="27"/>
      <c r="AX2" s="27"/>
    </row>
    <row r="3" spans="1:50" ht="12.75" customHeight="1" x14ac:dyDescent="0.2">
      <c r="A3" s="17" t="s">
        <v>720</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639" t="s">
        <v>93</v>
      </c>
      <c r="AG3" s="639"/>
      <c r="AH3" s="639"/>
      <c r="AI3" s="639"/>
      <c r="AJ3" s="639"/>
      <c r="AK3" s="92"/>
      <c r="AL3" s="27"/>
      <c r="AM3" s="27"/>
      <c r="AN3" s="27"/>
      <c r="AO3" s="27"/>
      <c r="AP3" s="27"/>
      <c r="AQ3" s="27"/>
      <c r="AR3" s="27"/>
      <c r="AS3" s="27"/>
      <c r="AT3" s="27"/>
      <c r="AU3" s="27"/>
      <c r="AV3" s="27"/>
      <c r="AW3" s="27"/>
      <c r="AX3" s="32"/>
    </row>
    <row r="4" spans="1:50" ht="12.75" customHeight="1" x14ac:dyDescent="0.2">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13"/>
      <c r="AM4" s="13"/>
      <c r="AN4" s="13"/>
      <c r="AO4" s="13"/>
      <c r="AP4" s="13"/>
      <c r="AR4" s="13"/>
      <c r="AS4" s="13"/>
      <c r="AT4" s="13"/>
      <c r="AU4" s="13"/>
      <c r="AV4" s="13"/>
      <c r="AW4" s="13"/>
      <c r="AX4" s="33"/>
    </row>
    <row r="5" spans="1:50" ht="12.75" customHeight="1" x14ac:dyDescent="0.2">
      <c r="A5" s="92"/>
      <c r="B5" s="667" t="s">
        <v>73</v>
      </c>
      <c r="C5" s="668"/>
      <c r="D5" s="668"/>
      <c r="E5" s="669"/>
      <c r="F5" s="673" t="s">
        <v>650</v>
      </c>
      <c r="G5" s="674"/>
      <c r="H5" s="674"/>
      <c r="I5" s="674"/>
      <c r="J5" s="674"/>
      <c r="K5" s="674"/>
      <c r="L5" s="674"/>
      <c r="M5" s="674"/>
      <c r="N5" s="674"/>
      <c r="O5" s="674"/>
      <c r="P5" s="674"/>
      <c r="Q5" s="674"/>
      <c r="R5" s="674"/>
      <c r="S5" s="674"/>
      <c r="T5" s="674"/>
      <c r="U5" s="675"/>
      <c r="V5" s="603" t="s">
        <v>651</v>
      </c>
      <c r="W5" s="603"/>
      <c r="X5" s="603"/>
      <c r="Y5" s="603"/>
      <c r="Z5" s="603"/>
      <c r="AA5" s="603"/>
      <c r="AB5" s="603"/>
      <c r="AC5" s="603"/>
      <c r="AD5" s="603"/>
      <c r="AE5" s="603"/>
      <c r="AF5" s="603"/>
      <c r="AG5" s="603"/>
      <c r="AH5" s="603"/>
      <c r="AI5" s="603"/>
      <c r="AJ5" s="676" t="s">
        <v>74</v>
      </c>
      <c r="AK5" s="676"/>
      <c r="AQ5" s="13"/>
      <c r="AR5" s="13"/>
      <c r="AS5" s="13"/>
      <c r="AT5" s="13"/>
      <c r="AU5" s="13"/>
      <c r="AV5" s="13"/>
      <c r="AW5" s="13"/>
      <c r="AX5" s="33"/>
    </row>
    <row r="6" spans="1:50" ht="12.75" customHeight="1" x14ac:dyDescent="0.2">
      <c r="A6" s="92"/>
      <c r="B6" s="670"/>
      <c r="C6" s="671"/>
      <c r="D6" s="671"/>
      <c r="E6" s="672"/>
      <c r="F6" s="249"/>
      <c r="G6" s="603" t="s">
        <v>75</v>
      </c>
      <c r="H6" s="603"/>
      <c r="I6" s="603" t="s">
        <v>76</v>
      </c>
      <c r="J6" s="603"/>
      <c r="K6" s="603" t="s">
        <v>77</v>
      </c>
      <c r="L6" s="603"/>
      <c r="M6" s="241"/>
      <c r="N6" s="603" t="s">
        <v>78</v>
      </c>
      <c r="O6" s="603"/>
      <c r="P6" s="603" t="s">
        <v>79</v>
      </c>
      <c r="Q6" s="603"/>
      <c r="R6" s="603" t="s">
        <v>80</v>
      </c>
      <c r="S6" s="603"/>
      <c r="T6" s="603" t="s">
        <v>81</v>
      </c>
      <c r="U6" s="603"/>
      <c r="V6" s="603" t="s">
        <v>75</v>
      </c>
      <c r="W6" s="603"/>
      <c r="X6" s="603" t="s">
        <v>76</v>
      </c>
      <c r="Y6" s="603"/>
      <c r="Z6" s="603" t="s">
        <v>77</v>
      </c>
      <c r="AA6" s="603"/>
      <c r="AB6" s="603" t="s">
        <v>78</v>
      </c>
      <c r="AC6" s="603"/>
      <c r="AD6" s="603" t="s">
        <v>79</v>
      </c>
      <c r="AE6" s="603"/>
      <c r="AF6" s="603" t="s">
        <v>80</v>
      </c>
      <c r="AG6" s="603"/>
      <c r="AH6" s="603" t="s">
        <v>81</v>
      </c>
      <c r="AI6" s="603"/>
      <c r="AJ6" s="676"/>
      <c r="AK6" s="676"/>
      <c r="AL6" s="34"/>
      <c r="AM6" s="34"/>
      <c r="AN6" s="34"/>
      <c r="AO6" s="34"/>
      <c r="AP6" s="34"/>
      <c r="AQ6" s="34"/>
      <c r="AR6" s="34"/>
      <c r="AS6" s="34"/>
      <c r="AT6" s="34"/>
      <c r="AU6" s="34"/>
      <c r="AV6" s="34"/>
      <c r="AW6" s="34"/>
      <c r="AX6" s="34"/>
    </row>
    <row r="7" spans="1:50" ht="12.75" customHeight="1" x14ac:dyDescent="0.2">
      <c r="A7" s="92"/>
      <c r="B7" s="640" t="s">
        <v>82</v>
      </c>
      <c r="C7" s="641"/>
      <c r="D7" s="641"/>
      <c r="E7" s="242"/>
      <c r="F7" s="663" t="s">
        <v>831</v>
      </c>
      <c r="G7" s="649"/>
      <c r="H7" s="650"/>
      <c r="I7" s="649"/>
      <c r="J7" s="650"/>
      <c r="K7" s="649"/>
      <c r="L7" s="650"/>
      <c r="M7" s="340" t="s">
        <v>832</v>
      </c>
      <c r="N7" s="645"/>
      <c r="O7" s="646"/>
      <c r="P7" s="645"/>
      <c r="Q7" s="646"/>
      <c r="R7" s="645"/>
      <c r="S7" s="646"/>
      <c r="T7" s="658">
        <f>SUM(G7:L7,N7:S7,N8:S8)</f>
        <v>0</v>
      </c>
      <c r="U7" s="659"/>
      <c r="V7" s="649"/>
      <c r="W7" s="650"/>
      <c r="X7" s="649"/>
      <c r="Y7" s="650"/>
      <c r="Z7" s="649"/>
      <c r="AA7" s="650"/>
      <c r="AB7" s="649"/>
      <c r="AC7" s="650"/>
      <c r="AD7" s="649"/>
      <c r="AE7" s="650"/>
      <c r="AF7" s="649"/>
      <c r="AG7" s="650"/>
      <c r="AH7" s="655">
        <f>SUM(V7:AG9)</f>
        <v>0</v>
      </c>
      <c r="AI7" s="655"/>
      <c r="AJ7" s="655">
        <f>T7+AH7</f>
        <v>0</v>
      </c>
      <c r="AK7" s="655"/>
      <c r="AL7" s="34"/>
      <c r="AM7" s="34"/>
      <c r="AN7" s="34"/>
      <c r="AO7" s="34"/>
      <c r="AP7" s="34"/>
      <c r="AQ7" s="34"/>
      <c r="AR7" s="34"/>
      <c r="AS7" s="34"/>
      <c r="AT7" s="34"/>
      <c r="AU7" s="34"/>
      <c r="AV7" s="34"/>
      <c r="AW7" s="34"/>
      <c r="AX7" s="34"/>
    </row>
    <row r="8" spans="1:50" ht="12.75" customHeight="1" x14ac:dyDescent="0.2">
      <c r="A8" s="92"/>
      <c r="B8" s="250"/>
      <c r="C8" s="251"/>
      <c r="D8" s="251"/>
      <c r="E8" s="251"/>
      <c r="F8" s="664"/>
      <c r="G8" s="651"/>
      <c r="H8" s="652"/>
      <c r="I8" s="651"/>
      <c r="J8" s="652"/>
      <c r="K8" s="651"/>
      <c r="L8" s="652"/>
      <c r="M8" s="344" t="s">
        <v>833</v>
      </c>
      <c r="N8" s="665"/>
      <c r="O8" s="666"/>
      <c r="P8" s="665"/>
      <c r="Q8" s="666"/>
      <c r="R8" s="665"/>
      <c r="S8" s="666"/>
      <c r="T8" s="660"/>
      <c r="U8" s="661"/>
      <c r="V8" s="651"/>
      <c r="W8" s="652"/>
      <c r="X8" s="651"/>
      <c r="Y8" s="652"/>
      <c r="Z8" s="651"/>
      <c r="AA8" s="652"/>
      <c r="AB8" s="651"/>
      <c r="AC8" s="652"/>
      <c r="AD8" s="651"/>
      <c r="AE8" s="652"/>
      <c r="AF8" s="651"/>
      <c r="AG8" s="652"/>
      <c r="AH8" s="655"/>
      <c r="AI8" s="655"/>
      <c r="AJ8" s="655"/>
      <c r="AK8" s="655"/>
      <c r="AL8" s="34"/>
      <c r="AM8" s="34"/>
      <c r="AN8" s="34"/>
      <c r="AO8" s="34"/>
      <c r="AP8" s="34"/>
      <c r="AQ8" s="34"/>
      <c r="AR8" s="34"/>
      <c r="AS8" s="34"/>
      <c r="AT8" s="34"/>
      <c r="AU8" s="34"/>
      <c r="AV8" s="34"/>
      <c r="AW8" s="34"/>
      <c r="AX8" s="34"/>
    </row>
    <row r="9" spans="1:50" ht="12.75" customHeight="1" x14ac:dyDescent="0.2">
      <c r="A9" s="92"/>
      <c r="B9" s="123"/>
      <c r="C9" s="642" t="s">
        <v>834</v>
      </c>
      <c r="D9" s="643"/>
      <c r="E9" s="644"/>
      <c r="F9" s="252"/>
      <c r="G9" s="647"/>
      <c r="H9" s="662"/>
      <c r="I9" s="647"/>
      <c r="J9" s="648"/>
      <c r="K9" s="647"/>
      <c r="L9" s="648"/>
      <c r="M9" s="253"/>
      <c r="N9" s="647"/>
      <c r="O9" s="648"/>
      <c r="P9" s="647"/>
      <c r="Q9" s="648"/>
      <c r="R9" s="647"/>
      <c r="S9" s="648"/>
      <c r="T9" s="656">
        <f>SUM(G9:S9)</f>
        <v>0</v>
      </c>
      <c r="U9" s="657"/>
      <c r="V9" s="653"/>
      <c r="W9" s="654"/>
      <c r="X9" s="653"/>
      <c r="Y9" s="654"/>
      <c r="Z9" s="653"/>
      <c r="AA9" s="654"/>
      <c r="AB9" s="653"/>
      <c r="AC9" s="654"/>
      <c r="AD9" s="653"/>
      <c r="AE9" s="654"/>
      <c r="AF9" s="653"/>
      <c r="AG9" s="654"/>
      <c r="AH9" s="655"/>
      <c r="AI9" s="655"/>
      <c r="AJ9" s="655"/>
      <c r="AK9" s="655"/>
      <c r="AL9" s="34"/>
      <c r="AM9" s="34"/>
      <c r="AN9" s="34"/>
      <c r="AO9" s="34"/>
      <c r="AP9" s="34"/>
      <c r="AQ9" s="34"/>
      <c r="AR9" s="34"/>
      <c r="AS9" s="34"/>
      <c r="AT9" s="34"/>
      <c r="AU9" s="34"/>
      <c r="AV9" s="34"/>
      <c r="AW9" s="34"/>
      <c r="AX9" s="34"/>
    </row>
    <row r="10" spans="1:50" ht="12.75" customHeight="1" x14ac:dyDescent="0.2">
      <c r="A10" s="92"/>
      <c r="B10" s="640" t="s">
        <v>835</v>
      </c>
      <c r="C10" s="641"/>
      <c r="D10" s="641"/>
      <c r="E10" s="242"/>
      <c r="F10" s="663" t="s">
        <v>831</v>
      </c>
      <c r="G10" s="649"/>
      <c r="H10" s="650"/>
      <c r="I10" s="649"/>
      <c r="J10" s="650"/>
      <c r="K10" s="649"/>
      <c r="L10" s="650"/>
      <c r="M10" s="340" t="s">
        <v>832</v>
      </c>
      <c r="N10" s="645"/>
      <c r="O10" s="646"/>
      <c r="P10" s="645"/>
      <c r="Q10" s="646"/>
      <c r="R10" s="645"/>
      <c r="S10" s="646"/>
      <c r="T10" s="658">
        <f>SUM(G10:L10,N10:S10,N11:S11)</f>
        <v>0</v>
      </c>
      <c r="U10" s="659"/>
      <c r="V10" s="649"/>
      <c r="W10" s="650"/>
      <c r="X10" s="649"/>
      <c r="Y10" s="650"/>
      <c r="Z10" s="649"/>
      <c r="AA10" s="650"/>
      <c r="AB10" s="649"/>
      <c r="AC10" s="650"/>
      <c r="AD10" s="649"/>
      <c r="AE10" s="650"/>
      <c r="AF10" s="649"/>
      <c r="AG10" s="650"/>
      <c r="AH10" s="655">
        <f>SUM(V10:AG12)</f>
        <v>0</v>
      </c>
      <c r="AI10" s="655"/>
      <c r="AJ10" s="655">
        <f>T10+AH10</f>
        <v>0</v>
      </c>
      <c r="AK10" s="655"/>
      <c r="AL10" s="34"/>
      <c r="AM10" s="34"/>
      <c r="AN10" s="34"/>
      <c r="AO10" s="34"/>
      <c r="AP10" s="34"/>
      <c r="AQ10" s="34"/>
      <c r="AR10" s="34"/>
      <c r="AS10" s="34"/>
      <c r="AT10" s="34"/>
      <c r="AU10" s="34"/>
      <c r="AV10" s="34"/>
      <c r="AW10" s="34"/>
      <c r="AX10" s="34"/>
    </row>
    <row r="11" spans="1:50" ht="12.75" customHeight="1" x14ac:dyDescent="0.2">
      <c r="A11" s="92"/>
      <c r="B11" s="250"/>
      <c r="C11" s="251"/>
      <c r="D11" s="251"/>
      <c r="E11" s="251"/>
      <c r="F11" s="664"/>
      <c r="G11" s="651"/>
      <c r="H11" s="652"/>
      <c r="I11" s="651"/>
      <c r="J11" s="652"/>
      <c r="K11" s="651"/>
      <c r="L11" s="652"/>
      <c r="M11" s="344" t="s">
        <v>833</v>
      </c>
      <c r="N11" s="665"/>
      <c r="O11" s="666"/>
      <c r="P11" s="665"/>
      <c r="Q11" s="666"/>
      <c r="R11" s="665"/>
      <c r="S11" s="666"/>
      <c r="T11" s="660"/>
      <c r="U11" s="661"/>
      <c r="V11" s="651"/>
      <c r="W11" s="652"/>
      <c r="X11" s="651"/>
      <c r="Y11" s="652"/>
      <c r="Z11" s="651"/>
      <c r="AA11" s="652"/>
      <c r="AB11" s="651"/>
      <c r="AC11" s="652"/>
      <c r="AD11" s="651"/>
      <c r="AE11" s="652"/>
      <c r="AF11" s="651"/>
      <c r="AG11" s="652"/>
      <c r="AH11" s="655"/>
      <c r="AI11" s="655"/>
      <c r="AJ11" s="655"/>
      <c r="AK11" s="655"/>
      <c r="AL11" s="34"/>
      <c r="AM11" s="34"/>
      <c r="AN11" s="34"/>
      <c r="AO11" s="34"/>
      <c r="AP11" s="34"/>
      <c r="AQ11" s="34"/>
      <c r="AR11" s="34"/>
      <c r="AS11" s="34"/>
      <c r="AT11" s="34"/>
      <c r="AU11" s="34"/>
      <c r="AV11" s="34"/>
      <c r="AW11" s="34"/>
      <c r="AX11" s="34"/>
    </row>
    <row r="12" spans="1:50" ht="12.75" customHeight="1" x14ac:dyDescent="0.2">
      <c r="A12" s="92"/>
      <c r="B12" s="123"/>
      <c r="C12" s="642" t="s">
        <v>834</v>
      </c>
      <c r="D12" s="643"/>
      <c r="E12" s="644"/>
      <c r="F12" s="252"/>
      <c r="G12" s="647"/>
      <c r="H12" s="662"/>
      <c r="I12" s="647"/>
      <c r="J12" s="648"/>
      <c r="K12" s="647"/>
      <c r="L12" s="648"/>
      <c r="M12" s="253"/>
      <c r="N12" s="647"/>
      <c r="O12" s="648"/>
      <c r="P12" s="647"/>
      <c r="Q12" s="648"/>
      <c r="R12" s="647"/>
      <c r="S12" s="648"/>
      <c r="T12" s="656">
        <f>SUM(G12:S12)</f>
        <v>0</v>
      </c>
      <c r="U12" s="657"/>
      <c r="V12" s="653"/>
      <c r="W12" s="654"/>
      <c r="X12" s="653"/>
      <c r="Y12" s="654"/>
      <c r="Z12" s="653"/>
      <c r="AA12" s="654"/>
      <c r="AB12" s="653"/>
      <c r="AC12" s="654"/>
      <c r="AD12" s="653"/>
      <c r="AE12" s="654"/>
      <c r="AF12" s="653"/>
      <c r="AG12" s="654"/>
      <c r="AH12" s="655"/>
      <c r="AI12" s="655"/>
      <c r="AJ12" s="655"/>
      <c r="AK12" s="655"/>
      <c r="AL12" s="34"/>
      <c r="AM12" s="34"/>
      <c r="AN12" s="34"/>
      <c r="AO12" s="34"/>
      <c r="AP12" s="34"/>
      <c r="AQ12" s="34"/>
      <c r="AR12" s="34"/>
      <c r="AS12" s="34"/>
      <c r="AT12" s="34"/>
      <c r="AU12" s="34"/>
      <c r="AV12" s="34"/>
      <c r="AW12" s="34"/>
      <c r="AX12" s="34"/>
    </row>
    <row r="13" spans="1:50" ht="12.75" customHeight="1" x14ac:dyDescent="0.2">
      <c r="A13" s="92"/>
      <c r="B13" s="640" t="s">
        <v>836</v>
      </c>
      <c r="C13" s="641"/>
      <c r="D13" s="641"/>
      <c r="E13" s="242"/>
      <c r="F13" s="663" t="s">
        <v>831</v>
      </c>
      <c r="G13" s="649"/>
      <c r="H13" s="650"/>
      <c r="I13" s="649"/>
      <c r="J13" s="650"/>
      <c r="K13" s="649"/>
      <c r="L13" s="650"/>
      <c r="M13" s="340" t="s">
        <v>832</v>
      </c>
      <c r="N13" s="645"/>
      <c r="O13" s="646"/>
      <c r="P13" s="645"/>
      <c r="Q13" s="646"/>
      <c r="R13" s="645"/>
      <c r="S13" s="646"/>
      <c r="T13" s="658">
        <f t="shared" ref="T13" si="0">SUM(G13:L13,N13:S13,N14:S14)</f>
        <v>0</v>
      </c>
      <c r="U13" s="659"/>
      <c r="V13" s="649"/>
      <c r="W13" s="650"/>
      <c r="X13" s="649"/>
      <c r="Y13" s="650"/>
      <c r="Z13" s="649"/>
      <c r="AA13" s="650"/>
      <c r="AB13" s="649"/>
      <c r="AC13" s="650"/>
      <c r="AD13" s="649"/>
      <c r="AE13" s="650"/>
      <c r="AF13" s="649"/>
      <c r="AG13" s="650"/>
      <c r="AH13" s="655">
        <f t="shared" ref="AH13" si="1">SUM(V13:AG15)</f>
        <v>0</v>
      </c>
      <c r="AI13" s="655"/>
      <c r="AJ13" s="655">
        <f t="shared" ref="AJ13" si="2">T13+AH13</f>
        <v>0</v>
      </c>
      <c r="AK13" s="655"/>
      <c r="AL13" s="34"/>
      <c r="AM13" s="34"/>
      <c r="AN13" s="34"/>
      <c r="AO13" s="34"/>
      <c r="AP13" s="34"/>
      <c r="AQ13" s="34"/>
      <c r="AR13" s="34"/>
      <c r="AS13" s="34"/>
      <c r="AT13" s="34"/>
      <c r="AU13" s="34"/>
      <c r="AV13" s="34"/>
      <c r="AW13" s="34"/>
      <c r="AX13" s="34"/>
    </row>
    <row r="14" spans="1:50" ht="12.75" customHeight="1" x14ac:dyDescent="0.2">
      <c r="A14" s="92"/>
      <c r="B14" s="250"/>
      <c r="C14" s="251"/>
      <c r="D14" s="251"/>
      <c r="E14" s="251"/>
      <c r="F14" s="664"/>
      <c r="G14" s="651"/>
      <c r="H14" s="652"/>
      <c r="I14" s="651"/>
      <c r="J14" s="652"/>
      <c r="K14" s="651"/>
      <c r="L14" s="652"/>
      <c r="M14" s="344" t="s">
        <v>833</v>
      </c>
      <c r="N14" s="665"/>
      <c r="O14" s="666"/>
      <c r="P14" s="665"/>
      <c r="Q14" s="666"/>
      <c r="R14" s="665"/>
      <c r="S14" s="666"/>
      <c r="T14" s="660"/>
      <c r="U14" s="661"/>
      <c r="V14" s="651"/>
      <c r="W14" s="652"/>
      <c r="X14" s="651"/>
      <c r="Y14" s="652"/>
      <c r="Z14" s="651"/>
      <c r="AA14" s="652"/>
      <c r="AB14" s="651"/>
      <c r="AC14" s="652"/>
      <c r="AD14" s="651"/>
      <c r="AE14" s="652"/>
      <c r="AF14" s="651"/>
      <c r="AG14" s="652"/>
      <c r="AH14" s="655"/>
      <c r="AI14" s="655"/>
      <c r="AJ14" s="655"/>
      <c r="AK14" s="655"/>
      <c r="AL14" s="34"/>
      <c r="AM14" s="34"/>
      <c r="AN14" s="34"/>
      <c r="AO14" s="34"/>
      <c r="AP14" s="34"/>
      <c r="AQ14" s="34"/>
      <c r="AR14" s="34"/>
      <c r="AS14" s="34"/>
      <c r="AT14" s="34"/>
      <c r="AU14" s="34"/>
      <c r="AV14" s="34"/>
      <c r="AW14" s="34"/>
      <c r="AX14" s="34"/>
    </row>
    <row r="15" spans="1:50" ht="12.75" customHeight="1" x14ac:dyDescent="0.2">
      <c r="A15" s="92"/>
      <c r="B15" s="123"/>
      <c r="C15" s="642" t="s">
        <v>834</v>
      </c>
      <c r="D15" s="643"/>
      <c r="E15" s="644"/>
      <c r="F15" s="252"/>
      <c r="G15" s="647"/>
      <c r="H15" s="662"/>
      <c r="I15" s="647"/>
      <c r="J15" s="648"/>
      <c r="K15" s="647"/>
      <c r="L15" s="648"/>
      <c r="M15" s="253"/>
      <c r="N15" s="647"/>
      <c r="O15" s="648"/>
      <c r="P15" s="647"/>
      <c r="Q15" s="648"/>
      <c r="R15" s="647"/>
      <c r="S15" s="648"/>
      <c r="T15" s="656">
        <f t="shared" ref="T15" si="3">SUM(G15:S15)</f>
        <v>0</v>
      </c>
      <c r="U15" s="657"/>
      <c r="V15" s="653"/>
      <c r="W15" s="654"/>
      <c r="X15" s="653"/>
      <c r="Y15" s="654"/>
      <c r="Z15" s="653"/>
      <c r="AA15" s="654"/>
      <c r="AB15" s="653"/>
      <c r="AC15" s="654"/>
      <c r="AD15" s="653"/>
      <c r="AE15" s="654"/>
      <c r="AF15" s="653"/>
      <c r="AG15" s="654"/>
      <c r="AH15" s="655"/>
      <c r="AI15" s="655"/>
      <c r="AJ15" s="655"/>
      <c r="AK15" s="655"/>
      <c r="AL15" s="34"/>
      <c r="AM15" s="34"/>
      <c r="AN15" s="34"/>
      <c r="AO15" s="34"/>
      <c r="AP15" s="34"/>
      <c r="AQ15" s="34"/>
      <c r="AR15" s="34"/>
      <c r="AS15" s="34"/>
      <c r="AT15" s="34"/>
      <c r="AU15" s="34"/>
      <c r="AV15" s="34"/>
      <c r="AW15" s="34"/>
      <c r="AX15" s="34"/>
    </row>
    <row r="16" spans="1:50" ht="12.75" customHeight="1" x14ac:dyDescent="0.2">
      <c r="A16" s="92"/>
      <c r="B16" s="640" t="s">
        <v>837</v>
      </c>
      <c r="C16" s="641"/>
      <c r="D16" s="641"/>
      <c r="E16" s="242"/>
      <c r="F16" s="663" t="s">
        <v>831</v>
      </c>
      <c r="G16" s="649"/>
      <c r="H16" s="650"/>
      <c r="I16" s="649"/>
      <c r="J16" s="650"/>
      <c r="K16" s="649"/>
      <c r="L16" s="650"/>
      <c r="M16" s="340" t="s">
        <v>832</v>
      </c>
      <c r="N16" s="645"/>
      <c r="O16" s="646"/>
      <c r="P16" s="645"/>
      <c r="Q16" s="646"/>
      <c r="R16" s="645"/>
      <c r="S16" s="646"/>
      <c r="T16" s="658">
        <f t="shared" ref="T16" si="4">SUM(G16:L16,N16:S16,N17:S17)</f>
        <v>0</v>
      </c>
      <c r="U16" s="659"/>
      <c r="V16" s="649"/>
      <c r="W16" s="650"/>
      <c r="X16" s="649"/>
      <c r="Y16" s="650"/>
      <c r="Z16" s="649"/>
      <c r="AA16" s="650"/>
      <c r="AB16" s="649"/>
      <c r="AC16" s="650"/>
      <c r="AD16" s="649"/>
      <c r="AE16" s="650"/>
      <c r="AF16" s="649"/>
      <c r="AG16" s="650"/>
      <c r="AH16" s="655">
        <f t="shared" ref="AH16" si="5">SUM(V16:AG18)</f>
        <v>0</v>
      </c>
      <c r="AI16" s="655"/>
      <c r="AJ16" s="655">
        <f t="shared" ref="AJ16" si="6">T16+AH16</f>
        <v>0</v>
      </c>
      <c r="AK16" s="655"/>
      <c r="AL16" s="34"/>
      <c r="AM16" s="34"/>
      <c r="AN16" s="34"/>
      <c r="AO16" s="34"/>
      <c r="AP16" s="34"/>
      <c r="AQ16" s="34"/>
      <c r="AR16" s="34"/>
      <c r="AS16" s="34"/>
      <c r="AT16" s="34"/>
      <c r="AU16" s="34"/>
      <c r="AV16" s="34"/>
      <c r="AW16" s="34"/>
      <c r="AX16" s="34"/>
    </row>
    <row r="17" spans="1:52" ht="12.75" customHeight="1" x14ac:dyDescent="0.2">
      <c r="A17" s="92"/>
      <c r="B17" s="250"/>
      <c r="C17" s="251"/>
      <c r="D17" s="251"/>
      <c r="E17" s="251"/>
      <c r="F17" s="664"/>
      <c r="G17" s="651"/>
      <c r="H17" s="652"/>
      <c r="I17" s="651"/>
      <c r="J17" s="652"/>
      <c r="K17" s="651"/>
      <c r="L17" s="652"/>
      <c r="M17" s="344" t="s">
        <v>833</v>
      </c>
      <c r="N17" s="665"/>
      <c r="O17" s="666"/>
      <c r="P17" s="665"/>
      <c r="Q17" s="666"/>
      <c r="R17" s="665"/>
      <c r="S17" s="666"/>
      <c r="T17" s="660"/>
      <c r="U17" s="661"/>
      <c r="V17" s="651"/>
      <c r="W17" s="652"/>
      <c r="X17" s="651"/>
      <c r="Y17" s="652"/>
      <c r="Z17" s="651"/>
      <c r="AA17" s="652"/>
      <c r="AB17" s="651"/>
      <c r="AC17" s="652"/>
      <c r="AD17" s="651"/>
      <c r="AE17" s="652"/>
      <c r="AF17" s="651"/>
      <c r="AG17" s="652"/>
      <c r="AH17" s="655"/>
      <c r="AI17" s="655"/>
      <c r="AJ17" s="655"/>
      <c r="AK17" s="655"/>
      <c r="AL17" s="34"/>
      <c r="AM17" s="34"/>
      <c r="AN17" s="34"/>
      <c r="AO17" s="34"/>
      <c r="AP17" s="34"/>
      <c r="AQ17" s="34"/>
      <c r="AR17" s="34"/>
      <c r="AS17" s="34"/>
      <c r="AT17" s="34"/>
      <c r="AU17" s="34"/>
      <c r="AV17" s="34"/>
      <c r="AW17" s="34"/>
      <c r="AX17" s="34"/>
    </row>
    <row r="18" spans="1:52" ht="12.75" customHeight="1" x14ac:dyDescent="0.2">
      <c r="A18" s="92"/>
      <c r="B18" s="123"/>
      <c r="C18" s="642" t="s">
        <v>834</v>
      </c>
      <c r="D18" s="643"/>
      <c r="E18" s="644"/>
      <c r="F18" s="252"/>
      <c r="G18" s="647"/>
      <c r="H18" s="662"/>
      <c r="I18" s="647"/>
      <c r="J18" s="648"/>
      <c r="K18" s="647"/>
      <c r="L18" s="648"/>
      <c r="M18" s="253"/>
      <c r="N18" s="647"/>
      <c r="O18" s="648"/>
      <c r="P18" s="647"/>
      <c r="Q18" s="648"/>
      <c r="R18" s="647"/>
      <c r="S18" s="648"/>
      <c r="T18" s="656">
        <f t="shared" ref="T18" si="7">SUM(G18:S18)</f>
        <v>0</v>
      </c>
      <c r="U18" s="657"/>
      <c r="V18" s="653"/>
      <c r="W18" s="654"/>
      <c r="X18" s="653"/>
      <c r="Y18" s="654"/>
      <c r="Z18" s="653"/>
      <c r="AA18" s="654"/>
      <c r="AB18" s="653"/>
      <c r="AC18" s="654"/>
      <c r="AD18" s="653"/>
      <c r="AE18" s="654"/>
      <c r="AF18" s="653"/>
      <c r="AG18" s="654"/>
      <c r="AH18" s="655"/>
      <c r="AI18" s="655"/>
      <c r="AJ18" s="655"/>
      <c r="AK18" s="655"/>
      <c r="AL18" s="34"/>
      <c r="AM18" s="34"/>
      <c r="AN18" s="34"/>
      <c r="AO18" s="34"/>
      <c r="AP18" s="34"/>
      <c r="AQ18" s="34"/>
      <c r="AR18" s="34"/>
      <c r="AS18" s="34"/>
      <c r="AT18" s="34"/>
      <c r="AU18" s="34"/>
      <c r="AV18" s="34"/>
      <c r="AW18" s="34"/>
      <c r="AX18" s="34"/>
    </row>
    <row r="19" spans="1:52" ht="12.75" customHeight="1" x14ac:dyDescent="0.2">
      <c r="A19" s="92"/>
      <c r="B19" s="640" t="s">
        <v>838</v>
      </c>
      <c r="C19" s="641"/>
      <c r="D19" s="641"/>
      <c r="E19" s="242"/>
      <c r="F19" s="663" t="s">
        <v>831</v>
      </c>
      <c r="G19" s="649"/>
      <c r="H19" s="650"/>
      <c r="I19" s="649"/>
      <c r="J19" s="650"/>
      <c r="K19" s="649"/>
      <c r="L19" s="650"/>
      <c r="M19" s="340" t="s">
        <v>832</v>
      </c>
      <c r="N19" s="645"/>
      <c r="O19" s="646"/>
      <c r="P19" s="645"/>
      <c r="Q19" s="646"/>
      <c r="R19" s="645"/>
      <c r="S19" s="646"/>
      <c r="T19" s="658">
        <f t="shared" ref="T19" si="8">SUM(G19:L19,N19:S19,N20:S20)</f>
        <v>0</v>
      </c>
      <c r="U19" s="659"/>
      <c r="V19" s="649"/>
      <c r="W19" s="650"/>
      <c r="X19" s="649"/>
      <c r="Y19" s="650"/>
      <c r="Z19" s="649"/>
      <c r="AA19" s="650"/>
      <c r="AB19" s="649"/>
      <c r="AC19" s="650"/>
      <c r="AD19" s="649"/>
      <c r="AE19" s="650"/>
      <c r="AF19" s="649"/>
      <c r="AG19" s="650"/>
      <c r="AH19" s="655">
        <f t="shared" ref="AH19" si="9">SUM(V19:AG21)</f>
        <v>0</v>
      </c>
      <c r="AI19" s="655"/>
      <c r="AJ19" s="655">
        <f t="shared" ref="AJ19" si="10">T19+AH19</f>
        <v>0</v>
      </c>
      <c r="AK19" s="655"/>
      <c r="AL19" s="34"/>
      <c r="AM19" s="34"/>
      <c r="AN19" s="34"/>
      <c r="AO19" s="34"/>
      <c r="AP19" s="34"/>
      <c r="AQ19" s="34"/>
      <c r="AR19" s="34"/>
      <c r="AS19" s="34"/>
      <c r="AT19" s="34"/>
      <c r="AU19" s="34"/>
      <c r="AV19" s="34"/>
      <c r="AW19" s="34"/>
      <c r="AX19" s="34"/>
    </row>
    <row r="20" spans="1:52" ht="12.75" customHeight="1" x14ac:dyDescent="0.2">
      <c r="A20" s="92"/>
      <c r="B20" s="250"/>
      <c r="C20" s="251"/>
      <c r="D20" s="251"/>
      <c r="E20" s="251"/>
      <c r="F20" s="664"/>
      <c r="G20" s="651"/>
      <c r="H20" s="652"/>
      <c r="I20" s="651"/>
      <c r="J20" s="652"/>
      <c r="K20" s="651"/>
      <c r="L20" s="652"/>
      <c r="M20" s="344" t="s">
        <v>833</v>
      </c>
      <c r="N20" s="665"/>
      <c r="O20" s="666"/>
      <c r="P20" s="665"/>
      <c r="Q20" s="666"/>
      <c r="R20" s="665"/>
      <c r="S20" s="666"/>
      <c r="T20" s="660"/>
      <c r="U20" s="661"/>
      <c r="V20" s="651"/>
      <c r="W20" s="652"/>
      <c r="X20" s="651"/>
      <c r="Y20" s="652"/>
      <c r="Z20" s="651"/>
      <c r="AA20" s="652"/>
      <c r="AB20" s="651"/>
      <c r="AC20" s="652"/>
      <c r="AD20" s="651"/>
      <c r="AE20" s="652"/>
      <c r="AF20" s="651"/>
      <c r="AG20" s="652"/>
      <c r="AH20" s="655"/>
      <c r="AI20" s="655"/>
      <c r="AJ20" s="655"/>
      <c r="AK20" s="655"/>
      <c r="AL20" s="34"/>
      <c r="AM20" s="34"/>
      <c r="AN20" s="34"/>
      <c r="AO20" s="34"/>
      <c r="AP20" s="34"/>
      <c r="AQ20" s="34"/>
      <c r="AR20" s="34"/>
      <c r="AS20" s="34"/>
      <c r="AT20" s="34"/>
      <c r="AU20" s="34"/>
      <c r="AV20" s="34"/>
      <c r="AW20" s="34"/>
      <c r="AX20" s="34"/>
    </row>
    <row r="21" spans="1:52" ht="12.75" customHeight="1" x14ac:dyDescent="0.2">
      <c r="A21" s="92"/>
      <c r="B21" s="123"/>
      <c r="C21" s="642" t="s">
        <v>834</v>
      </c>
      <c r="D21" s="643"/>
      <c r="E21" s="644"/>
      <c r="F21" s="252"/>
      <c r="G21" s="647"/>
      <c r="H21" s="662"/>
      <c r="I21" s="647"/>
      <c r="J21" s="648"/>
      <c r="K21" s="647"/>
      <c r="L21" s="648"/>
      <c r="M21" s="253"/>
      <c r="N21" s="647"/>
      <c r="O21" s="648"/>
      <c r="P21" s="647"/>
      <c r="Q21" s="648"/>
      <c r="R21" s="647"/>
      <c r="S21" s="648"/>
      <c r="T21" s="656">
        <f t="shared" ref="T21" si="11">SUM(G21:S21)</f>
        <v>0</v>
      </c>
      <c r="U21" s="657"/>
      <c r="V21" s="653"/>
      <c r="W21" s="654"/>
      <c r="X21" s="653"/>
      <c r="Y21" s="654"/>
      <c r="Z21" s="653"/>
      <c r="AA21" s="654"/>
      <c r="AB21" s="653"/>
      <c r="AC21" s="654"/>
      <c r="AD21" s="653"/>
      <c r="AE21" s="654"/>
      <c r="AF21" s="653"/>
      <c r="AG21" s="654"/>
      <c r="AH21" s="655"/>
      <c r="AI21" s="655"/>
      <c r="AJ21" s="655"/>
      <c r="AK21" s="655"/>
      <c r="AL21" s="34"/>
      <c r="AM21" s="34"/>
      <c r="AN21" s="34"/>
      <c r="AO21" s="34"/>
      <c r="AP21" s="34"/>
      <c r="AQ21" s="34"/>
      <c r="AR21" s="34"/>
      <c r="AS21" s="34"/>
      <c r="AT21" s="34"/>
      <c r="AU21" s="34"/>
      <c r="AV21" s="34"/>
      <c r="AW21" s="34"/>
      <c r="AX21" s="34"/>
    </row>
    <row r="22" spans="1:52" ht="12.75" customHeight="1" x14ac:dyDescent="0.2">
      <c r="A22" s="92"/>
      <c r="B22" s="640" t="s">
        <v>839</v>
      </c>
      <c r="C22" s="641"/>
      <c r="D22" s="641"/>
      <c r="E22" s="242"/>
      <c r="F22" s="663" t="s">
        <v>831</v>
      </c>
      <c r="G22" s="649"/>
      <c r="H22" s="650"/>
      <c r="I22" s="649"/>
      <c r="J22" s="650"/>
      <c r="K22" s="649"/>
      <c r="L22" s="650"/>
      <c r="M22" s="340" t="s">
        <v>832</v>
      </c>
      <c r="N22" s="645"/>
      <c r="O22" s="646"/>
      <c r="P22" s="645"/>
      <c r="Q22" s="646"/>
      <c r="R22" s="645"/>
      <c r="S22" s="646"/>
      <c r="T22" s="658">
        <f t="shared" ref="T22" si="12">SUM(G22:L22,N22:S22,N23:S23)</f>
        <v>0</v>
      </c>
      <c r="U22" s="659"/>
      <c r="V22" s="649"/>
      <c r="W22" s="650"/>
      <c r="X22" s="649"/>
      <c r="Y22" s="650"/>
      <c r="Z22" s="649"/>
      <c r="AA22" s="650"/>
      <c r="AB22" s="649"/>
      <c r="AC22" s="650"/>
      <c r="AD22" s="649"/>
      <c r="AE22" s="650"/>
      <c r="AF22" s="649"/>
      <c r="AG22" s="650"/>
      <c r="AH22" s="655">
        <f t="shared" ref="AH22" si="13">SUM(V22:AG24)</f>
        <v>0</v>
      </c>
      <c r="AI22" s="655"/>
      <c r="AJ22" s="655">
        <f t="shared" ref="AJ22" si="14">T22+AH22</f>
        <v>0</v>
      </c>
      <c r="AK22" s="655"/>
      <c r="AL22" s="34"/>
      <c r="AM22" s="34"/>
      <c r="AN22" s="34"/>
      <c r="AO22" s="34"/>
      <c r="AP22" s="34"/>
      <c r="AQ22" s="34"/>
      <c r="AR22" s="34"/>
      <c r="AS22" s="34"/>
      <c r="AT22" s="34"/>
      <c r="AU22" s="34"/>
      <c r="AV22" s="34"/>
      <c r="AW22" s="34"/>
      <c r="AX22" s="34"/>
    </row>
    <row r="23" spans="1:52" ht="12.75" customHeight="1" x14ac:dyDescent="0.2">
      <c r="A23" s="92"/>
      <c r="B23" s="250"/>
      <c r="C23" s="251"/>
      <c r="D23" s="251"/>
      <c r="E23" s="251"/>
      <c r="F23" s="664"/>
      <c r="G23" s="651"/>
      <c r="H23" s="652"/>
      <c r="I23" s="651"/>
      <c r="J23" s="652"/>
      <c r="K23" s="651"/>
      <c r="L23" s="652"/>
      <c r="M23" s="344" t="s">
        <v>833</v>
      </c>
      <c r="N23" s="665"/>
      <c r="O23" s="666"/>
      <c r="P23" s="665"/>
      <c r="Q23" s="666"/>
      <c r="R23" s="665"/>
      <c r="S23" s="666"/>
      <c r="T23" s="660"/>
      <c r="U23" s="661"/>
      <c r="V23" s="651"/>
      <c r="W23" s="652"/>
      <c r="X23" s="651"/>
      <c r="Y23" s="652"/>
      <c r="Z23" s="651"/>
      <c r="AA23" s="652"/>
      <c r="AB23" s="651"/>
      <c r="AC23" s="652"/>
      <c r="AD23" s="651"/>
      <c r="AE23" s="652"/>
      <c r="AF23" s="651"/>
      <c r="AG23" s="652"/>
      <c r="AH23" s="655"/>
      <c r="AI23" s="655"/>
      <c r="AJ23" s="655"/>
      <c r="AK23" s="655"/>
      <c r="AL23" s="34"/>
      <c r="AM23" s="34"/>
      <c r="AN23" s="34"/>
      <c r="AO23" s="34"/>
      <c r="AP23" s="34"/>
      <c r="AQ23" s="34"/>
      <c r="AR23" s="34"/>
      <c r="AS23" s="34"/>
      <c r="AT23" s="34"/>
      <c r="AU23" s="34"/>
      <c r="AV23" s="34"/>
      <c r="AW23" s="34"/>
      <c r="AX23" s="34"/>
    </row>
    <row r="24" spans="1:52" ht="12.75" customHeight="1" x14ac:dyDescent="0.2">
      <c r="A24" s="92"/>
      <c r="B24" s="123"/>
      <c r="C24" s="642" t="s">
        <v>834</v>
      </c>
      <c r="D24" s="643"/>
      <c r="E24" s="644"/>
      <c r="F24" s="252"/>
      <c r="G24" s="647"/>
      <c r="H24" s="662"/>
      <c r="I24" s="647"/>
      <c r="J24" s="648"/>
      <c r="K24" s="647"/>
      <c r="L24" s="648"/>
      <c r="M24" s="253"/>
      <c r="N24" s="647"/>
      <c r="O24" s="648"/>
      <c r="P24" s="647"/>
      <c r="Q24" s="648"/>
      <c r="R24" s="647"/>
      <c r="S24" s="648"/>
      <c r="T24" s="656">
        <f t="shared" ref="T24" si="15">SUM(G24:S24)</f>
        <v>0</v>
      </c>
      <c r="U24" s="657"/>
      <c r="V24" s="653"/>
      <c r="W24" s="654"/>
      <c r="X24" s="653"/>
      <c r="Y24" s="654"/>
      <c r="Z24" s="653"/>
      <c r="AA24" s="654"/>
      <c r="AB24" s="653"/>
      <c r="AC24" s="654"/>
      <c r="AD24" s="653"/>
      <c r="AE24" s="654"/>
      <c r="AF24" s="653"/>
      <c r="AG24" s="654"/>
      <c r="AH24" s="655"/>
      <c r="AI24" s="655"/>
      <c r="AJ24" s="655"/>
      <c r="AK24" s="655"/>
      <c r="AL24" s="34"/>
      <c r="AM24" s="34"/>
      <c r="AN24" s="34"/>
      <c r="AO24" s="34"/>
      <c r="AP24" s="34"/>
      <c r="AQ24" s="34"/>
      <c r="AR24" s="34"/>
      <c r="AS24" s="34"/>
      <c r="AT24" s="34"/>
      <c r="AU24" s="34"/>
      <c r="AV24" s="34"/>
      <c r="AW24" s="34"/>
      <c r="AX24" s="34"/>
    </row>
    <row r="25" spans="1:52" ht="12.75" customHeight="1" x14ac:dyDescent="0.2">
      <c r="A25" s="92"/>
      <c r="B25" s="640" t="s">
        <v>840</v>
      </c>
      <c r="C25" s="641"/>
      <c r="D25" s="641"/>
      <c r="E25" s="242"/>
      <c r="F25" s="663" t="s">
        <v>831</v>
      </c>
      <c r="G25" s="649"/>
      <c r="H25" s="650"/>
      <c r="I25" s="649"/>
      <c r="J25" s="650"/>
      <c r="K25" s="649"/>
      <c r="L25" s="650"/>
      <c r="M25" s="340" t="s">
        <v>832</v>
      </c>
      <c r="N25" s="645"/>
      <c r="O25" s="646"/>
      <c r="P25" s="645"/>
      <c r="Q25" s="646"/>
      <c r="R25" s="645"/>
      <c r="S25" s="646"/>
      <c r="T25" s="658">
        <f t="shared" ref="T25" si="16">SUM(G25:L25,N25:S25,N26:S26)</f>
        <v>0</v>
      </c>
      <c r="U25" s="659"/>
      <c r="V25" s="649"/>
      <c r="W25" s="650"/>
      <c r="X25" s="649"/>
      <c r="Y25" s="650"/>
      <c r="Z25" s="649"/>
      <c r="AA25" s="650"/>
      <c r="AB25" s="649"/>
      <c r="AC25" s="650"/>
      <c r="AD25" s="649"/>
      <c r="AE25" s="650"/>
      <c r="AF25" s="649"/>
      <c r="AG25" s="650"/>
      <c r="AH25" s="655">
        <f t="shared" ref="AH25" si="17">SUM(V25:AG27)</f>
        <v>0</v>
      </c>
      <c r="AI25" s="655"/>
      <c r="AJ25" s="655">
        <f t="shared" ref="AJ25" si="18">T25+AH25</f>
        <v>0</v>
      </c>
      <c r="AK25" s="655"/>
      <c r="AL25" s="34"/>
      <c r="AM25" s="34"/>
      <c r="AN25" s="34"/>
      <c r="AO25" s="34"/>
      <c r="AP25" s="34"/>
      <c r="AQ25" s="34"/>
      <c r="AR25" s="34"/>
      <c r="AS25" s="34"/>
      <c r="AT25" s="34"/>
      <c r="AU25" s="34"/>
      <c r="AV25" s="34"/>
      <c r="AW25" s="34"/>
      <c r="AX25" s="34"/>
    </row>
    <row r="26" spans="1:52" ht="12.75" customHeight="1" x14ac:dyDescent="0.2">
      <c r="A26" s="92"/>
      <c r="B26" s="250"/>
      <c r="C26" s="251"/>
      <c r="D26" s="251"/>
      <c r="E26" s="251"/>
      <c r="F26" s="664"/>
      <c r="G26" s="651"/>
      <c r="H26" s="652"/>
      <c r="I26" s="651"/>
      <c r="J26" s="652"/>
      <c r="K26" s="651"/>
      <c r="L26" s="652"/>
      <c r="M26" s="344" t="s">
        <v>833</v>
      </c>
      <c r="N26" s="665"/>
      <c r="O26" s="666"/>
      <c r="P26" s="665"/>
      <c r="Q26" s="666"/>
      <c r="R26" s="665"/>
      <c r="S26" s="666"/>
      <c r="T26" s="660"/>
      <c r="U26" s="661"/>
      <c r="V26" s="651"/>
      <c r="W26" s="652"/>
      <c r="X26" s="651"/>
      <c r="Y26" s="652"/>
      <c r="Z26" s="651"/>
      <c r="AA26" s="652"/>
      <c r="AB26" s="651"/>
      <c r="AC26" s="652"/>
      <c r="AD26" s="651"/>
      <c r="AE26" s="652"/>
      <c r="AF26" s="651"/>
      <c r="AG26" s="652"/>
      <c r="AH26" s="655"/>
      <c r="AI26" s="655"/>
      <c r="AJ26" s="655"/>
      <c r="AK26" s="655"/>
      <c r="AL26" s="34"/>
      <c r="AM26" s="34"/>
      <c r="AN26" s="34"/>
      <c r="AO26" s="34"/>
      <c r="AP26" s="34"/>
      <c r="AQ26" s="34"/>
      <c r="AR26" s="34"/>
      <c r="AS26" s="34"/>
      <c r="AT26" s="34"/>
      <c r="AU26" s="34"/>
      <c r="AV26" s="34"/>
      <c r="AW26" s="34"/>
      <c r="AX26" s="34"/>
    </row>
    <row r="27" spans="1:52" ht="12.75" customHeight="1" x14ac:dyDescent="0.2">
      <c r="A27" s="92"/>
      <c r="B27" s="123"/>
      <c r="C27" s="642" t="s">
        <v>834</v>
      </c>
      <c r="D27" s="643"/>
      <c r="E27" s="644"/>
      <c r="F27" s="252"/>
      <c r="G27" s="647"/>
      <c r="H27" s="662"/>
      <c r="I27" s="647"/>
      <c r="J27" s="648"/>
      <c r="K27" s="647"/>
      <c r="L27" s="648"/>
      <c r="M27" s="253"/>
      <c r="N27" s="647"/>
      <c r="O27" s="648"/>
      <c r="P27" s="647"/>
      <c r="Q27" s="648"/>
      <c r="R27" s="647"/>
      <c r="S27" s="648"/>
      <c r="T27" s="656">
        <f t="shared" ref="T27" si="19">SUM(G27:S27)</f>
        <v>0</v>
      </c>
      <c r="U27" s="657"/>
      <c r="V27" s="653"/>
      <c r="W27" s="654"/>
      <c r="X27" s="653"/>
      <c r="Y27" s="654"/>
      <c r="Z27" s="653"/>
      <c r="AA27" s="654"/>
      <c r="AB27" s="653"/>
      <c r="AC27" s="654"/>
      <c r="AD27" s="653"/>
      <c r="AE27" s="654"/>
      <c r="AF27" s="653"/>
      <c r="AG27" s="654"/>
      <c r="AH27" s="655"/>
      <c r="AI27" s="655"/>
      <c r="AJ27" s="655"/>
      <c r="AK27" s="655"/>
      <c r="AL27" s="34"/>
      <c r="AM27" s="34"/>
      <c r="AN27" s="34"/>
      <c r="AO27" s="34"/>
      <c r="AP27" s="34"/>
      <c r="AQ27" s="34"/>
      <c r="AR27" s="34"/>
      <c r="AS27" s="34"/>
      <c r="AT27" s="34"/>
      <c r="AU27" s="34"/>
      <c r="AV27" s="34"/>
      <c r="AW27" s="34"/>
      <c r="AX27" s="34"/>
    </row>
    <row r="28" spans="1:52" ht="12.75" customHeight="1" x14ac:dyDescent="0.2">
      <c r="A28" s="92"/>
      <c r="B28" s="640" t="s">
        <v>841</v>
      </c>
      <c r="C28" s="641"/>
      <c r="D28" s="641"/>
      <c r="E28" s="242"/>
      <c r="F28" s="663" t="s">
        <v>831</v>
      </c>
      <c r="G28" s="649"/>
      <c r="H28" s="650"/>
      <c r="I28" s="649"/>
      <c r="J28" s="650"/>
      <c r="K28" s="649"/>
      <c r="L28" s="650"/>
      <c r="M28" s="340" t="s">
        <v>832</v>
      </c>
      <c r="N28" s="645"/>
      <c r="O28" s="646"/>
      <c r="P28" s="645"/>
      <c r="Q28" s="646"/>
      <c r="R28" s="645"/>
      <c r="S28" s="646"/>
      <c r="T28" s="658">
        <f t="shared" ref="T28" si="20">SUM(G28:L28,N28:S28,N29:S29)</f>
        <v>0</v>
      </c>
      <c r="U28" s="659"/>
      <c r="V28" s="649"/>
      <c r="W28" s="650"/>
      <c r="X28" s="649"/>
      <c r="Y28" s="650"/>
      <c r="Z28" s="649"/>
      <c r="AA28" s="650"/>
      <c r="AB28" s="649"/>
      <c r="AC28" s="650"/>
      <c r="AD28" s="649"/>
      <c r="AE28" s="650"/>
      <c r="AF28" s="649"/>
      <c r="AG28" s="650"/>
      <c r="AH28" s="655">
        <f t="shared" ref="AH28" si="21">SUM(V28:AG30)</f>
        <v>0</v>
      </c>
      <c r="AI28" s="655"/>
      <c r="AJ28" s="655">
        <f t="shared" ref="AJ28" si="22">T28+AH28</f>
        <v>0</v>
      </c>
      <c r="AK28" s="655"/>
      <c r="AL28" s="34"/>
      <c r="AM28" s="34"/>
      <c r="AN28" s="34"/>
      <c r="AO28" s="34"/>
      <c r="AP28" s="34"/>
      <c r="AQ28" s="34"/>
      <c r="AR28" s="34"/>
      <c r="AS28" s="34"/>
      <c r="AT28" s="34"/>
      <c r="AU28" s="34"/>
      <c r="AV28" s="34"/>
      <c r="AW28" s="34"/>
      <c r="AX28" s="34"/>
    </row>
    <row r="29" spans="1:52" ht="12.75" customHeight="1" x14ac:dyDescent="0.2">
      <c r="A29" s="92"/>
      <c r="B29" s="250"/>
      <c r="C29" s="251"/>
      <c r="D29" s="251"/>
      <c r="E29" s="251"/>
      <c r="F29" s="664"/>
      <c r="G29" s="651"/>
      <c r="H29" s="652"/>
      <c r="I29" s="651"/>
      <c r="J29" s="652"/>
      <c r="K29" s="651"/>
      <c r="L29" s="652"/>
      <c r="M29" s="344" t="s">
        <v>833</v>
      </c>
      <c r="N29" s="665"/>
      <c r="O29" s="666"/>
      <c r="P29" s="665"/>
      <c r="Q29" s="666"/>
      <c r="R29" s="665"/>
      <c r="S29" s="666"/>
      <c r="T29" s="660"/>
      <c r="U29" s="661"/>
      <c r="V29" s="651"/>
      <c r="W29" s="652"/>
      <c r="X29" s="651"/>
      <c r="Y29" s="652"/>
      <c r="Z29" s="651"/>
      <c r="AA29" s="652"/>
      <c r="AB29" s="651"/>
      <c r="AC29" s="652"/>
      <c r="AD29" s="651"/>
      <c r="AE29" s="652"/>
      <c r="AF29" s="651"/>
      <c r="AG29" s="652"/>
      <c r="AH29" s="655"/>
      <c r="AI29" s="655"/>
      <c r="AJ29" s="655"/>
      <c r="AK29" s="655"/>
      <c r="AL29" s="34"/>
      <c r="AM29" s="34"/>
      <c r="AN29" s="34"/>
      <c r="AO29" s="34"/>
      <c r="AP29" s="34"/>
      <c r="AQ29" s="34"/>
      <c r="AR29" s="34"/>
      <c r="AS29" s="34"/>
      <c r="AT29" s="34"/>
      <c r="AU29" s="34"/>
      <c r="AV29" s="34"/>
      <c r="AW29" s="34"/>
      <c r="AX29" s="34"/>
    </row>
    <row r="30" spans="1:52" ht="12.75" customHeight="1" x14ac:dyDescent="0.2">
      <c r="A30" s="92"/>
      <c r="B30" s="123"/>
      <c r="C30" s="642" t="s">
        <v>834</v>
      </c>
      <c r="D30" s="643"/>
      <c r="E30" s="644"/>
      <c r="F30" s="252"/>
      <c r="G30" s="647"/>
      <c r="H30" s="662"/>
      <c r="I30" s="647"/>
      <c r="J30" s="648"/>
      <c r="K30" s="647"/>
      <c r="L30" s="648"/>
      <c r="M30" s="253"/>
      <c r="N30" s="647"/>
      <c r="O30" s="648"/>
      <c r="P30" s="647"/>
      <c r="Q30" s="648"/>
      <c r="R30" s="647"/>
      <c r="S30" s="648"/>
      <c r="T30" s="656">
        <f t="shared" ref="T30" si="23">SUM(G30:S30)</f>
        <v>0</v>
      </c>
      <c r="U30" s="657"/>
      <c r="V30" s="653"/>
      <c r="W30" s="654"/>
      <c r="X30" s="653"/>
      <c r="Y30" s="654"/>
      <c r="Z30" s="653"/>
      <c r="AA30" s="654"/>
      <c r="AB30" s="653"/>
      <c r="AC30" s="654"/>
      <c r="AD30" s="653"/>
      <c r="AE30" s="654"/>
      <c r="AF30" s="653"/>
      <c r="AG30" s="654"/>
      <c r="AH30" s="655"/>
      <c r="AI30" s="655"/>
      <c r="AJ30" s="655"/>
      <c r="AK30" s="655"/>
      <c r="AL30" s="13"/>
      <c r="AM30" s="13"/>
      <c r="AN30" s="13"/>
      <c r="AO30" s="13"/>
      <c r="AP30" s="13"/>
      <c r="AQ30" s="13"/>
      <c r="AR30" s="13"/>
      <c r="AS30" s="13"/>
      <c r="AT30" s="13"/>
      <c r="AU30" s="13"/>
      <c r="AV30" s="13"/>
      <c r="AW30" s="13"/>
      <c r="AX30" s="13"/>
      <c r="AY30" s="13"/>
      <c r="AZ30" s="13"/>
    </row>
    <row r="31" spans="1:52" ht="12.75" customHeight="1" x14ac:dyDescent="0.2">
      <c r="A31" s="92"/>
      <c r="B31" s="640" t="s">
        <v>842</v>
      </c>
      <c r="C31" s="641"/>
      <c r="D31" s="641"/>
      <c r="E31" s="242"/>
      <c r="F31" s="663" t="s">
        <v>831</v>
      </c>
      <c r="G31" s="649"/>
      <c r="H31" s="650"/>
      <c r="I31" s="649"/>
      <c r="J31" s="650"/>
      <c r="K31" s="649"/>
      <c r="L31" s="650"/>
      <c r="M31" s="340" t="s">
        <v>832</v>
      </c>
      <c r="N31" s="645"/>
      <c r="O31" s="646"/>
      <c r="P31" s="645"/>
      <c r="Q31" s="646"/>
      <c r="R31" s="645"/>
      <c r="S31" s="646"/>
      <c r="T31" s="658">
        <f t="shared" ref="T31" si="24">SUM(G31:L31,N31:S31,N32:S32)</f>
        <v>0</v>
      </c>
      <c r="U31" s="659"/>
      <c r="V31" s="649"/>
      <c r="W31" s="650"/>
      <c r="X31" s="649"/>
      <c r="Y31" s="650"/>
      <c r="Z31" s="649"/>
      <c r="AA31" s="650"/>
      <c r="AB31" s="649"/>
      <c r="AC31" s="650"/>
      <c r="AD31" s="649"/>
      <c r="AE31" s="650"/>
      <c r="AF31" s="649"/>
      <c r="AG31" s="650"/>
      <c r="AH31" s="655">
        <f t="shared" ref="AH31" si="25">SUM(V31:AG33)</f>
        <v>0</v>
      </c>
      <c r="AI31" s="655"/>
      <c r="AJ31" s="655">
        <f t="shared" ref="AJ31" si="26">T31+AH31</f>
        <v>0</v>
      </c>
      <c r="AK31" s="655"/>
      <c r="AL31" s="13"/>
      <c r="AM31" s="13"/>
      <c r="AN31" s="13"/>
      <c r="AO31" s="13"/>
      <c r="AP31" s="13"/>
      <c r="AQ31" s="13"/>
      <c r="AR31" s="13"/>
      <c r="AS31" s="13"/>
      <c r="AT31" s="13"/>
      <c r="AU31" s="13"/>
      <c r="AV31" s="13"/>
      <c r="AW31" s="13"/>
      <c r="AX31" s="13"/>
      <c r="AY31" s="13"/>
      <c r="AZ31" s="13"/>
    </row>
    <row r="32" spans="1:52" ht="12.75" customHeight="1" x14ac:dyDescent="0.2">
      <c r="A32" s="92"/>
      <c r="B32" s="250"/>
      <c r="C32" s="251"/>
      <c r="D32" s="251"/>
      <c r="E32" s="251"/>
      <c r="F32" s="664"/>
      <c r="G32" s="651"/>
      <c r="H32" s="652"/>
      <c r="I32" s="651"/>
      <c r="J32" s="652"/>
      <c r="K32" s="651"/>
      <c r="L32" s="652"/>
      <c r="M32" s="344" t="s">
        <v>833</v>
      </c>
      <c r="N32" s="665"/>
      <c r="O32" s="666"/>
      <c r="P32" s="665"/>
      <c r="Q32" s="666"/>
      <c r="R32" s="665"/>
      <c r="S32" s="666"/>
      <c r="T32" s="660"/>
      <c r="U32" s="661"/>
      <c r="V32" s="651"/>
      <c r="W32" s="652"/>
      <c r="X32" s="651"/>
      <c r="Y32" s="652"/>
      <c r="Z32" s="651"/>
      <c r="AA32" s="652"/>
      <c r="AB32" s="651"/>
      <c r="AC32" s="652"/>
      <c r="AD32" s="651"/>
      <c r="AE32" s="652"/>
      <c r="AF32" s="651"/>
      <c r="AG32" s="652"/>
      <c r="AH32" s="655"/>
      <c r="AI32" s="655"/>
      <c r="AJ32" s="655"/>
      <c r="AK32" s="655"/>
      <c r="AL32" s="27"/>
      <c r="AM32" s="27"/>
      <c r="AN32" s="27"/>
      <c r="AO32" s="27"/>
      <c r="AP32" s="27"/>
      <c r="AQ32" s="27"/>
      <c r="AR32" s="27"/>
      <c r="AS32" s="27"/>
      <c r="AT32" s="27"/>
      <c r="AU32" s="27"/>
      <c r="AV32" s="27"/>
      <c r="AW32" s="27"/>
      <c r="AX32" s="27"/>
    </row>
    <row r="33" spans="1:79" ht="12.75" customHeight="1" x14ac:dyDescent="0.2">
      <c r="A33" s="92"/>
      <c r="B33" s="123"/>
      <c r="C33" s="642" t="s">
        <v>834</v>
      </c>
      <c r="D33" s="643"/>
      <c r="E33" s="644"/>
      <c r="F33" s="252"/>
      <c r="G33" s="647"/>
      <c r="H33" s="662"/>
      <c r="I33" s="647"/>
      <c r="J33" s="648"/>
      <c r="K33" s="647"/>
      <c r="L33" s="648"/>
      <c r="M33" s="253"/>
      <c r="N33" s="647"/>
      <c r="O33" s="648"/>
      <c r="P33" s="647"/>
      <c r="Q33" s="648"/>
      <c r="R33" s="647"/>
      <c r="S33" s="648"/>
      <c r="T33" s="656">
        <f t="shared" ref="T33" si="27">SUM(G33:S33)</f>
        <v>0</v>
      </c>
      <c r="U33" s="657"/>
      <c r="V33" s="653"/>
      <c r="W33" s="654"/>
      <c r="X33" s="653"/>
      <c r="Y33" s="654"/>
      <c r="Z33" s="653"/>
      <c r="AA33" s="654"/>
      <c r="AB33" s="653"/>
      <c r="AC33" s="654"/>
      <c r="AD33" s="653"/>
      <c r="AE33" s="654"/>
      <c r="AF33" s="653"/>
      <c r="AG33" s="654"/>
      <c r="AH33" s="655"/>
      <c r="AI33" s="655"/>
      <c r="AJ33" s="655"/>
      <c r="AK33" s="655"/>
      <c r="AL33" s="27"/>
      <c r="AM33" s="27"/>
      <c r="AN33" s="27"/>
      <c r="AO33" s="27"/>
      <c r="BV33" s="580"/>
      <c r="BW33" s="580"/>
      <c r="BX33" s="580"/>
      <c r="BY33" s="580"/>
      <c r="BZ33" s="580"/>
      <c r="CA33" s="580"/>
    </row>
    <row r="34" spans="1:79" ht="12.75" customHeight="1" x14ac:dyDescent="0.2">
      <c r="A34" s="92"/>
      <c r="B34" s="640" t="s">
        <v>843</v>
      </c>
      <c r="C34" s="641"/>
      <c r="D34" s="641"/>
      <c r="E34" s="242"/>
      <c r="F34" s="663" t="s">
        <v>831</v>
      </c>
      <c r="G34" s="649"/>
      <c r="H34" s="650"/>
      <c r="I34" s="649"/>
      <c r="J34" s="650"/>
      <c r="K34" s="649"/>
      <c r="L34" s="650"/>
      <c r="M34" s="340" t="s">
        <v>832</v>
      </c>
      <c r="N34" s="645"/>
      <c r="O34" s="646"/>
      <c r="P34" s="645"/>
      <c r="Q34" s="646"/>
      <c r="R34" s="645"/>
      <c r="S34" s="646"/>
      <c r="T34" s="658">
        <f t="shared" ref="T34" si="28">SUM(G34:L34,N34:S34,N35:S35)</f>
        <v>0</v>
      </c>
      <c r="U34" s="659"/>
      <c r="V34" s="649"/>
      <c r="W34" s="650"/>
      <c r="X34" s="649"/>
      <c r="Y34" s="650"/>
      <c r="Z34" s="649"/>
      <c r="AA34" s="650"/>
      <c r="AB34" s="649"/>
      <c r="AC34" s="650"/>
      <c r="AD34" s="649"/>
      <c r="AE34" s="650"/>
      <c r="AF34" s="649"/>
      <c r="AG34" s="650"/>
      <c r="AH34" s="655">
        <f t="shared" ref="AH34" si="29">SUM(V34:AG36)</f>
        <v>0</v>
      </c>
      <c r="AI34" s="655"/>
      <c r="AJ34" s="655">
        <f t="shared" ref="AJ34" si="30">T34+AH34</f>
        <v>0</v>
      </c>
      <c r="AK34" s="655"/>
      <c r="AL34" s="27"/>
      <c r="AM34" s="27"/>
      <c r="AN34" s="27"/>
      <c r="AO34" s="27"/>
      <c r="AP34" s="18"/>
      <c r="BV34" s="5"/>
      <c r="BW34" s="5"/>
      <c r="BX34" s="5"/>
      <c r="BY34" s="5"/>
      <c r="BZ34" s="5"/>
      <c r="CA34" s="5"/>
    </row>
    <row r="35" spans="1:79" ht="12.75" customHeight="1" x14ac:dyDescent="0.2">
      <c r="A35" s="92"/>
      <c r="B35" s="250"/>
      <c r="C35" s="251"/>
      <c r="D35" s="251"/>
      <c r="E35" s="251"/>
      <c r="F35" s="664"/>
      <c r="G35" s="651"/>
      <c r="H35" s="652"/>
      <c r="I35" s="651"/>
      <c r="J35" s="652"/>
      <c r="K35" s="651"/>
      <c r="L35" s="652"/>
      <c r="M35" s="344" t="s">
        <v>833</v>
      </c>
      <c r="N35" s="665"/>
      <c r="O35" s="666"/>
      <c r="P35" s="665"/>
      <c r="Q35" s="666"/>
      <c r="R35" s="665"/>
      <c r="S35" s="666"/>
      <c r="T35" s="660"/>
      <c r="U35" s="661"/>
      <c r="V35" s="651"/>
      <c r="W35" s="652"/>
      <c r="X35" s="651"/>
      <c r="Y35" s="652"/>
      <c r="Z35" s="651"/>
      <c r="AA35" s="652"/>
      <c r="AB35" s="651"/>
      <c r="AC35" s="652"/>
      <c r="AD35" s="651"/>
      <c r="AE35" s="652"/>
      <c r="AF35" s="651"/>
      <c r="AG35" s="652"/>
      <c r="AH35" s="655"/>
      <c r="AI35" s="655"/>
      <c r="AJ35" s="655"/>
      <c r="AK35" s="655"/>
      <c r="AL35" s="27"/>
      <c r="AM35" s="27"/>
      <c r="AN35" s="27"/>
      <c r="AO35" s="27"/>
      <c r="AP35" s="18"/>
      <c r="BV35" s="5"/>
      <c r="BW35" s="5"/>
      <c r="BX35" s="5"/>
      <c r="BY35" s="5"/>
      <c r="BZ35" s="5"/>
      <c r="CA35" s="5"/>
    </row>
    <row r="36" spans="1:79" ht="12.75" customHeight="1" x14ac:dyDescent="0.2">
      <c r="A36" s="92"/>
      <c r="B36" s="123"/>
      <c r="C36" s="642" t="s">
        <v>834</v>
      </c>
      <c r="D36" s="643"/>
      <c r="E36" s="644"/>
      <c r="F36" s="252"/>
      <c r="G36" s="647"/>
      <c r="H36" s="662"/>
      <c r="I36" s="647"/>
      <c r="J36" s="648"/>
      <c r="K36" s="647"/>
      <c r="L36" s="648"/>
      <c r="M36" s="253"/>
      <c r="N36" s="647"/>
      <c r="O36" s="648"/>
      <c r="P36" s="647"/>
      <c r="Q36" s="648"/>
      <c r="R36" s="647"/>
      <c r="S36" s="648"/>
      <c r="T36" s="656">
        <f t="shared" ref="T36" si="31">SUM(G36:S36)</f>
        <v>0</v>
      </c>
      <c r="U36" s="657"/>
      <c r="V36" s="653"/>
      <c r="W36" s="654"/>
      <c r="X36" s="653"/>
      <c r="Y36" s="654"/>
      <c r="Z36" s="653"/>
      <c r="AA36" s="654"/>
      <c r="AB36" s="653"/>
      <c r="AC36" s="654"/>
      <c r="AD36" s="653"/>
      <c r="AE36" s="654"/>
      <c r="AF36" s="653"/>
      <c r="AG36" s="654"/>
      <c r="AH36" s="655"/>
      <c r="AI36" s="655"/>
      <c r="AJ36" s="655"/>
      <c r="AK36" s="655"/>
    </row>
    <row r="37" spans="1:79" ht="12.75" customHeight="1" x14ac:dyDescent="0.2">
      <c r="A37" s="92"/>
      <c r="B37" s="640" t="s">
        <v>844</v>
      </c>
      <c r="C37" s="641"/>
      <c r="D37" s="641"/>
      <c r="E37" s="242"/>
      <c r="F37" s="663" t="s">
        <v>831</v>
      </c>
      <c r="G37" s="649"/>
      <c r="H37" s="650"/>
      <c r="I37" s="649"/>
      <c r="J37" s="650"/>
      <c r="K37" s="649"/>
      <c r="L37" s="650"/>
      <c r="M37" s="340" t="s">
        <v>832</v>
      </c>
      <c r="N37" s="645"/>
      <c r="O37" s="646"/>
      <c r="P37" s="645"/>
      <c r="Q37" s="646"/>
      <c r="R37" s="645"/>
      <c r="S37" s="646"/>
      <c r="T37" s="658">
        <f t="shared" ref="T37" si="32">SUM(G37:L37,N37:S37,N38:S38)</f>
        <v>0</v>
      </c>
      <c r="U37" s="659"/>
      <c r="V37" s="649"/>
      <c r="W37" s="650"/>
      <c r="X37" s="649"/>
      <c r="Y37" s="650"/>
      <c r="Z37" s="649"/>
      <c r="AA37" s="650"/>
      <c r="AB37" s="649"/>
      <c r="AC37" s="650"/>
      <c r="AD37" s="649"/>
      <c r="AE37" s="650"/>
      <c r="AF37" s="649"/>
      <c r="AG37" s="650"/>
      <c r="AH37" s="655">
        <f t="shared" ref="AH37" si="33">SUM(V37:AG39)</f>
        <v>0</v>
      </c>
      <c r="AI37" s="655"/>
      <c r="AJ37" s="655">
        <f t="shared" ref="AJ37" si="34">T37+AH37</f>
        <v>0</v>
      </c>
      <c r="AK37" s="655"/>
    </row>
    <row r="38" spans="1:79" ht="12.75" customHeight="1" x14ac:dyDescent="0.2">
      <c r="A38" s="92"/>
      <c r="B38" s="250"/>
      <c r="C38" s="251"/>
      <c r="D38" s="251"/>
      <c r="E38" s="251"/>
      <c r="F38" s="664"/>
      <c r="G38" s="651"/>
      <c r="H38" s="652"/>
      <c r="I38" s="651"/>
      <c r="J38" s="652"/>
      <c r="K38" s="651"/>
      <c r="L38" s="652"/>
      <c r="M38" s="344" t="s">
        <v>833</v>
      </c>
      <c r="N38" s="665"/>
      <c r="O38" s="666"/>
      <c r="P38" s="665"/>
      <c r="Q38" s="666"/>
      <c r="R38" s="665"/>
      <c r="S38" s="666"/>
      <c r="T38" s="660"/>
      <c r="U38" s="661"/>
      <c r="V38" s="651"/>
      <c r="W38" s="652"/>
      <c r="X38" s="651"/>
      <c r="Y38" s="652"/>
      <c r="Z38" s="651"/>
      <c r="AA38" s="652"/>
      <c r="AB38" s="651"/>
      <c r="AC38" s="652"/>
      <c r="AD38" s="651"/>
      <c r="AE38" s="652"/>
      <c r="AF38" s="651"/>
      <c r="AG38" s="652"/>
      <c r="AH38" s="655"/>
      <c r="AI38" s="655"/>
      <c r="AJ38" s="655"/>
      <c r="AK38" s="655"/>
    </row>
    <row r="39" spans="1:79" ht="12.75" customHeight="1" x14ac:dyDescent="0.2">
      <c r="A39" s="92"/>
      <c r="B39" s="123"/>
      <c r="C39" s="642" t="s">
        <v>834</v>
      </c>
      <c r="D39" s="643"/>
      <c r="E39" s="644"/>
      <c r="F39" s="252"/>
      <c r="G39" s="647"/>
      <c r="H39" s="662"/>
      <c r="I39" s="647"/>
      <c r="J39" s="648"/>
      <c r="K39" s="647"/>
      <c r="L39" s="648"/>
      <c r="M39" s="253"/>
      <c r="N39" s="647"/>
      <c r="O39" s="648"/>
      <c r="P39" s="647"/>
      <c r="Q39" s="648"/>
      <c r="R39" s="647"/>
      <c r="S39" s="648"/>
      <c r="T39" s="656">
        <f t="shared" ref="T39" si="35">SUM(G39:S39)</f>
        <v>0</v>
      </c>
      <c r="U39" s="657"/>
      <c r="V39" s="653"/>
      <c r="W39" s="654"/>
      <c r="X39" s="653"/>
      <c r="Y39" s="654"/>
      <c r="Z39" s="653"/>
      <c r="AA39" s="654"/>
      <c r="AB39" s="653"/>
      <c r="AC39" s="654"/>
      <c r="AD39" s="653"/>
      <c r="AE39" s="654"/>
      <c r="AF39" s="653"/>
      <c r="AG39" s="654"/>
      <c r="AH39" s="655"/>
      <c r="AI39" s="655"/>
      <c r="AJ39" s="655"/>
      <c r="AK39" s="655"/>
    </row>
    <row r="40" spans="1:79" ht="12.75" customHeight="1" x14ac:dyDescent="0.2">
      <c r="A40" s="92"/>
      <c r="B40" s="640" t="s">
        <v>845</v>
      </c>
      <c r="C40" s="641"/>
      <c r="D40" s="641"/>
      <c r="E40" s="242"/>
      <c r="F40" s="663" t="s">
        <v>831</v>
      </c>
      <c r="G40" s="649"/>
      <c r="H40" s="650"/>
      <c r="I40" s="649"/>
      <c r="J40" s="650"/>
      <c r="K40" s="649"/>
      <c r="L40" s="650"/>
      <c r="M40" s="340" t="s">
        <v>832</v>
      </c>
      <c r="N40" s="645"/>
      <c r="O40" s="646"/>
      <c r="P40" s="645"/>
      <c r="Q40" s="646"/>
      <c r="R40" s="645"/>
      <c r="S40" s="646"/>
      <c r="T40" s="658">
        <f t="shared" ref="T40" si="36">SUM(G40:L40,N40:S40,N41:S41)</f>
        <v>0</v>
      </c>
      <c r="U40" s="659"/>
      <c r="V40" s="649"/>
      <c r="W40" s="650"/>
      <c r="X40" s="649"/>
      <c r="Y40" s="650"/>
      <c r="Z40" s="649"/>
      <c r="AA40" s="650"/>
      <c r="AB40" s="649"/>
      <c r="AC40" s="650"/>
      <c r="AD40" s="649"/>
      <c r="AE40" s="650"/>
      <c r="AF40" s="649"/>
      <c r="AG40" s="650"/>
      <c r="AH40" s="655">
        <f t="shared" ref="AH40" si="37">SUM(V40:AG42)</f>
        <v>0</v>
      </c>
      <c r="AI40" s="655"/>
      <c r="AJ40" s="655">
        <f t="shared" ref="AJ40" si="38">T40+AH40</f>
        <v>0</v>
      </c>
      <c r="AK40" s="655"/>
    </row>
    <row r="41" spans="1:79" ht="12.75" customHeight="1" x14ac:dyDescent="0.2">
      <c r="A41" s="92"/>
      <c r="B41" s="250"/>
      <c r="C41" s="251"/>
      <c r="D41" s="251"/>
      <c r="E41" s="251"/>
      <c r="F41" s="664"/>
      <c r="G41" s="651"/>
      <c r="H41" s="652"/>
      <c r="I41" s="651"/>
      <c r="J41" s="652"/>
      <c r="K41" s="651"/>
      <c r="L41" s="652"/>
      <c r="M41" s="344" t="s">
        <v>833</v>
      </c>
      <c r="N41" s="665"/>
      <c r="O41" s="666"/>
      <c r="P41" s="665"/>
      <c r="Q41" s="666"/>
      <c r="R41" s="665"/>
      <c r="S41" s="666"/>
      <c r="T41" s="660"/>
      <c r="U41" s="661"/>
      <c r="V41" s="651"/>
      <c r="W41" s="652"/>
      <c r="X41" s="651"/>
      <c r="Y41" s="652"/>
      <c r="Z41" s="651"/>
      <c r="AA41" s="652"/>
      <c r="AB41" s="651"/>
      <c r="AC41" s="652"/>
      <c r="AD41" s="651"/>
      <c r="AE41" s="652"/>
      <c r="AF41" s="651"/>
      <c r="AG41" s="652"/>
      <c r="AH41" s="655"/>
      <c r="AI41" s="655"/>
      <c r="AJ41" s="655"/>
      <c r="AK41" s="655"/>
    </row>
    <row r="42" spans="1:79" ht="12.75" customHeight="1" x14ac:dyDescent="0.2">
      <c r="A42" s="92"/>
      <c r="B42" s="123"/>
      <c r="C42" s="642" t="s">
        <v>834</v>
      </c>
      <c r="D42" s="643"/>
      <c r="E42" s="644"/>
      <c r="F42" s="252"/>
      <c r="G42" s="647"/>
      <c r="H42" s="662"/>
      <c r="I42" s="647"/>
      <c r="J42" s="648"/>
      <c r="K42" s="647"/>
      <c r="L42" s="648"/>
      <c r="M42" s="253"/>
      <c r="N42" s="647"/>
      <c r="O42" s="648"/>
      <c r="P42" s="647"/>
      <c r="Q42" s="648"/>
      <c r="R42" s="647"/>
      <c r="S42" s="648"/>
      <c r="T42" s="656">
        <f t="shared" ref="T42" si="39">SUM(G42:S42)</f>
        <v>0</v>
      </c>
      <c r="U42" s="657"/>
      <c r="V42" s="653"/>
      <c r="W42" s="654"/>
      <c r="X42" s="653"/>
      <c r="Y42" s="654"/>
      <c r="Z42" s="653"/>
      <c r="AA42" s="654"/>
      <c r="AB42" s="653"/>
      <c r="AC42" s="654"/>
      <c r="AD42" s="653"/>
      <c r="AE42" s="654"/>
      <c r="AF42" s="653"/>
      <c r="AG42" s="654"/>
      <c r="AH42" s="655"/>
      <c r="AI42" s="655"/>
      <c r="AJ42" s="655"/>
      <c r="AK42" s="655"/>
    </row>
    <row r="43" spans="1:79" ht="12.75" customHeight="1" x14ac:dyDescent="0.2">
      <c r="A43" s="92"/>
      <c r="B43" s="254" t="s">
        <v>91</v>
      </c>
      <c r="C43" s="255"/>
      <c r="D43" s="255"/>
      <c r="E43" s="256"/>
      <c r="F43" s="663" t="s">
        <v>831</v>
      </c>
      <c r="G43" s="658">
        <f>SUM(G7,G10,G13,G16,G19,G22,G25,G28,G31,G34,G37,G40)</f>
        <v>0</v>
      </c>
      <c r="H43" s="659"/>
      <c r="I43" s="658">
        <f t="shared" ref="I43" si="40">SUM(I7,I10,I13,I16,I19,I22,I25,I28,I31,I34,I37,I40)</f>
        <v>0</v>
      </c>
      <c r="J43" s="659"/>
      <c r="K43" s="658">
        <f>SUM(K7,K10,K13,K16,K19,K22,K25,K28,K31,K34,K37,K40)</f>
        <v>0</v>
      </c>
      <c r="L43" s="659"/>
      <c r="M43" s="340" t="s">
        <v>832</v>
      </c>
      <c r="N43" s="677">
        <f>SUM(N7,N10,N13,N16,N19,N22,N25,N28,N31,N34,N37,N40)</f>
        <v>0</v>
      </c>
      <c r="O43" s="678"/>
      <c r="P43" s="677">
        <f t="shared" ref="P43:P45" si="41">SUM(P7,P10,P13,P16,P19,P22,P25,P28,P31,P34,P37,P40)</f>
        <v>0</v>
      </c>
      <c r="Q43" s="678"/>
      <c r="R43" s="677">
        <f>SUM(R7,R10,R13,R16,R19,R22,R25,R28,R31,R34,R37,R40)</f>
        <v>0</v>
      </c>
      <c r="S43" s="678"/>
      <c r="T43" s="658">
        <f>SUM(G43:L44,N43:S43,N44:S44)</f>
        <v>0</v>
      </c>
      <c r="U43" s="659"/>
      <c r="V43" s="655">
        <f>SUM(V7:W42)</f>
        <v>0</v>
      </c>
      <c r="W43" s="655"/>
      <c r="X43" s="655">
        <f t="shared" ref="X43" si="42">SUM(X7:Y42)</f>
        <v>0</v>
      </c>
      <c r="Y43" s="655"/>
      <c r="Z43" s="655">
        <f t="shared" ref="Z43" si="43">SUM(Z7:AA42)</f>
        <v>0</v>
      </c>
      <c r="AA43" s="655"/>
      <c r="AB43" s="655">
        <f t="shared" ref="AB43" si="44">SUM(AB7:AC42)</f>
        <v>0</v>
      </c>
      <c r="AC43" s="655"/>
      <c r="AD43" s="655">
        <f t="shared" ref="AD43" si="45">SUM(AD7:AE42)</f>
        <v>0</v>
      </c>
      <c r="AE43" s="655"/>
      <c r="AF43" s="655">
        <f t="shared" ref="AF43" si="46">SUM(AF7:AG42)</f>
        <v>0</v>
      </c>
      <c r="AG43" s="655"/>
      <c r="AH43" s="655">
        <f>SUM(V43:AG45)</f>
        <v>0</v>
      </c>
      <c r="AI43" s="655"/>
      <c r="AJ43" s="667">
        <f>T43+AH43</f>
        <v>0</v>
      </c>
      <c r="AK43" s="669"/>
    </row>
    <row r="44" spans="1:79" ht="12.75" customHeight="1" x14ac:dyDescent="0.2">
      <c r="A44" s="92"/>
      <c r="B44" s="257"/>
      <c r="C44" s="258"/>
      <c r="D44" s="258"/>
      <c r="E44" s="259"/>
      <c r="F44" s="664"/>
      <c r="G44" s="660"/>
      <c r="H44" s="661"/>
      <c r="I44" s="660"/>
      <c r="J44" s="661"/>
      <c r="K44" s="660"/>
      <c r="L44" s="661"/>
      <c r="M44" s="344" t="s">
        <v>833</v>
      </c>
      <c r="N44" s="681">
        <f>SUM(N8,N11,N14,N17,N20,N23,N26,N29,N32,N35,N38,N41)</f>
        <v>0</v>
      </c>
      <c r="O44" s="682"/>
      <c r="P44" s="683">
        <f t="shared" si="41"/>
        <v>0</v>
      </c>
      <c r="Q44" s="684"/>
      <c r="R44" s="683">
        <f>SUM(R8,R11,R14,R17,R20,R23,R26,R29,R32,R35,R38,R41)</f>
        <v>0</v>
      </c>
      <c r="S44" s="684"/>
      <c r="T44" s="660"/>
      <c r="U44" s="661"/>
      <c r="V44" s="655"/>
      <c r="W44" s="655"/>
      <c r="X44" s="655"/>
      <c r="Y44" s="655"/>
      <c r="Z44" s="655"/>
      <c r="AA44" s="655"/>
      <c r="AB44" s="655"/>
      <c r="AC44" s="655"/>
      <c r="AD44" s="655"/>
      <c r="AE44" s="655"/>
      <c r="AF44" s="655"/>
      <c r="AG44" s="655"/>
      <c r="AH44" s="655"/>
      <c r="AI44" s="655"/>
      <c r="AJ44" s="679"/>
      <c r="AK44" s="680"/>
    </row>
    <row r="45" spans="1:79" ht="12.75" customHeight="1" x14ac:dyDescent="0.2">
      <c r="A45" s="92"/>
      <c r="B45" s="260"/>
      <c r="C45" s="642" t="s">
        <v>834</v>
      </c>
      <c r="D45" s="643"/>
      <c r="E45" s="644"/>
      <c r="F45" s="339"/>
      <c r="G45" s="656">
        <f>SUM(G9,G12,G15,G18,G21,G24,G27,G30,G33,G36,G39,G42)</f>
        <v>0</v>
      </c>
      <c r="H45" s="657"/>
      <c r="I45" s="656">
        <f t="shared" ref="I45" si="47">SUM(I9,I12,I15,I18,I21,I24,I27,I30,I33,I36,I39,I42)</f>
        <v>0</v>
      </c>
      <c r="J45" s="657"/>
      <c r="K45" s="656">
        <f t="shared" ref="K45" si="48">SUM(K9,K12,K15,K18,K21,K24,K27,K30,K33,K36,K39,K42)</f>
        <v>0</v>
      </c>
      <c r="L45" s="657"/>
      <c r="M45" s="261"/>
      <c r="N45" s="685">
        <f>SUM(N9,N12,N15,N18,N21,N24,N27,N30,N33,N36,N39,N42)</f>
        <v>0</v>
      </c>
      <c r="O45" s="686"/>
      <c r="P45" s="656">
        <f t="shared" si="41"/>
        <v>0</v>
      </c>
      <c r="Q45" s="657"/>
      <c r="R45" s="656">
        <f>SUM(R9,R12,R15,R18,R21,R24,R27,R30,R33,R36,R39,R42)</f>
        <v>0</v>
      </c>
      <c r="S45" s="657"/>
      <c r="T45" s="656">
        <f>SUM(G45:L45,N45:S45)</f>
        <v>0</v>
      </c>
      <c r="U45" s="657"/>
      <c r="V45" s="655"/>
      <c r="W45" s="655"/>
      <c r="X45" s="655"/>
      <c r="Y45" s="655"/>
      <c r="Z45" s="655"/>
      <c r="AA45" s="655"/>
      <c r="AB45" s="655"/>
      <c r="AC45" s="655"/>
      <c r="AD45" s="655"/>
      <c r="AE45" s="655"/>
      <c r="AF45" s="655"/>
      <c r="AG45" s="655"/>
      <c r="AH45" s="655"/>
      <c r="AI45" s="655"/>
      <c r="AJ45" s="670"/>
      <c r="AK45" s="672"/>
    </row>
    <row r="46" spans="1:79" ht="12.75" customHeight="1" x14ac:dyDescent="0.2">
      <c r="A46" s="92"/>
      <c r="B46" s="17" t="s">
        <v>769</v>
      </c>
      <c r="C46" s="96"/>
      <c r="D46" s="96"/>
      <c r="E46" s="35"/>
      <c r="F46" s="96"/>
      <c r="G46" s="92"/>
      <c r="H46" s="92"/>
      <c r="I46" s="92"/>
      <c r="J46" s="92"/>
      <c r="K46" s="92"/>
      <c r="L46" s="93"/>
      <c r="M46" s="93"/>
      <c r="N46" s="92"/>
      <c r="O46" s="92"/>
      <c r="P46" s="92"/>
      <c r="Q46" s="92"/>
      <c r="R46" s="92"/>
      <c r="S46" s="92"/>
      <c r="T46" s="92"/>
      <c r="U46" s="92"/>
      <c r="V46" s="92"/>
      <c r="W46" s="92"/>
      <c r="X46" s="92"/>
      <c r="Y46" s="92"/>
      <c r="Z46" s="92"/>
      <c r="AA46" s="92"/>
      <c r="AB46" s="92"/>
      <c r="AC46" s="92"/>
      <c r="AD46" s="92"/>
      <c r="AE46" s="92"/>
      <c r="AF46" s="92"/>
      <c r="AG46" s="92"/>
      <c r="AH46" s="92"/>
      <c r="AI46" s="92"/>
      <c r="AJ46" s="92"/>
      <c r="AK46" s="27"/>
    </row>
    <row r="47" spans="1:79" ht="12.75" customHeight="1" x14ac:dyDescent="0.2">
      <c r="A47" s="92"/>
      <c r="B47" s="262" t="s">
        <v>846</v>
      </c>
      <c r="C47" s="96"/>
      <c r="D47" s="96"/>
      <c r="E47" s="35"/>
      <c r="F47" s="96"/>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27"/>
    </row>
    <row r="48" spans="1:79" ht="12.75" customHeight="1" x14ac:dyDescent="0.2">
      <c r="A48" s="92"/>
      <c r="B48" s="262"/>
      <c r="C48" s="96"/>
      <c r="D48" s="96"/>
      <c r="E48" s="35"/>
      <c r="F48" s="96"/>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27"/>
    </row>
    <row r="49" spans="1:37" ht="12.75" customHeight="1" x14ac:dyDescent="0.2">
      <c r="A49" s="248" t="s">
        <v>847</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688" t="s">
        <v>121</v>
      </c>
      <c r="AF49" s="688"/>
      <c r="AG49" s="688"/>
      <c r="AH49" s="688"/>
      <c r="AI49" s="688"/>
      <c r="AJ49" s="688"/>
      <c r="AK49" s="688"/>
    </row>
    <row r="50" spans="1:37" ht="12.75" customHeight="1" x14ac:dyDescent="0.2">
      <c r="A50" s="92"/>
      <c r="B50" s="667" t="s">
        <v>73</v>
      </c>
      <c r="C50" s="668"/>
      <c r="D50" s="668"/>
      <c r="E50" s="669"/>
      <c r="F50" s="673" t="s">
        <v>650</v>
      </c>
      <c r="G50" s="674"/>
      <c r="H50" s="674"/>
      <c r="I50" s="674"/>
      <c r="J50" s="674"/>
      <c r="K50" s="674"/>
      <c r="L50" s="674"/>
      <c r="M50" s="674"/>
      <c r="N50" s="674"/>
      <c r="O50" s="674"/>
      <c r="P50" s="674"/>
      <c r="Q50" s="674"/>
      <c r="R50" s="674"/>
      <c r="S50" s="674"/>
      <c r="T50" s="674"/>
      <c r="U50" s="675"/>
      <c r="V50" s="603" t="s">
        <v>651</v>
      </c>
      <c r="W50" s="603"/>
      <c r="X50" s="603"/>
      <c r="Y50" s="603"/>
      <c r="Z50" s="603"/>
      <c r="AA50" s="603"/>
      <c r="AB50" s="603"/>
      <c r="AC50" s="603"/>
      <c r="AD50" s="603"/>
      <c r="AE50" s="603"/>
      <c r="AF50" s="603"/>
      <c r="AG50" s="603"/>
      <c r="AH50" s="603"/>
      <c r="AI50" s="603"/>
      <c r="AJ50" s="687" t="s">
        <v>848</v>
      </c>
      <c r="AK50" s="676"/>
    </row>
    <row r="51" spans="1:37" ht="12.75" customHeight="1" x14ac:dyDescent="0.2">
      <c r="A51" s="92"/>
      <c r="B51" s="670"/>
      <c r="C51" s="671"/>
      <c r="D51" s="671"/>
      <c r="E51" s="672"/>
      <c r="F51" s="249"/>
      <c r="G51" s="603" t="s">
        <v>75</v>
      </c>
      <c r="H51" s="603"/>
      <c r="I51" s="603" t="s">
        <v>76</v>
      </c>
      <c r="J51" s="603"/>
      <c r="K51" s="603" t="s">
        <v>77</v>
      </c>
      <c r="L51" s="603"/>
      <c r="M51" s="241"/>
      <c r="N51" s="603" t="s">
        <v>78</v>
      </c>
      <c r="O51" s="603"/>
      <c r="P51" s="603" t="s">
        <v>79</v>
      </c>
      <c r="Q51" s="603"/>
      <c r="R51" s="603" t="s">
        <v>80</v>
      </c>
      <c r="S51" s="603"/>
      <c r="T51" s="603" t="s">
        <v>81</v>
      </c>
      <c r="U51" s="603"/>
      <c r="V51" s="603" t="s">
        <v>75</v>
      </c>
      <c r="W51" s="603"/>
      <c r="X51" s="603" t="s">
        <v>76</v>
      </c>
      <c r="Y51" s="603"/>
      <c r="Z51" s="603" t="s">
        <v>77</v>
      </c>
      <c r="AA51" s="603"/>
      <c r="AB51" s="603" t="s">
        <v>78</v>
      </c>
      <c r="AC51" s="603"/>
      <c r="AD51" s="603" t="s">
        <v>79</v>
      </c>
      <c r="AE51" s="603"/>
      <c r="AF51" s="603" t="s">
        <v>80</v>
      </c>
      <c r="AG51" s="603"/>
      <c r="AH51" s="603" t="s">
        <v>81</v>
      </c>
      <c r="AI51" s="603"/>
      <c r="AJ51" s="676"/>
      <c r="AK51" s="676"/>
    </row>
    <row r="52" spans="1:37" ht="12.75" customHeight="1" x14ac:dyDescent="0.2">
      <c r="A52" s="92"/>
      <c r="B52" s="640" t="s">
        <v>849</v>
      </c>
      <c r="C52" s="641"/>
      <c r="D52" s="641"/>
      <c r="E52" s="242"/>
      <c r="F52" s="663" t="s">
        <v>831</v>
      </c>
      <c r="G52" s="649"/>
      <c r="H52" s="650"/>
      <c r="I52" s="649"/>
      <c r="J52" s="650"/>
      <c r="K52" s="649"/>
      <c r="L52" s="650"/>
      <c r="M52" s="340" t="s">
        <v>832</v>
      </c>
      <c r="N52" s="645"/>
      <c r="O52" s="646"/>
      <c r="P52" s="645"/>
      <c r="Q52" s="646"/>
      <c r="R52" s="645"/>
      <c r="S52" s="646"/>
      <c r="T52" s="658">
        <f t="shared" ref="T52" si="49">SUM(G52:L52,N52:S52,N53:S53)</f>
        <v>0</v>
      </c>
      <c r="U52" s="659"/>
      <c r="V52" s="649"/>
      <c r="W52" s="650"/>
      <c r="X52" s="649"/>
      <c r="Y52" s="650"/>
      <c r="Z52" s="649"/>
      <c r="AA52" s="650"/>
      <c r="AB52" s="649"/>
      <c r="AC52" s="650"/>
      <c r="AD52" s="649"/>
      <c r="AE52" s="650"/>
      <c r="AF52" s="649"/>
      <c r="AG52" s="650"/>
      <c r="AH52" s="655">
        <f t="shared" ref="AH52" si="50">SUM(V52:AG54)</f>
        <v>0</v>
      </c>
      <c r="AI52" s="655"/>
      <c r="AJ52" s="655">
        <f t="shared" ref="AJ52" si="51">T52+AH52</f>
        <v>0</v>
      </c>
      <c r="AK52" s="655"/>
    </row>
    <row r="53" spans="1:37" ht="12.75" customHeight="1" x14ac:dyDescent="0.2">
      <c r="A53" s="92"/>
      <c r="B53" s="250"/>
      <c r="C53" s="251"/>
      <c r="D53" s="251"/>
      <c r="E53" s="251"/>
      <c r="F53" s="664"/>
      <c r="G53" s="651"/>
      <c r="H53" s="652"/>
      <c r="I53" s="651"/>
      <c r="J53" s="652"/>
      <c r="K53" s="651"/>
      <c r="L53" s="652"/>
      <c r="M53" s="344" t="s">
        <v>833</v>
      </c>
      <c r="N53" s="665"/>
      <c r="O53" s="666"/>
      <c r="P53" s="665"/>
      <c r="Q53" s="666"/>
      <c r="R53" s="665"/>
      <c r="S53" s="666"/>
      <c r="T53" s="660"/>
      <c r="U53" s="661"/>
      <c r="V53" s="651"/>
      <c r="W53" s="652"/>
      <c r="X53" s="651"/>
      <c r="Y53" s="652"/>
      <c r="Z53" s="651"/>
      <c r="AA53" s="652"/>
      <c r="AB53" s="651"/>
      <c r="AC53" s="652"/>
      <c r="AD53" s="651"/>
      <c r="AE53" s="652"/>
      <c r="AF53" s="651"/>
      <c r="AG53" s="652"/>
      <c r="AH53" s="655"/>
      <c r="AI53" s="655"/>
      <c r="AJ53" s="655"/>
      <c r="AK53" s="655"/>
    </row>
    <row r="54" spans="1:37" ht="12.75" customHeight="1" x14ac:dyDescent="0.2">
      <c r="A54" s="92"/>
      <c r="B54" s="123"/>
      <c r="C54" s="642" t="s">
        <v>834</v>
      </c>
      <c r="D54" s="643"/>
      <c r="E54" s="644"/>
      <c r="F54" s="252"/>
      <c r="G54" s="647"/>
      <c r="H54" s="662"/>
      <c r="I54" s="647"/>
      <c r="J54" s="648"/>
      <c r="K54" s="647"/>
      <c r="L54" s="648"/>
      <c r="M54" s="253"/>
      <c r="N54" s="647"/>
      <c r="O54" s="648"/>
      <c r="P54" s="647"/>
      <c r="Q54" s="648"/>
      <c r="R54" s="647"/>
      <c r="S54" s="648"/>
      <c r="T54" s="656">
        <f t="shared" ref="T54" si="52">SUM(G54:S54)</f>
        <v>0</v>
      </c>
      <c r="U54" s="657"/>
      <c r="V54" s="653"/>
      <c r="W54" s="654"/>
      <c r="X54" s="653"/>
      <c r="Y54" s="654"/>
      <c r="Z54" s="653"/>
      <c r="AA54" s="654"/>
      <c r="AB54" s="653"/>
      <c r="AC54" s="654"/>
      <c r="AD54" s="653"/>
      <c r="AE54" s="654"/>
      <c r="AF54" s="653"/>
      <c r="AG54" s="654"/>
      <c r="AH54" s="655"/>
      <c r="AI54" s="655"/>
      <c r="AJ54" s="655"/>
      <c r="AK54" s="655"/>
    </row>
    <row r="55" spans="1:37" ht="12.75" customHeight="1" x14ac:dyDescent="0.2">
      <c r="A55" s="92"/>
      <c r="B55" s="17" t="s">
        <v>769</v>
      </c>
      <c r="C55" s="96"/>
      <c r="D55" s="96"/>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row>
    <row r="56" spans="1:37" ht="12.75" customHeight="1" x14ac:dyDescent="0.2">
      <c r="A56" s="92"/>
      <c r="B56" s="262" t="s">
        <v>850</v>
      </c>
      <c r="C56" s="96"/>
      <c r="D56" s="96"/>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row>
  </sheetData>
  <mergeCells count="430">
    <mergeCell ref="AE49:AK49"/>
    <mergeCell ref="C54:E54"/>
    <mergeCell ref="G54:H54"/>
    <mergeCell ref="I54:J54"/>
    <mergeCell ref="K54:L54"/>
    <mergeCell ref="N54:O54"/>
    <mergeCell ref="P54:Q54"/>
    <mergeCell ref="R54:S54"/>
    <mergeCell ref="T54:U54"/>
    <mergeCell ref="V52:W54"/>
    <mergeCell ref="B52:D52"/>
    <mergeCell ref="F52:F53"/>
    <mergeCell ref="G52:H53"/>
    <mergeCell ref="I52:J53"/>
    <mergeCell ref="K52:L53"/>
    <mergeCell ref="X52:Y54"/>
    <mergeCell ref="Z52:AA54"/>
    <mergeCell ref="AB52:AC54"/>
    <mergeCell ref="AD52:AE54"/>
    <mergeCell ref="AF52:AG54"/>
    <mergeCell ref="AH52:AI54"/>
    <mergeCell ref="AJ52:AK54"/>
    <mergeCell ref="N53:O53"/>
    <mergeCell ref="P53:Q53"/>
    <mergeCell ref="R53:S53"/>
    <mergeCell ref="N52:O52"/>
    <mergeCell ref="P52:Q52"/>
    <mergeCell ref="R52:S52"/>
    <mergeCell ref="T52:U53"/>
    <mergeCell ref="V50:AI50"/>
    <mergeCell ref="AJ50:AK51"/>
    <mergeCell ref="G51:H51"/>
    <mergeCell ref="I51:J51"/>
    <mergeCell ref="K51:L51"/>
    <mergeCell ref="N51:O51"/>
    <mergeCell ref="P51:Q51"/>
    <mergeCell ref="R51:S51"/>
    <mergeCell ref="T51:U51"/>
    <mergeCell ref="V51:W51"/>
    <mergeCell ref="X51:Y51"/>
    <mergeCell ref="Z51:AA51"/>
    <mergeCell ref="AB51:AC51"/>
    <mergeCell ref="AD51:AE51"/>
    <mergeCell ref="AF51:AG51"/>
    <mergeCell ref="AH51:AI51"/>
    <mergeCell ref="C45:E45"/>
    <mergeCell ref="G45:H45"/>
    <mergeCell ref="I45:J45"/>
    <mergeCell ref="K45:L45"/>
    <mergeCell ref="N45:O45"/>
    <mergeCell ref="P45:Q45"/>
    <mergeCell ref="R45:S45"/>
    <mergeCell ref="T45:U45"/>
    <mergeCell ref="B50:E51"/>
    <mergeCell ref="F50:U50"/>
    <mergeCell ref="X43:Y45"/>
    <mergeCell ref="Z43:AA45"/>
    <mergeCell ref="AB43:AC45"/>
    <mergeCell ref="AD43:AE45"/>
    <mergeCell ref="AF43:AG45"/>
    <mergeCell ref="AH43:AI45"/>
    <mergeCell ref="AJ43:AK45"/>
    <mergeCell ref="N44:O44"/>
    <mergeCell ref="P44:Q44"/>
    <mergeCell ref="R44:S44"/>
    <mergeCell ref="F43:F44"/>
    <mergeCell ref="G43:H44"/>
    <mergeCell ref="I43:J44"/>
    <mergeCell ref="K43:L44"/>
    <mergeCell ref="N43:O43"/>
    <mergeCell ref="P43:Q43"/>
    <mergeCell ref="R43:S43"/>
    <mergeCell ref="T43:U44"/>
    <mergeCell ref="V43:W45"/>
    <mergeCell ref="AJ40:AK42"/>
    <mergeCell ref="N41:O41"/>
    <mergeCell ref="P41:Q41"/>
    <mergeCell ref="R41:S41"/>
    <mergeCell ref="C42:E42"/>
    <mergeCell ref="G42:H42"/>
    <mergeCell ref="I42:J42"/>
    <mergeCell ref="K42:L42"/>
    <mergeCell ref="N42:O42"/>
    <mergeCell ref="P42:Q42"/>
    <mergeCell ref="R42:S42"/>
    <mergeCell ref="T42:U42"/>
    <mergeCell ref="B40:D40"/>
    <mergeCell ref="F40:F41"/>
    <mergeCell ref="G40:H41"/>
    <mergeCell ref="I40:J41"/>
    <mergeCell ref="K40:L41"/>
    <mergeCell ref="T40:U41"/>
    <mergeCell ref="V40:W42"/>
    <mergeCell ref="X40:Y42"/>
    <mergeCell ref="Z40:AA42"/>
    <mergeCell ref="N40:O40"/>
    <mergeCell ref="P40:Q40"/>
    <mergeCell ref="R40:S40"/>
    <mergeCell ref="AD37:AE39"/>
    <mergeCell ref="AF37:AG39"/>
    <mergeCell ref="AH37:AI39"/>
    <mergeCell ref="AJ37:AK39"/>
    <mergeCell ref="C39:E39"/>
    <mergeCell ref="G39:H39"/>
    <mergeCell ref="I39:J39"/>
    <mergeCell ref="K39:L39"/>
    <mergeCell ref="T39:U39"/>
    <mergeCell ref="P39:Q39"/>
    <mergeCell ref="R39:S39"/>
    <mergeCell ref="V37:W39"/>
    <mergeCell ref="X37:Y39"/>
    <mergeCell ref="Z37:AA39"/>
    <mergeCell ref="AB37:AC39"/>
    <mergeCell ref="N39:O39"/>
    <mergeCell ref="AB40:AC42"/>
    <mergeCell ref="AD40:AE42"/>
    <mergeCell ref="AF40:AG42"/>
    <mergeCell ref="AH40:AI42"/>
    <mergeCell ref="C36:E36"/>
    <mergeCell ref="G36:H36"/>
    <mergeCell ref="I36:J36"/>
    <mergeCell ref="K36:L36"/>
    <mergeCell ref="N36:O36"/>
    <mergeCell ref="P36:Q36"/>
    <mergeCell ref="R36:S36"/>
    <mergeCell ref="T36:U36"/>
    <mergeCell ref="B37:D37"/>
    <mergeCell ref="F37:F38"/>
    <mergeCell ref="G37:H38"/>
    <mergeCell ref="I37:J38"/>
    <mergeCell ref="K37:L38"/>
    <mergeCell ref="N37:O37"/>
    <mergeCell ref="P37:Q37"/>
    <mergeCell ref="R37:S37"/>
    <mergeCell ref="T37:U38"/>
    <mergeCell ref="R38:S38"/>
    <mergeCell ref="N38:O38"/>
    <mergeCell ref="P38:Q38"/>
    <mergeCell ref="V34:W36"/>
    <mergeCell ref="X34:Y36"/>
    <mergeCell ref="Z34:AA36"/>
    <mergeCell ref="AB34:AC36"/>
    <mergeCell ref="AD34:AE36"/>
    <mergeCell ref="AF34:AG36"/>
    <mergeCell ref="AH34:AI36"/>
    <mergeCell ref="AJ34:AK36"/>
    <mergeCell ref="N35:O35"/>
    <mergeCell ref="P35:Q35"/>
    <mergeCell ref="R35:S35"/>
    <mergeCell ref="B34:D34"/>
    <mergeCell ref="F34:F35"/>
    <mergeCell ref="G34:H35"/>
    <mergeCell ref="I34:J35"/>
    <mergeCell ref="K34:L35"/>
    <mergeCell ref="N34:O34"/>
    <mergeCell ref="P34:Q34"/>
    <mergeCell ref="R34:S34"/>
    <mergeCell ref="T34:U35"/>
    <mergeCell ref="AB31:AC33"/>
    <mergeCell ref="AD31:AE33"/>
    <mergeCell ref="AF31:AG33"/>
    <mergeCell ref="AH31:AI33"/>
    <mergeCell ref="AJ31:AK33"/>
    <mergeCell ref="N32:O32"/>
    <mergeCell ref="P32:Q32"/>
    <mergeCell ref="R32:S32"/>
    <mergeCell ref="C33:E33"/>
    <mergeCell ref="G33:H33"/>
    <mergeCell ref="I33:J33"/>
    <mergeCell ref="K33:L33"/>
    <mergeCell ref="N33:O33"/>
    <mergeCell ref="P33:Q33"/>
    <mergeCell ref="R33:S33"/>
    <mergeCell ref="T33:U33"/>
    <mergeCell ref="B31:D31"/>
    <mergeCell ref="F31:F32"/>
    <mergeCell ref="G31:H32"/>
    <mergeCell ref="I31:J32"/>
    <mergeCell ref="K31:L32"/>
    <mergeCell ref="T31:U32"/>
    <mergeCell ref="V31:W33"/>
    <mergeCell ref="X31:Y33"/>
    <mergeCell ref="Z31:AA33"/>
    <mergeCell ref="AH19:AI21"/>
    <mergeCell ref="AJ19:AK21"/>
    <mergeCell ref="T21:U21"/>
    <mergeCell ref="AF28:AG30"/>
    <mergeCell ref="AH28:AI30"/>
    <mergeCell ref="AJ28:AK30"/>
    <mergeCell ref="C30:E30"/>
    <mergeCell ref="G30:H30"/>
    <mergeCell ref="I30:J30"/>
    <mergeCell ref="K30:L30"/>
    <mergeCell ref="T30:U30"/>
    <mergeCell ref="B28:D28"/>
    <mergeCell ref="B22:D22"/>
    <mergeCell ref="F19:F20"/>
    <mergeCell ref="G21:H21"/>
    <mergeCell ref="I21:J21"/>
    <mergeCell ref="R26:S26"/>
    <mergeCell ref="N25:O25"/>
    <mergeCell ref="P25:Q25"/>
    <mergeCell ref="R25:S25"/>
    <mergeCell ref="F25:F26"/>
    <mergeCell ref="G25:H26"/>
    <mergeCell ref="I25:J26"/>
    <mergeCell ref="K15:L15"/>
    <mergeCell ref="T15:U15"/>
    <mergeCell ref="T19:U20"/>
    <mergeCell ref="V19:W21"/>
    <mergeCell ref="X19:Y21"/>
    <mergeCell ref="Z19:AA21"/>
    <mergeCell ref="AB19:AC21"/>
    <mergeCell ref="AD19:AE21"/>
    <mergeCell ref="AF19:AG21"/>
    <mergeCell ref="R15:S15"/>
    <mergeCell ref="N21:O21"/>
    <mergeCell ref="P21:Q21"/>
    <mergeCell ref="R21:S21"/>
    <mergeCell ref="K21:L21"/>
    <mergeCell ref="AD13:AE15"/>
    <mergeCell ref="AF13:AG15"/>
    <mergeCell ref="V16:W18"/>
    <mergeCell ref="X16:Y18"/>
    <mergeCell ref="Z16:AA18"/>
    <mergeCell ref="AB16:AC18"/>
    <mergeCell ref="AD16:AE18"/>
    <mergeCell ref="AF16:AG18"/>
    <mergeCell ref="T18:U18"/>
    <mergeCell ref="T13:U14"/>
    <mergeCell ref="AF7:AG9"/>
    <mergeCell ref="AH7:AI9"/>
    <mergeCell ref="AJ7:AK9"/>
    <mergeCell ref="G9:H9"/>
    <mergeCell ref="I9:J9"/>
    <mergeCell ref="K9:L9"/>
    <mergeCell ref="T9:U9"/>
    <mergeCell ref="F10:F11"/>
    <mergeCell ref="G10:H11"/>
    <mergeCell ref="I10:J11"/>
    <mergeCell ref="K10:L11"/>
    <mergeCell ref="V10:W12"/>
    <mergeCell ref="X10:Y12"/>
    <mergeCell ref="Z10:AA12"/>
    <mergeCell ref="AB10:AC12"/>
    <mergeCell ref="AD10:AE12"/>
    <mergeCell ref="AF10:AG12"/>
    <mergeCell ref="AH10:AI12"/>
    <mergeCell ref="AJ10:AK12"/>
    <mergeCell ref="G12:H12"/>
    <mergeCell ref="I12:J12"/>
    <mergeCell ref="K12:L12"/>
    <mergeCell ref="T12:U12"/>
    <mergeCell ref="AB7:AC9"/>
    <mergeCell ref="B7:D7"/>
    <mergeCell ref="F7:F8"/>
    <mergeCell ref="G7:H8"/>
    <mergeCell ref="I7:J8"/>
    <mergeCell ref="K7:L8"/>
    <mergeCell ref="T7:U8"/>
    <mergeCell ref="V7:W9"/>
    <mergeCell ref="X7:Y9"/>
    <mergeCell ref="Z7:AA9"/>
    <mergeCell ref="B5:E6"/>
    <mergeCell ref="F5:U5"/>
    <mergeCell ref="V5:AI5"/>
    <mergeCell ref="AJ5:AK6"/>
    <mergeCell ref="G6:H6"/>
    <mergeCell ref="I6:J6"/>
    <mergeCell ref="K6:L6"/>
    <mergeCell ref="T6:U6"/>
    <mergeCell ref="V6:W6"/>
    <mergeCell ref="X6:Y6"/>
    <mergeCell ref="Z6:AA6"/>
    <mergeCell ref="AB6:AC6"/>
    <mergeCell ref="AD6:AE6"/>
    <mergeCell ref="AF6:AG6"/>
    <mergeCell ref="AH6:AI6"/>
    <mergeCell ref="B16:D16"/>
    <mergeCell ref="C12:E12"/>
    <mergeCell ref="B13:D13"/>
    <mergeCell ref="C18:E18"/>
    <mergeCell ref="B19:D19"/>
    <mergeCell ref="C24:E24"/>
    <mergeCell ref="B25:D25"/>
    <mergeCell ref="AD7:AE9"/>
    <mergeCell ref="N6:O6"/>
    <mergeCell ref="P6:Q6"/>
    <mergeCell ref="R6:S6"/>
    <mergeCell ref="N7:O7"/>
    <mergeCell ref="N10:O10"/>
    <mergeCell ref="P10:Q10"/>
    <mergeCell ref="P7:Q7"/>
    <mergeCell ref="R7:S7"/>
    <mergeCell ref="N8:O8"/>
    <mergeCell ref="P8:Q8"/>
    <mergeCell ref="R8:S8"/>
    <mergeCell ref="R9:S9"/>
    <mergeCell ref="N9:O9"/>
    <mergeCell ref="P9:Q9"/>
    <mergeCell ref="N15:O15"/>
    <mergeCell ref="P15:Q15"/>
    <mergeCell ref="F16:F17"/>
    <mergeCell ref="G16:H17"/>
    <mergeCell ref="I16:J17"/>
    <mergeCell ref="K16:L17"/>
    <mergeCell ref="N11:O11"/>
    <mergeCell ref="P11:Q11"/>
    <mergeCell ref="N14:O14"/>
    <mergeCell ref="P14:Q14"/>
    <mergeCell ref="R14:S14"/>
    <mergeCell ref="N13:O13"/>
    <mergeCell ref="P13:Q13"/>
    <mergeCell ref="N12:O12"/>
    <mergeCell ref="P12:Q12"/>
    <mergeCell ref="R13:S13"/>
    <mergeCell ref="R11:S11"/>
    <mergeCell ref="F13:F14"/>
    <mergeCell ref="G13:H14"/>
    <mergeCell ref="I13:J14"/>
    <mergeCell ref="K13:L14"/>
    <mergeCell ref="G15:H15"/>
    <mergeCell ref="I15:J15"/>
    <mergeCell ref="N17:O17"/>
    <mergeCell ref="P17:Q17"/>
    <mergeCell ref="R17:S17"/>
    <mergeCell ref="G18:H18"/>
    <mergeCell ref="I18:J18"/>
    <mergeCell ref="K18:L18"/>
    <mergeCell ref="N16:O16"/>
    <mergeCell ref="P16:Q16"/>
    <mergeCell ref="R16:S16"/>
    <mergeCell ref="N19:O19"/>
    <mergeCell ref="P19:Q19"/>
    <mergeCell ref="R19:S19"/>
    <mergeCell ref="G19:H20"/>
    <mergeCell ref="I19:J20"/>
    <mergeCell ref="K19:L20"/>
    <mergeCell ref="N18:O18"/>
    <mergeCell ref="P18:Q18"/>
    <mergeCell ref="R18:S18"/>
    <mergeCell ref="N20:O20"/>
    <mergeCell ref="P20:Q20"/>
    <mergeCell ref="R20:S20"/>
    <mergeCell ref="K25:L26"/>
    <mergeCell ref="F22:F23"/>
    <mergeCell ref="G22:H23"/>
    <mergeCell ref="I22:J23"/>
    <mergeCell ref="K22:L23"/>
    <mergeCell ref="N24:O24"/>
    <mergeCell ref="P24:Q24"/>
    <mergeCell ref="R24:S24"/>
    <mergeCell ref="N23:O23"/>
    <mergeCell ref="P23:Q23"/>
    <mergeCell ref="R23:S23"/>
    <mergeCell ref="G24:H24"/>
    <mergeCell ref="I24:J24"/>
    <mergeCell ref="K24:L24"/>
    <mergeCell ref="N22:O22"/>
    <mergeCell ref="P22:Q22"/>
    <mergeCell ref="R22:S22"/>
    <mergeCell ref="G27:H27"/>
    <mergeCell ref="I27:J27"/>
    <mergeCell ref="K27:L27"/>
    <mergeCell ref="F28:F29"/>
    <mergeCell ref="G28:H29"/>
    <mergeCell ref="I28:J29"/>
    <mergeCell ref="K28:L29"/>
    <mergeCell ref="R12:S12"/>
    <mergeCell ref="T10:U11"/>
    <mergeCell ref="R10:S10"/>
    <mergeCell ref="T16:U17"/>
    <mergeCell ref="T22:U23"/>
    <mergeCell ref="T28:U29"/>
    <mergeCell ref="N29:O29"/>
    <mergeCell ref="P29:Q29"/>
    <mergeCell ref="R27:S27"/>
    <mergeCell ref="N28:O28"/>
    <mergeCell ref="P28:Q28"/>
    <mergeCell ref="R28:S28"/>
    <mergeCell ref="N27:O27"/>
    <mergeCell ref="P27:Q27"/>
    <mergeCell ref="R29:S29"/>
    <mergeCell ref="N26:O26"/>
    <mergeCell ref="P26:Q26"/>
    <mergeCell ref="V13:W15"/>
    <mergeCell ref="X13:Y15"/>
    <mergeCell ref="Z13:AA15"/>
    <mergeCell ref="AB13:AC15"/>
    <mergeCell ref="AH25:AI27"/>
    <mergeCell ref="AJ25:AK27"/>
    <mergeCell ref="V22:W24"/>
    <mergeCell ref="X22:Y24"/>
    <mergeCell ref="Z22:AA24"/>
    <mergeCell ref="AB22:AC24"/>
    <mergeCell ref="AD22:AE24"/>
    <mergeCell ref="AF22:AG24"/>
    <mergeCell ref="T24:U24"/>
    <mergeCell ref="T25:U26"/>
    <mergeCell ref="V25:W27"/>
    <mergeCell ref="X25:Y27"/>
    <mergeCell ref="Z25:AA27"/>
    <mergeCell ref="AB25:AC27"/>
    <mergeCell ref="AD25:AE27"/>
    <mergeCell ref="AF25:AG27"/>
    <mergeCell ref="T27:U27"/>
    <mergeCell ref="AF3:AJ3"/>
    <mergeCell ref="BV33:CA33"/>
    <mergeCell ref="B10:D10"/>
    <mergeCell ref="C21:E21"/>
    <mergeCell ref="C27:E27"/>
    <mergeCell ref="N31:O31"/>
    <mergeCell ref="P31:Q31"/>
    <mergeCell ref="R31:S31"/>
    <mergeCell ref="N30:O30"/>
    <mergeCell ref="C9:E9"/>
    <mergeCell ref="C15:E15"/>
    <mergeCell ref="P30:Q30"/>
    <mergeCell ref="R30:S30"/>
    <mergeCell ref="V28:W30"/>
    <mergeCell ref="X28:Y30"/>
    <mergeCell ref="Z28:AA30"/>
    <mergeCell ref="AB28:AC30"/>
    <mergeCell ref="AD28:AE30"/>
    <mergeCell ref="AH13:AI15"/>
    <mergeCell ref="AJ13:AK15"/>
    <mergeCell ref="AH16:AI18"/>
    <mergeCell ref="AJ16:AK18"/>
    <mergeCell ref="AH22:AI24"/>
    <mergeCell ref="AJ22:AK24"/>
  </mergeCells>
  <phoneticPr fontId="2"/>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xr:uid="{00000000-0002-0000-0300-000000000000}"/>
  </dataValidations>
  <pageMargins left="0.78740157480314965" right="0.78740157480314965" top="0.74803149606299213" bottom="0.74803149606299213" header="0.31496062992125984" footer="0.31496062992125984"/>
  <pageSetup paperSize="9" scale="84" orientation="portrait"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CA56"/>
  <sheetViews>
    <sheetView zoomScale="90" zoomScaleNormal="90" workbookViewId="0"/>
  </sheetViews>
  <sheetFormatPr defaultColWidth="2.77734375" defaultRowHeight="12.75" customHeight="1" x14ac:dyDescent="0.2"/>
  <sheetData>
    <row r="1" spans="1:50" ht="12.75" customHeight="1" x14ac:dyDescent="0.2">
      <c r="A1" s="92"/>
      <c r="B1" s="92"/>
      <c r="C1" s="92"/>
      <c r="D1" s="92"/>
      <c r="E1" s="92"/>
      <c r="F1" s="92"/>
      <c r="G1" s="92"/>
      <c r="H1" s="92"/>
      <c r="I1" s="92"/>
      <c r="J1" s="92"/>
      <c r="K1" s="92"/>
      <c r="L1" s="92"/>
      <c r="M1" s="92"/>
      <c r="N1" s="92"/>
      <c r="O1" s="92"/>
      <c r="P1" s="92"/>
      <c r="Q1" s="92"/>
      <c r="R1" s="92"/>
      <c r="S1" s="92"/>
      <c r="T1" s="92"/>
      <c r="U1" s="92"/>
      <c r="V1" s="92"/>
      <c r="W1" s="637" t="s">
        <v>681</v>
      </c>
      <c r="X1" s="637"/>
      <c r="Y1" s="637"/>
      <c r="Z1" s="637"/>
      <c r="AA1" s="638"/>
      <c r="AB1" s="638"/>
      <c r="AC1" s="638"/>
      <c r="AD1" s="638"/>
      <c r="AE1" s="638"/>
      <c r="AF1" s="638"/>
      <c r="AG1" s="638"/>
      <c r="AH1" s="638"/>
      <c r="AI1" s="638"/>
      <c r="AJ1" s="92"/>
      <c r="AK1" s="92"/>
    </row>
    <row r="2" spans="1:50" ht="12.75" customHeight="1" x14ac:dyDescent="0.2">
      <c r="A2" s="248" t="s">
        <v>649</v>
      </c>
      <c r="B2" s="248"/>
      <c r="C2" s="248"/>
      <c r="D2" s="248"/>
      <c r="E2" s="248"/>
      <c r="F2" s="248"/>
      <c r="G2" s="248"/>
      <c r="H2" s="248" t="s">
        <v>1336</v>
      </c>
      <c r="I2" s="248"/>
      <c r="J2" s="248"/>
      <c r="K2" s="248"/>
      <c r="L2" s="248"/>
      <c r="M2" s="248"/>
      <c r="N2" s="248"/>
      <c r="O2" s="248"/>
      <c r="P2" s="248"/>
      <c r="Q2" s="248"/>
      <c r="R2" s="248"/>
      <c r="S2" s="248"/>
      <c r="T2" s="248"/>
      <c r="U2" s="248"/>
      <c r="V2" s="248"/>
      <c r="W2" s="637"/>
      <c r="X2" s="637"/>
      <c r="Y2" s="637"/>
      <c r="Z2" s="637"/>
      <c r="AA2" s="638"/>
      <c r="AB2" s="638"/>
      <c r="AC2" s="638"/>
      <c r="AD2" s="638"/>
      <c r="AE2" s="638"/>
      <c r="AF2" s="638"/>
      <c r="AG2" s="638"/>
      <c r="AH2" s="638"/>
      <c r="AI2" s="638"/>
      <c r="AJ2" s="27"/>
      <c r="AK2" s="27"/>
      <c r="AL2" s="27"/>
      <c r="AM2" s="27"/>
      <c r="AN2" s="27"/>
      <c r="AO2" s="27"/>
      <c r="AP2" s="27"/>
      <c r="AQ2" s="27"/>
      <c r="AR2" s="27"/>
      <c r="AS2" s="27"/>
      <c r="AT2" s="27"/>
      <c r="AU2" s="27"/>
      <c r="AV2" s="27"/>
      <c r="AW2" s="27"/>
      <c r="AX2" s="27"/>
    </row>
    <row r="3" spans="1:50" ht="12.75" customHeight="1" x14ac:dyDescent="0.2">
      <c r="A3" s="17" t="s">
        <v>720</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639" t="s">
        <v>93</v>
      </c>
      <c r="AG3" s="639"/>
      <c r="AH3" s="639"/>
      <c r="AI3" s="639"/>
      <c r="AJ3" s="639"/>
      <c r="AK3" s="92"/>
      <c r="AL3" s="27"/>
      <c r="AM3" s="27"/>
      <c r="AN3" s="27"/>
      <c r="AO3" s="27"/>
      <c r="AP3" s="27"/>
      <c r="AQ3" s="27"/>
      <c r="AR3" s="27"/>
      <c r="AS3" s="27"/>
      <c r="AT3" s="27"/>
      <c r="AU3" s="27"/>
      <c r="AV3" s="27"/>
      <c r="AW3" s="27"/>
      <c r="AX3" s="32"/>
    </row>
    <row r="4" spans="1:50" ht="12.75" customHeight="1" x14ac:dyDescent="0.2">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13"/>
      <c r="AM4" s="13"/>
      <c r="AN4" s="13"/>
      <c r="AO4" s="13"/>
      <c r="AP4" s="13"/>
      <c r="AR4" s="13"/>
      <c r="AS4" s="13"/>
      <c r="AT4" s="13"/>
      <c r="AU4" s="13"/>
      <c r="AV4" s="13"/>
      <c r="AW4" s="13"/>
      <c r="AX4" s="33"/>
    </row>
    <row r="5" spans="1:50" ht="12.75" customHeight="1" x14ac:dyDescent="0.2">
      <c r="A5" s="92"/>
      <c r="B5" s="667" t="s">
        <v>73</v>
      </c>
      <c r="C5" s="668"/>
      <c r="D5" s="668"/>
      <c r="E5" s="669"/>
      <c r="F5" s="673" t="s">
        <v>650</v>
      </c>
      <c r="G5" s="674"/>
      <c r="H5" s="674"/>
      <c r="I5" s="674"/>
      <c r="J5" s="674"/>
      <c r="K5" s="674"/>
      <c r="L5" s="674"/>
      <c r="M5" s="674"/>
      <c r="N5" s="674"/>
      <c r="O5" s="674"/>
      <c r="P5" s="674"/>
      <c r="Q5" s="674"/>
      <c r="R5" s="674"/>
      <c r="S5" s="674"/>
      <c r="T5" s="674"/>
      <c r="U5" s="675"/>
      <c r="V5" s="603" t="s">
        <v>651</v>
      </c>
      <c r="W5" s="603"/>
      <c r="X5" s="603"/>
      <c r="Y5" s="603"/>
      <c r="Z5" s="603"/>
      <c r="AA5" s="603"/>
      <c r="AB5" s="603"/>
      <c r="AC5" s="603"/>
      <c r="AD5" s="603"/>
      <c r="AE5" s="603"/>
      <c r="AF5" s="603"/>
      <c r="AG5" s="603"/>
      <c r="AH5" s="603"/>
      <c r="AI5" s="603"/>
      <c r="AJ5" s="676" t="s">
        <v>74</v>
      </c>
      <c r="AK5" s="676"/>
      <c r="AQ5" s="13"/>
      <c r="AR5" s="13"/>
      <c r="AS5" s="13"/>
      <c r="AT5" s="13"/>
      <c r="AU5" s="13"/>
      <c r="AV5" s="13"/>
      <c r="AW5" s="13"/>
      <c r="AX5" s="33"/>
    </row>
    <row r="6" spans="1:50" ht="12.75" customHeight="1" x14ac:dyDescent="0.2">
      <c r="A6" s="92"/>
      <c r="B6" s="670"/>
      <c r="C6" s="671"/>
      <c r="D6" s="671"/>
      <c r="E6" s="672"/>
      <c r="F6" s="249"/>
      <c r="G6" s="603" t="s">
        <v>75</v>
      </c>
      <c r="H6" s="603"/>
      <c r="I6" s="603" t="s">
        <v>76</v>
      </c>
      <c r="J6" s="603"/>
      <c r="K6" s="603" t="s">
        <v>77</v>
      </c>
      <c r="L6" s="603"/>
      <c r="M6" s="241"/>
      <c r="N6" s="603" t="s">
        <v>78</v>
      </c>
      <c r="O6" s="603"/>
      <c r="P6" s="603" t="s">
        <v>79</v>
      </c>
      <c r="Q6" s="603"/>
      <c r="R6" s="603" t="s">
        <v>80</v>
      </c>
      <c r="S6" s="603"/>
      <c r="T6" s="603" t="s">
        <v>81</v>
      </c>
      <c r="U6" s="603"/>
      <c r="V6" s="603" t="s">
        <v>75</v>
      </c>
      <c r="W6" s="603"/>
      <c r="X6" s="603" t="s">
        <v>76</v>
      </c>
      <c r="Y6" s="603"/>
      <c r="Z6" s="603" t="s">
        <v>77</v>
      </c>
      <c r="AA6" s="603"/>
      <c r="AB6" s="603" t="s">
        <v>78</v>
      </c>
      <c r="AC6" s="603"/>
      <c r="AD6" s="603" t="s">
        <v>79</v>
      </c>
      <c r="AE6" s="603"/>
      <c r="AF6" s="603" t="s">
        <v>80</v>
      </c>
      <c r="AG6" s="603"/>
      <c r="AH6" s="603" t="s">
        <v>81</v>
      </c>
      <c r="AI6" s="603"/>
      <c r="AJ6" s="676"/>
      <c r="AK6" s="676"/>
      <c r="AL6" s="34"/>
      <c r="AM6" s="34"/>
      <c r="AN6" s="34"/>
      <c r="AO6" s="34"/>
      <c r="AP6" s="34"/>
      <c r="AQ6" s="34"/>
      <c r="AR6" s="34"/>
      <c r="AS6" s="34"/>
      <c r="AT6" s="34"/>
      <c r="AU6" s="34"/>
      <c r="AV6" s="34"/>
      <c r="AW6" s="34"/>
      <c r="AX6" s="34"/>
    </row>
    <row r="7" spans="1:50" ht="12.75" customHeight="1" x14ac:dyDescent="0.2">
      <c r="A7" s="92"/>
      <c r="B7" s="640" t="s">
        <v>82</v>
      </c>
      <c r="C7" s="641"/>
      <c r="D7" s="641"/>
      <c r="E7" s="242"/>
      <c r="F7" s="663" t="s">
        <v>831</v>
      </c>
      <c r="G7" s="649"/>
      <c r="H7" s="650"/>
      <c r="I7" s="649"/>
      <c r="J7" s="650"/>
      <c r="K7" s="649"/>
      <c r="L7" s="650"/>
      <c r="M7" s="340" t="s">
        <v>832</v>
      </c>
      <c r="N7" s="645"/>
      <c r="O7" s="646"/>
      <c r="P7" s="645"/>
      <c r="Q7" s="646"/>
      <c r="R7" s="645"/>
      <c r="S7" s="646"/>
      <c r="T7" s="658">
        <f>SUM(G7:L7,N7:S7,N8:S8)</f>
        <v>0</v>
      </c>
      <c r="U7" s="659"/>
      <c r="V7" s="649"/>
      <c r="W7" s="650"/>
      <c r="X7" s="649"/>
      <c r="Y7" s="650"/>
      <c r="Z7" s="649"/>
      <c r="AA7" s="650"/>
      <c r="AB7" s="649"/>
      <c r="AC7" s="650"/>
      <c r="AD7" s="649"/>
      <c r="AE7" s="650"/>
      <c r="AF7" s="649"/>
      <c r="AG7" s="650"/>
      <c r="AH7" s="655">
        <f>SUM(V7:AG9)</f>
        <v>0</v>
      </c>
      <c r="AI7" s="655"/>
      <c r="AJ7" s="655">
        <f>T7+AH7</f>
        <v>0</v>
      </c>
      <c r="AK7" s="655"/>
      <c r="AL7" s="34"/>
      <c r="AM7" s="34"/>
      <c r="AN7" s="34"/>
      <c r="AO7" s="34"/>
      <c r="AP7" s="34"/>
      <c r="AQ7" s="34"/>
      <c r="AR7" s="34"/>
      <c r="AS7" s="34"/>
      <c r="AT7" s="34"/>
      <c r="AU7" s="34"/>
      <c r="AV7" s="34"/>
      <c r="AW7" s="34"/>
      <c r="AX7" s="34"/>
    </row>
    <row r="8" spans="1:50" ht="12.75" customHeight="1" x14ac:dyDescent="0.2">
      <c r="A8" s="92"/>
      <c r="B8" s="250"/>
      <c r="C8" s="251"/>
      <c r="D8" s="251"/>
      <c r="E8" s="251"/>
      <c r="F8" s="664"/>
      <c r="G8" s="651"/>
      <c r="H8" s="652"/>
      <c r="I8" s="651"/>
      <c r="J8" s="652"/>
      <c r="K8" s="651"/>
      <c r="L8" s="652"/>
      <c r="M8" s="344" t="s">
        <v>833</v>
      </c>
      <c r="N8" s="665"/>
      <c r="O8" s="666"/>
      <c r="P8" s="665"/>
      <c r="Q8" s="666"/>
      <c r="R8" s="665"/>
      <c r="S8" s="666"/>
      <c r="T8" s="660"/>
      <c r="U8" s="661"/>
      <c r="V8" s="651"/>
      <c r="W8" s="652"/>
      <c r="X8" s="651"/>
      <c r="Y8" s="652"/>
      <c r="Z8" s="651"/>
      <c r="AA8" s="652"/>
      <c r="AB8" s="651"/>
      <c r="AC8" s="652"/>
      <c r="AD8" s="651"/>
      <c r="AE8" s="652"/>
      <c r="AF8" s="651"/>
      <c r="AG8" s="652"/>
      <c r="AH8" s="655"/>
      <c r="AI8" s="655"/>
      <c r="AJ8" s="655"/>
      <c r="AK8" s="655"/>
      <c r="AL8" s="34"/>
      <c r="AM8" s="34"/>
      <c r="AN8" s="34"/>
      <c r="AO8" s="34"/>
      <c r="AP8" s="34"/>
      <c r="AQ8" s="34"/>
      <c r="AR8" s="34"/>
      <c r="AS8" s="34"/>
      <c r="AT8" s="34"/>
      <c r="AU8" s="34"/>
      <c r="AV8" s="34"/>
      <c r="AW8" s="34"/>
      <c r="AX8" s="34"/>
    </row>
    <row r="9" spans="1:50" ht="12.75" customHeight="1" x14ac:dyDescent="0.2">
      <c r="A9" s="92"/>
      <c r="B9" s="123"/>
      <c r="C9" s="642" t="s">
        <v>834</v>
      </c>
      <c r="D9" s="643"/>
      <c r="E9" s="644"/>
      <c r="F9" s="252"/>
      <c r="G9" s="647"/>
      <c r="H9" s="662"/>
      <c r="I9" s="647"/>
      <c r="J9" s="648"/>
      <c r="K9" s="647"/>
      <c r="L9" s="648"/>
      <c r="M9" s="253"/>
      <c r="N9" s="647"/>
      <c r="O9" s="648"/>
      <c r="P9" s="647"/>
      <c r="Q9" s="648"/>
      <c r="R9" s="647"/>
      <c r="S9" s="648"/>
      <c r="T9" s="656">
        <f>SUM(G9:S9)</f>
        <v>0</v>
      </c>
      <c r="U9" s="657"/>
      <c r="V9" s="653"/>
      <c r="W9" s="654"/>
      <c r="X9" s="653"/>
      <c r="Y9" s="654"/>
      <c r="Z9" s="653"/>
      <c r="AA9" s="654"/>
      <c r="AB9" s="653"/>
      <c r="AC9" s="654"/>
      <c r="AD9" s="653"/>
      <c r="AE9" s="654"/>
      <c r="AF9" s="653"/>
      <c r="AG9" s="654"/>
      <c r="AH9" s="655"/>
      <c r="AI9" s="655"/>
      <c r="AJ9" s="655"/>
      <c r="AK9" s="655"/>
      <c r="AL9" s="34"/>
      <c r="AM9" s="34"/>
      <c r="AN9" s="34"/>
      <c r="AO9" s="34"/>
      <c r="AP9" s="34"/>
      <c r="AQ9" s="34"/>
      <c r="AR9" s="34"/>
      <c r="AS9" s="34"/>
      <c r="AT9" s="34"/>
      <c r="AU9" s="34"/>
      <c r="AV9" s="34"/>
      <c r="AW9" s="34"/>
      <c r="AX9" s="34"/>
    </row>
    <row r="10" spans="1:50" ht="12.75" customHeight="1" x14ac:dyDescent="0.2">
      <c r="A10" s="92"/>
      <c r="B10" s="640" t="s">
        <v>835</v>
      </c>
      <c r="C10" s="641"/>
      <c r="D10" s="641"/>
      <c r="E10" s="242"/>
      <c r="F10" s="663" t="s">
        <v>831</v>
      </c>
      <c r="G10" s="649"/>
      <c r="H10" s="650"/>
      <c r="I10" s="649"/>
      <c r="J10" s="650"/>
      <c r="K10" s="649"/>
      <c r="L10" s="650"/>
      <c r="M10" s="340" t="s">
        <v>832</v>
      </c>
      <c r="N10" s="645"/>
      <c r="O10" s="646"/>
      <c r="P10" s="645"/>
      <c r="Q10" s="646"/>
      <c r="R10" s="645"/>
      <c r="S10" s="646"/>
      <c r="T10" s="658">
        <f>SUM(G10:L10,N10:S10,N11:S11)</f>
        <v>0</v>
      </c>
      <c r="U10" s="659"/>
      <c r="V10" s="649"/>
      <c r="W10" s="650"/>
      <c r="X10" s="649"/>
      <c r="Y10" s="650"/>
      <c r="Z10" s="649"/>
      <c r="AA10" s="650"/>
      <c r="AB10" s="649"/>
      <c r="AC10" s="650"/>
      <c r="AD10" s="649"/>
      <c r="AE10" s="650"/>
      <c r="AF10" s="649"/>
      <c r="AG10" s="650"/>
      <c r="AH10" s="655">
        <f>SUM(V10:AG12)</f>
        <v>0</v>
      </c>
      <c r="AI10" s="655"/>
      <c r="AJ10" s="655">
        <f>T10+AH10</f>
        <v>0</v>
      </c>
      <c r="AK10" s="655"/>
      <c r="AL10" s="34"/>
      <c r="AM10" s="34"/>
      <c r="AN10" s="34"/>
      <c r="AO10" s="34"/>
      <c r="AP10" s="34"/>
      <c r="AQ10" s="34"/>
      <c r="AR10" s="34"/>
      <c r="AS10" s="34"/>
      <c r="AT10" s="34"/>
      <c r="AU10" s="34"/>
      <c r="AV10" s="34"/>
      <c r="AW10" s="34"/>
      <c r="AX10" s="34"/>
    </row>
    <row r="11" spans="1:50" ht="12.75" customHeight="1" x14ac:dyDescent="0.2">
      <c r="A11" s="92"/>
      <c r="B11" s="250"/>
      <c r="C11" s="251"/>
      <c r="D11" s="251"/>
      <c r="E11" s="251"/>
      <c r="F11" s="664"/>
      <c r="G11" s="651"/>
      <c r="H11" s="652"/>
      <c r="I11" s="651"/>
      <c r="J11" s="652"/>
      <c r="K11" s="651"/>
      <c r="L11" s="652"/>
      <c r="M11" s="344" t="s">
        <v>833</v>
      </c>
      <c r="N11" s="665"/>
      <c r="O11" s="666"/>
      <c r="P11" s="665"/>
      <c r="Q11" s="666"/>
      <c r="R11" s="665"/>
      <c r="S11" s="666"/>
      <c r="T11" s="660"/>
      <c r="U11" s="661"/>
      <c r="V11" s="651"/>
      <c r="W11" s="652"/>
      <c r="X11" s="651"/>
      <c r="Y11" s="652"/>
      <c r="Z11" s="651"/>
      <c r="AA11" s="652"/>
      <c r="AB11" s="651"/>
      <c r="AC11" s="652"/>
      <c r="AD11" s="651"/>
      <c r="AE11" s="652"/>
      <c r="AF11" s="651"/>
      <c r="AG11" s="652"/>
      <c r="AH11" s="655"/>
      <c r="AI11" s="655"/>
      <c r="AJ11" s="655"/>
      <c r="AK11" s="655"/>
      <c r="AL11" s="34"/>
      <c r="AM11" s="34"/>
      <c r="AN11" s="34"/>
      <c r="AO11" s="34"/>
      <c r="AP11" s="34"/>
      <c r="AQ11" s="34"/>
      <c r="AR11" s="34"/>
      <c r="AS11" s="34"/>
      <c r="AT11" s="34"/>
      <c r="AU11" s="34"/>
      <c r="AV11" s="34"/>
      <c r="AW11" s="34"/>
      <c r="AX11" s="34"/>
    </row>
    <row r="12" spans="1:50" ht="12.75" customHeight="1" x14ac:dyDescent="0.2">
      <c r="A12" s="92"/>
      <c r="B12" s="123"/>
      <c r="C12" s="642" t="s">
        <v>834</v>
      </c>
      <c r="D12" s="643"/>
      <c r="E12" s="644"/>
      <c r="F12" s="252"/>
      <c r="G12" s="647"/>
      <c r="H12" s="662"/>
      <c r="I12" s="647"/>
      <c r="J12" s="648"/>
      <c r="K12" s="647"/>
      <c r="L12" s="648"/>
      <c r="M12" s="253"/>
      <c r="N12" s="647"/>
      <c r="O12" s="648"/>
      <c r="P12" s="647"/>
      <c r="Q12" s="648"/>
      <c r="R12" s="647"/>
      <c r="S12" s="648"/>
      <c r="T12" s="656">
        <f>SUM(G12:S12)</f>
        <v>0</v>
      </c>
      <c r="U12" s="657"/>
      <c r="V12" s="653"/>
      <c r="W12" s="654"/>
      <c r="X12" s="653"/>
      <c r="Y12" s="654"/>
      <c r="Z12" s="653"/>
      <c r="AA12" s="654"/>
      <c r="AB12" s="653"/>
      <c r="AC12" s="654"/>
      <c r="AD12" s="653"/>
      <c r="AE12" s="654"/>
      <c r="AF12" s="653"/>
      <c r="AG12" s="654"/>
      <c r="AH12" s="655"/>
      <c r="AI12" s="655"/>
      <c r="AJ12" s="655"/>
      <c r="AK12" s="655"/>
      <c r="AL12" s="34"/>
      <c r="AM12" s="34"/>
      <c r="AN12" s="34"/>
      <c r="AO12" s="34"/>
      <c r="AP12" s="34"/>
      <c r="AQ12" s="34"/>
      <c r="AR12" s="34"/>
      <c r="AS12" s="34"/>
      <c r="AT12" s="34"/>
      <c r="AU12" s="34"/>
      <c r="AV12" s="34"/>
      <c r="AW12" s="34"/>
      <c r="AX12" s="34"/>
    </row>
    <row r="13" spans="1:50" ht="12.75" customHeight="1" x14ac:dyDescent="0.2">
      <c r="A13" s="92"/>
      <c r="B13" s="640" t="s">
        <v>836</v>
      </c>
      <c r="C13" s="641"/>
      <c r="D13" s="641"/>
      <c r="E13" s="242"/>
      <c r="F13" s="663" t="s">
        <v>831</v>
      </c>
      <c r="G13" s="649"/>
      <c r="H13" s="650"/>
      <c r="I13" s="649"/>
      <c r="J13" s="650"/>
      <c r="K13" s="649"/>
      <c r="L13" s="650"/>
      <c r="M13" s="340" t="s">
        <v>832</v>
      </c>
      <c r="N13" s="645"/>
      <c r="O13" s="646"/>
      <c r="P13" s="645"/>
      <c r="Q13" s="646"/>
      <c r="R13" s="645"/>
      <c r="S13" s="646"/>
      <c r="T13" s="658">
        <f t="shared" ref="T13" si="0">SUM(G13:L13,N13:S13,N14:S14)</f>
        <v>0</v>
      </c>
      <c r="U13" s="659"/>
      <c r="V13" s="649"/>
      <c r="W13" s="650"/>
      <c r="X13" s="649"/>
      <c r="Y13" s="650"/>
      <c r="Z13" s="649"/>
      <c r="AA13" s="650"/>
      <c r="AB13" s="649"/>
      <c r="AC13" s="650"/>
      <c r="AD13" s="649"/>
      <c r="AE13" s="650"/>
      <c r="AF13" s="649"/>
      <c r="AG13" s="650"/>
      <c r="AH13" s="655">
        <f t="shared" ref="AH13" si="1">SUM(V13:AG15)</f>
        <v>0</v>
      </c>
      <c r="AI13" s="655"/>
      <c r="AJ13" s="655">
        <f t="shared" ref="AJ13" si="2">T13+AH13</f>
        <v>0</v>
      </c>
      <c r="AK13" s="655"/>
      <c r="AL13" s="34"/>
      <c r="AM13" s="34"/>
      <c r="AN13" s="34"/>
      <c r="AO13" s="34"/>
      <c r="AP13" s="34"/>
      <c r="AQ13" s="34"/>
      <c r="AR13" s="34"/>
      <c r="AS13" s="34"/>
      <c r="AT13" s="34"/>
      <c r="AU13" s="34"/>
      <c r="AV13" s="34"/>
      <c r="AW13" s="34"/>
      <c r="AX13" s="34"/>
    </row>
    <row r="14" spans="1:50" ht="12.75" customHeight="1" x14ac:dyDescent="0.2">
      <c r="A14" s="92"/>
      <c r="B14" s="250"/>
      <c r="C14" s="251"/>
      <c r="D14" s="251"/>
      <c r="E14" s="251"/>
      <c r="F14" s="664"/>
      <c r="G14" s="651"/>
      <c r="H14" s="652"/>
      <c r="I14" s="651"/>
      <c r="J14" s="652"/>
      <c r="K14" s="651"/>
      <c r="L14" s="652"/>
      <c r="M14" s="344" t="s">
        <v>833</v>
      </c>
      <c r="N14" s="665"/>
      <c r="O14" s="666"/>
      <c r="P14" s="665"/>
      <c r="Q14" s="666"/>
      <c r="R14" s="665"/>
      <c r="S14" s="666"/>
      <c r="T14" s="660"/>
      <c r="U14" s="661"/>
      <c r="V14" s="651"/>
      <c r="W14" s="652"/>
      <c r="X14" s="651"/>
      <c r="Y14" s="652"/>
      <c r="Z14" s="651"/>
      <c r="AA14" s="652"/>
      <c r="AB14" s="651"/>
      <c r="AC14" s="652"/>
      <c r="AD14" s="651"/>
      <c r="AE14" s="652"/>
      <c r="AF14" s="651"/>
      <c r="AG14" s="652"/>
      <c r="AH14" s="655"/>
      <c r="AI14" s="655"/>
      <c r="AJ14" s="655"/>
      <c r="AK14" s="655"/>
      <c r="AL14" s="34"/>
      <c r="AM14" s="34"/>
      <c r="AN14" s="34"/>
      <c r="AO14" s="34"/>
      <c r="AP14" s="34"/>
      <c r="AQ14" s="34"/>
      <c r="AR14" s="34"/>
      <c r="AS14" s="34"/>
      <c r="AT14" s="34"/>
      <c r="AU14" s="34"/>
      <c r="AV14" s="34"/>
      <c r="AW14" s="34"/>
      <c r="AX14" s="34"/>
    </row>
    <row r="15" spans="1:50" ht="12.75" customHeight="1" x14ac:dyDescent="0.2">
      <c r="A15" s="92"/>
      <c r="B15" s="123"/>
      <c r="C15" s="642" t="s">
        <v>834</v>
      </c>
      <c r="D15" s="643"/>
      <c r="E15" s="644"/>
      <c r="F15" s="252"/>
      <c r="G15" s="647"/>
      <c r="H15" s="662"/>
      <c r="I15" s="647"/>
      <c r="J15" s="648"/>
      <c r="K15" s="647"/>
      <c r="L15" s="648"/>
      <c r="M15" s="253"/>
      <c r="N15" s="647"/>
      <c r="O15" s="648"/>
      <c r="P15" s="647"/>
      <c r="Q15" s="648"/>
      <c r="R15" s="647"/>
      <c r="S15" s="648"/>
      <c r="T15" s="656">
        <f t="shared" ref="T15" si="3">SUM(G15:S15)</f>
        <v>0</v>
      </c>
      <c r="U15" s="657"/>
      <c r="V15" s="653"/>
      <c r="W15" s="654"/>
      <c r="X15" s="653"/>
      <c r="Y15" s="654"/>
      <c r="Z15" s="653"/>
      <c r="AA15" s="654"/>
      <c r="AB15" s="653"/>
      <c r="AC15" s="654"/>
      <c r="AD15" s="653"/>
      <c r="AE15" s="654"/>
      <c r="AF15" s="653"/>
      <c r="AG15" s="654"/>
      <c r="AH15" s="655"/>
      <c r="AI15" s="655"/>
      <c r="AJ15" s="655"/>
      <c r="AK15" s="655"/>
      <c r="AL15" s="34"/>
      <c r="AM15" s="34"/>
      <c r="AN15" s="34"/>
      <c r="AO15" s="34"/>
      <c r="AP15" s="34"/>
      <c r="AQ15" s="34"/>
      <c r="AR15" s="34"/>
      <c r="AS15" s="34"/>
      <c r="AT15" s="34"/>
      <c r="AU15" s="34"/>
      <c r="AV15" s="34"/>
      <c r="AW15" s="34"/>
      <c r="AX15" s="34"/>
    </row>
    <row r="16" spans="1:50" ht="12.75" customHeight="1" x14ac:dyDescent="0.2">
      <c r="A16" s="92"/>
      <c r="B16" s="640" t="s">
        <v>837</v>
      </c>
      <c r="C16" s="641"/>
      <c r="D16" s="641"/>
      <c r="E16" s="242"/>
      <c r="F16" s="663" t="s">
        <v>831</v>
      </c>
      <c r="G16" s="649"/>
      <c r="H16" s="650"/>
      <c r="I16" s="649"/>
      <c r="J16" s="650"/>
      <c r="K16" s="649"/>
      <c r="L16" s="650"/>
      <c r="M16" s="340" t="s">
        <v>832</v>
      </c>
      <c r="N16" s="645"/>
      <c r="O16" s="646"/>
      <c r="P16" s="645"/>
      <c r="Q16" s="646"/>
      <c r="R16" s="645"/>
      <c r="S16" s="646"/>
      <c r="T16" s="658">
        <f t="shared" ref="T16" si="4">SUM(G16:L16,N16:S16,N17:S17)</f>
        <v>0</v>
      </c>
      <c r="U16" s="659"/>
      <c r="V16" s="649"/>
      <c r="W16" s="650"/>
      <c r="X16" s="649"/>
      <c r="Y16" s="650"/>
      <c r="Z16" s="649"/>
      <c r="AA16" s="650"/>
      <c r="AB16" s="649"/>
      <c r="AC16" s="650"/>
      <c r="AD16" s="649"/>
      <c r="AE16" s="650"/>
      <c r="AF16" s="649"/>
      <c r="AG16" s="650"/>
      <c r="AH16" s="655">
        <f t="shared" ref="AH16" si="5">SUM(V16:AG18)</f>
        <v>0</v>
      </c>
      <c r="AI16" s="655"/>
      <c r="AJ16" s="655">
        <f t="shared" ref="AJ16" si="6">T16+AH16</f>
        <v>0</v>
      </c>
      <c r="AK16" s="655"/>
      <c r="AL16" s="34"/>
      <c r="AM16" s="34"/>
      <c r="AN16" s="34"/>
      <c r="AO16" s="34"/>
      <c r="AP16" s="34"/>
      <c r="AQ16" s="34"/>
      <c r="AR16" s="34"/>
      <c r="AS16" s="34"/>
      <c r="AT16" s="34"/>
      <c r="AU16" s="34"/>
      <c r="AV16" s="34"/>
      <c r="AW16" s="34"/>
      <c r="AX16" s="34"/>
    </row>
    <row r="17" spans="1:52" ht="12.75" customHeight="1" x14ac:dyDescent="0.2">
      <c r="A17" s="92"/>
      <c r="B17" s="250"/>
      <c r="C17" s="251"/>
      <c r="D17" s="251"/>
      <c r="E17" s="251"/>
      <c r="F17" s="664"/>
      <c r="G17" s="651"/>
      <c r="H17" s="652"/>
      <c r="I17" s="651"/>
      <c r="J17" s="652"/>
      <c r="K17" s="651"/>
      <c r="L17" s="652"/>
      <c r="M17" s="344" t="s">
        <v>833</v>
      </c>
      <c r="N17" s="665"/>
      <c r="O17" s="666"/>
      <c r="P17" s="665"/>
      <c r="Q17" s="666"/>
      <c r="R17" s="665"/>
      <c r="S17" s="666"/>
      <c r="T17" s="660"/>
      <c r="U17" s="661"/>
      <c r="V17" s="651"/>
      <c r="W17" s="652"/>
      <c r="X17" s="651"/>
      <c r="Y17" s="652"/>
      <c r="Z17" s="651"/>
      <c r="AA17" s="652"/>
      <c r="AB17" s="651"/>
      <c r="AC17" s="652"/>
      <c r="AD17" s="651"/>
      <c r="AE17" s="652"/>
      <c r="AF17" s="651"/>
      <c r="AG17" s="652"/>
      <c r="AH17" s="655"/>
      <c r="AI17" s="655"/>
      <c r="AJ17" s="655"/>
      <c r="AK17" s="655"/>
      <c r="AL17" s="34"/>
      <c r="AM17" s="34"/>
      <c r="AN17" s="34"/>
      <c r="AO17" s="34"/>
      <c r="AP17" s="34"/>
      <c r="AQ17" s="34"/>
      <c r="AR17" s="34"/>
      <c r="AS17" s="34"/>
      <c r="AT17" s="34"/>
      <c r="AU17" s="34"/>
      <c r="AV17" s="34"/>
      <c r="AW17" s="34"/>
      <c r="AX17" s="34"/>
    </row>
    <row r="18" spans="1:52" ht="12.75" customHeight="1" x14ac:dyDescent="0.2">
      <c r="A18" s="92"/>
      <c r="B18" s="123"/>
      <c r="C18" s="642" t="s">
        <v>834</v>
      </c>
      <c r="D18" s="643"/>
      <c r="E18" s="644"/>
      <c r="F18" s="252"/>
      <c r="G18" s="647"/>
      <c r="H18" s="662"/>
      <c r="I18" s="647"/>
      <c r="J18" s="648"/>
      <c r="K18" s="647"/>
      <c r="L18" s="648"/>
      <c r="M18" s="253"/>
      <c r="N18" s="647"/>
      <c r="O18" s="648"/>
      <c r="P18" s="647"/>
      <c r="Q18" s="648"/>
      <c r="R18" s="647"/>
      <c r="S18" s="648"/>
      <c r="T18" s="656">
        <f t="shared" ref="T18" si="7">SUM(G18:S18)</f>
        <v>0</v>
      </c>
      <c r="U18" s="657"/>
      <c r="V18" s="653"/>
      <c r="W18" s="654"/>
      <c r="X18" s="653"/>
      <c r="Y18" s="654"/>
      <c r="Z18" s="653"/>
      <c r="AA18" s="654"/>
      <c r="AB18" s="653"/>
      <c r="AC18" s="654"/>
      <c r="AD18" s="653"/>
      <c r="AE18" s="654"/>
      <c r="AF18" s="653"/>
      <c r="AG18" s="654"/>
      <c r="AH18" s="655"/>
      <c r="AI18" s="655"/>
      <c r="AJ18" s="655"/>
      <c r="AK18" s="655"/>
      <c r="AL18" s="34"/>
      <c r="AM18" s="34"/>
      <c r="AN18" s="34"/>
      <c r="AO18" s="34"/>
      <c r="AP18" s="34"/>
      <c r="AQ18" s="34"/>
      <c r="AR18" s="34"/>
      <c r="AS18" s="34"/>
      <c r="AT18" s="34"/>
      <c r="AU18" s="34"/>
      <c r="AV18" s="34"/>
      <c r="AW18" s="34"/>
      <c r="AX18" s="34"/>
    </row>
    <row r="19" spans="1:52" ht="12.75" customHeight="1" x14ac:dyDescent="0.2">
      <c r="A19" s="92"/>
      <c r="B19" s="640" t="s">
        <v>838</v>
      </c>
      <c r="C19" s="641"/>
      <c r="D19" s="641"/>
      <c r="E19" s="242"/>
      <c r="F19" s="663" t="s">
        <v>831</v>
      </c>
      <c r="G19" s="649"/>
      <c r="H19" s="650"/>
      <c r="I19" s="649"/>
      <c r="J19" s="650"/>
      <c r="K19" s="649"/>
      <c r="L19" s="650"/>
      <c r="M19" s="340" t="s">
        <v>832</v>
      </c>
      <c r="N19" s="645"/>
      <c r="O19" s="646"/>
      <c r="P19" s="645"/>
      <c r="Q19" s="646"/>
      <c r="R19" s="645"/>
      <c r="S19" s="646"/>
      <c r="T19" s="658">
        <f t="shared" ref="T19" si="8">SUM(G19:L19,N19:S19,N20:S20)</f>
        <v>0</v>
      </c>
      <c r="U19" s="659"/>
      <c r="V19" s="649"/>
      <c r="W19" s="650"/>
      <c r="X19" s="649"/>
      <c r="Y19" s="650"/>
      <c r="Z19" s="649"/>
      <c r="AA19" s="650"/>
      <c r="AB19" s="649"/>
      <c r="AC19" s="650"/>
      <c r="AD19" s="649"/>
      <c r="AE19" s="650"/>
      <c r="AF19" s="649"/>
      <c r="AG19" s="650"/>
      <c r="AH19" s="655">
        <f t="shared" ref="AH19" si="9">SUM(V19:AG21)</f>
        <v>0</v>
      </c>
      <c r="AI19" s="655"/>
      <c r="AJ19" s="655">
        <f t="shared" ref="AJ19" si="10">T19+AH19</f>
        <v>0</v>
      </c>
      <c r="AK19" s="655"/>
      <c r="AL19" s="34"/>
      <c r="AM19" s="34"/>
      <c r="AN19" s="34"/>
      <c r="AO19" s="34"/>
      <c r="AP19" s="34"/>
      <c r="AQ19" s="34"/>
      <c r="AR19" s="34"/>
      <c r="AS19" s="34"/>
      <c r="AT19" s="34"/>
      <c r="AU19" s="34"/>
      <c r="AV19" s="34"/>
      <c r="AW19" s="34"/>
      <c r="AX19" s="34"/>
    </row>
    <row r="20" spans="1:52" ht="12.75" customHeight="1" x14ac:dyDescent="0.2">
      <c r="A20" s="92"/>
      <c r="B20" s="250"/>
      <c r="C20" s="251"/>
      <c r="D20" s="251"/>
      <c r="E20" s="251"/>
      <c r="F20" s="664"/>
      <c r="G20" s="651"/>
      <c r="H20" s="652"/>
      <c r="I20" s="651"/>
      <c r="J20" s="652"/>
      <c r="K20" s="651"/>
      <c r="L20" s="652"/>
      <c r="M20" s="344" t="s">
        <v>833</v>
      </c>
      <c r="N20" s="665"/>
      <c r="O20" s="666"/>
      <c r="P20" s="665"/>
      <c r="Q20" s="666"/>
      <c r="R20" s="665"/>
      <c r="S20" s="666"/>
      <c r="T20" s="660"/>
      <c r="U20" s="661"/>
      <c r="V20" s="651"/>
      <c r="W20" s="652"/>
      <c r="X20" s="651"/>
      <c r="Y20" s="652"/>
      <c r="Z20" s="651"/>
      <c r="AA20" s="652"/>
      <c r="AB20" s="651"/>
      <c r="AC20" s="652"/>
      <c r="AD20" s="651"/>
      <c r="AE20" s="652"/>
      <c r="AF20" s="651"/>
      <c r="AG20" s="652"/>
      <c r="AH20" s="655"/>
      <c r="AI20" s="655"/>
      <c r="AJ20" s="655"/>
      <c r="AK20" s="655"/>
      <c r="AL20" s="34"/>
      <c r="AM20" s="34"/>
      <c r="AN20" s="34"/>
      <c r="AO20" s="34"/>
      <c r="AP20" s="34"/>
      <c r="AQ20" s="34"/>
      <c r="AR20" s="34"/>
      <c r="AS20" s="34"/>
      <c r="AT20" s="34"/>
      <c r="AU20" s="34"/>
      <c r="AV20" s="34"/>
      <c r="AW20" s="34"/>
      <c r="AX20" s="34"/>
    </row>
    <row r="21" spans="1:52" ht="12.75" customHeight="1" x14ac:dyDescent="0.2">
      <c r="A21" s="92"/>
      <c r="B21" s="123"/>
      <c r="C21" s="642" t="s">
        <v>834</v>
      </c>
      <c r="D21" s="643"/>
      <c r="E21" s="644"/>
      <c r="F21" s="252"/>
      <c r="G21" s="647"/>
      <c r="H21" s="662"/>
      <c r="I21" s="647"/>
      <c r="J21" s="648"/>
      <c r="K21" s="647"/>
      <c r="L21" s="648"/>
      <c r="M21" s="253"/>
      <c r="N21" s="647"/>
      <c r="O21" s="648"/>
      <c r="P21" s="647"/>
      <c r="Q21" s="648"/>
      <c r="R21" s="647"/>
      <c r="S21" s="648"/>
      <c r="T21" s="656">
        <f t="shared" ref="T21" si="11">SUM(G21:S21)</f>
        <v>0</v>
      </c>
      <c r="U21" s="657"/>
      <c r="V21" s="653"/>
      <c r="W21" s="654"/>
      <c r="X21" s="653"/>
      <c r="Y21" s="654"/>
      <c r="Z21" s="653"/>
      <c r="AA21" s="654"/>
      <c r="AB21" s="653"/>
      <c r="AC21" s="654"/>
      <c r="AD21" s="653"/>
      <c r="AE21" s="654"/>
      <c r="AF21" s="653"/>
      <c r="AG21" s="654"/>
      <c r="AH21" s="655"/>
      <c r="AI21" s="655"/>
      <c r="AJ21" s="655"/>
      <c r="AK21" s="655"/>
      <c r="AL21" s="34"/>
      <c r="AM21" s="34"/>
      <c r="AN21" s="34"/>
      <c r="AO21" s="34"/>
      <c r="AP21" s="34"/>
      <c r="AQ21" s="34"/>
      <c r="AR21" s="34"/>
      <c r="AS21" s="34"/>
      <c r="AT21" s="34"/>
      <c r="AU21" s="34"/>
      <c r="AV21" s="34"/>
      <c r="AW21" s="34"/>
      <c r="AX21" s="34"/>
    </row>
    <row r="22" spans="1:52" ht="12.75" customHeight="1" x14ac:dyDescent="0.2">
      <c r="A22" s="92"/>
      <c r="B22" s="640" t="s">
        <v>839</v>
      </c>
      <c r="C22" s="641"/>
      <c r="D22" s="641"/>
      <c r="E22" s="242"/>
      <c r="F22" s="663" t="s">
        <v>831</v>
      </c>
      <c r="G22" s="649"/>
      <c r="H22" s="650"/>
      <c r="I22" s="649"/>
      <c r="J22" s="650"/>
      <c r="K22" s="649"/>
      <c r="L22" s="650"/>
      <c r="M22" s="340" t="s">
        <v>832</v>
      </c>
      <c r="N22" s="645"/>
      <c r="O22" s="646"/>
      <c r="P22" s="645"/>
      <c r="Q22" s="646"/>
      <c r="R22" s="645"/>
      <c r="S22" s="646"/>
      <c r="T22" s="658">
        <f t="shared" ref="T22" si="12">SUM(G22:L22,N22:S22,N23:S23)</f>
        <v>0</v>
      </c>
      <c r="U22" s="659"/>
      <c r="V22" s="649"/>
      <c r="W22" s="650"/>
      <c r="X22" s="649"/>
      <c r="Y22" s="650"/>
      <c r="Z22" s="649"/>
      <c r="AA22" s="650"/>
      <c r="AB22" s="649"/>
      <c r="AC22" s="650"/>
      <c r="AD22" s="649"/>
      <c r="AE22" s="650"/>
      <c r="AF22" s="649"/>
      <c r="AG22" s="650"/>
      <c r="AH22" s="655">
        <f t="shared" ref="AH22" si="13">SUM(V22:AG24)</f>
        <v>0</v>
      </c>
      <c r="AI22" s="655"/>
      <c r="AJ22" s="655">
        <f t="shared" ref="AJ22" si="14">T22+AH22</f>
        <v>0</v>
      </c>
      <c r="AK22" s="655"/>
      <c r="AL22" s="34"/>
      <c r="AM22" s="34"/>
      <c r="AN22" s="34"/>
      <c r="AO22" s="34"/>
      <c r="AP22" s="34"/>
      <c r="AQ22" s="34"/>
      <c r="AR22" s="34"/>
      <c r="AS22" s="34"/>
      <c r="AT22" s="34"/>
      <c r="AU22" s="34"/>
      <c r="AV22" s="34"/>
      <c r="AW22" s="34"/>
      <c r="AX22" s="34"/>
    </row>
    <row r="23" spans="1:52" ht="12.75" customHeight="1" x14ac:dyDescent="0.2">
      <c r="A23" s="92"/>
      <c r="B23" s="250"/>
      <c r="C23" s="251"/>
      <c r="D23" s="251"/>
      <c r="E23" s="251"/>
      <c r="F23" s="664"/>
      <c r="G23" s="651"/>
      <c r="H23" s="652"/>
      <c r="I23" s="651"/>
      <c r="J23" s="652"/>
      <c r="K23" s="651"/>
      <c r="L23" s="652"/>
      <c r="M23" s="344" t="s">
        <v>833</v>
      </c>
      <c r="N23" s="665"/>
      <c r="O23" s="666"/>
      <c r="P23" s="665"/>
      <c r="Q23" s="666"/>
      <c r="R23" s="665"/>
      <c r="S23" s="666"/>
      <c r="T23" s="660"/>
      <c r="U23" s="661"/>
      <c r="V23" s="651"/>
      <c r="W23" s="652"/>
      <c r="X23" s="651"/>
      <c r="Y23" s="652"/>
      <c r="Z23" s="651"/>
      <c r="AA23" s="652"/>
      <c r="AB23" s="651"/>
      <c r="AC23" s="652"/>
      <c r="AD23" s="651"/>
      <c r="AE23" s="652"/>
      <c r="AF23" s="651"/>
      <c r="AG23" s="652"/>
      <c r="AH23" s="655"/>
      <c r="AI23" s="655"/>
      <c r="AJ23" s="655"/>
      <c r="AK23" s="655"/>
      <c r="AL23" s="34"/>
      <c r="AM23" s="34"/>
      <c r="AN23" s="34"/>
      <c r="AO23" s="34"/>
      <c r="AP23" s="34"/>
      <c r="AQ23" s="34"/>
      <c r="AR23" s="34"/>
      <c r="AS23" s="34"/>
      <c r="AT23" s="34"/>
      <c r="AU23" s="34"/>
      <c r="AV23" s="34"/>
      <c r="AW23" s="34"/>
      <c r="AX23" s="34"/>
    </row>
    <row r="24" spans="1:52" ht="12.75" customHeight="1" x14ac:dyDescent="0.2">
      <c r="A24" s="92"/>
      <c r="B24" s="123"/>
      <c r="C24" s="642" t="s">
        <v>834</v>
      </c>
      <c r="D24" s="643"/>
      <c r="E24" s="644"/>
      <c r="F24" s="252"/>
      <c r="G24" s="647"/>
      <c r="H24" s="662"/>
      <c r="I24" s="647"/>
      <c r="J24" s="648"/>
      <c r="K24" s="647"/>
      <c r="L24" s="648"/>
      <c r="M24" s="253"/>
      <c r="N24" s="647"/>
      <c r="O24" s="648"/>
      <c r="P24" s="647"/>
      <c r="Q24" s="648"/>
      <c r="R24" s="647"/>
      <c r="S24" s="648"/>
      <c r="T24" s="656">
        <f t="shared" ref="T24" si="15">SUM(G24:S24)</f>
        <v>0</v>
      </c>
      <c r="U24" s="657"/>
      <c r="V24" s="653"/>
      <c r="W24" s="654"/>
      <c r="X24" s="653"/>
      <c r="Y24" s="654"/>
      <c r="Z24" s="653"/>
      <c r="AA24" s="654"/>
      <c r="AB24" s="653"/>
      <c r="AC24" s="654"/>
      <c r="AD24" s="653"/>
      <c r="AE24" s="654"/>
      <c r="AF24" s="653"/>
      <c r="AG24" s="654"/>
      <c r="AH24" s="655"/>
      <c r="AI24" s="655"/>
      <c r="AJ24" s="655"/>
      <c r="AK24" s="655"/>
      <c r="AL24" s="34"/>
      <c r="AM24" s="34"/>
      <c r="AN24" s="34"/>
      <c r="AO24" s="34"/>
      <c r="AP24" s="34"/>
      <c r="AQ24" s="34"/>
      <c r="AR24" s="34"/>
      <c r="AS24" s="34"/>
      <c r="AT24" s="34"/>
      <c r="AU24" s="34"/>
      <c r="AV24" s="34"/>
      <c r="AW24" s="34"/>
      <c r="AX24" s="34"/>
    </row>
    <row r="25" spans="1:52" ht="12.75" customHeight="1" x14ac:dyDescent="0.2">
      <c r="A25" s="92"/>
      <c r="B25" s="640" t="s">
        <v>840</v>
      </c>
      <c r="C25" s="641"/>
      <c r="D25" s="641"/>
      <c r="E25" s="242"/>
      <c r="F25" s="663" t="s">
        <v>831</v>
      </c>
      <c r="G25" s="649"/>
      <c r="H25" s="650"/>
      <c r="I25" s="649"/>
      <c r="J25" s="650"/>
      <c r="K25" s="649"/>
      <c r="L25" s="650"/>
      <c r="M25" s="340" t="s">
        <v>832</v>
      </c>
      <c r="N25" s="645"/>
      <c r="O25" s="646"/>
      <c r="P25" s="645"/>
      <c r="Q25" s="646"/>
      <c r="R25" s="645"/>
      <c r="S25" s="646"/>
      <c r="T25" s="658">
        <f t="shared" ref="T25" si="16">SUM(G25:L25,N25:S25,N26:S26)</f>
        <v>0</v>
      </c>
      <c r="U25" s="659"/>
      <c r="V25" s="649"/>
      <c r="W25" s="650"/>
      <c r="X25" s="649"/>
      <c r="Y25" s="650"/>
      <c r="Z25" s="649"/>
      <c r="AA25" s="650"/>
      <c r="AB25" s="649"/>
      <c r="AC25" s="650"/>
      <c r="AD25" s="649"/>
      <c r="AE25" s="650"/>
      <c r="AF25" s="649"/>
      <c r="AG25" s="650"/>
      <c r="AH25" s="655">
        <f t="shared" ref="AH25" si="17">SUM(V25:AG27)</f>
        <v>0</v>
      </c>
      <c r="AI25" s="655"/>
      <c r="AJ25" s="655">
        <f t="shared" ref="AJ25" si="18">T25+AH25</f>
        <v>0</v>
      </c>
      <c r="AK25" s="655"/>
      <c r="AL25" s="34"/>
      <c r="AM25" s="34"/>
      <c r="AN25" s="34"/>
      <c r="AO25" s="34"/>
      <c r="AP25" s="34"/>
      <c r="AQ25" s="34"/>
      <c r="AR25" s="34"/>
      <c r="AS25" s="34"/>
      <c r="AT25" s="34"/>
      <c r="AU25" s="34"/>
      <c r="AV25" s="34"/>
      <c r="AW25" s="34"/>
      <c r="AX25" s="34"/>
    </row>
    <row r="26" spans="1:52" ht="12.75" customHeight="1" x14ac:dyDescent="0.2">
      <c r="A26" s="92"/>
      <c r="B26" s="250"/>
      <c r="C26" s="251"/>
      <c r="D26" s="251"/>
      <c r="E26" s="251"/>
      <c r="F26" s="664"/>
      <c r="G26" s="651"/>
      <c r="H26" s="652"/>
      <c r="I26" s="651"/>
      <c r="J26" s="652"/>
      <c r="K26" s="651"/>
      <c r="L26" s="652"/>
      <c r="M26" s="344" t="s">
        <v>833</v>
      </c>
      <c r="N26" s="665"/>
      <c r="O26" s="666"/>
      <c r="P26" s="665"/>
      <c r="Q26" s="666"/>
      <c r="R26" s="665"/>
      <c r="S26" s="666"/>
      <c r="T26" s="660"/>
      <c r="U26" s="661"/>
      <c r="V26" s="651"/>
      <c r="W26" s="652"/>
      <c r="X26" s="651"/>
      <c r="Y26" s="652"/>
      <c r="Z26" s="651"/>
      <c r="AA26" s="652"/>
      <c r="AB26" s="651"/>
      <c r="AC26" s="652"/>
      <c r="AD26" s="651"/>
      <c r="AE26" s="652"/>
      <c r="AF26" s="651"/>
      <c r="AG26" s="652"/>
      <c r="AH26" s="655"/>
      <c r="AI26" s="655"/>
      <c r="AJ26" s="655"/>
      <c r="AK26" s="655"/>
      <c r="AL26" s="34"/>
      <c r="AM26" s="34"/>
      <c r="AN26" s="34"/>
      <c r="AO26" s="34"/>
      <c r="AP26" s="34"/>
      <c r="AQ26" s="34"/>
      <c r="AR26" s="34"/>
      <c r="AS26" s="34"/>
      <c r="AT26" s="34"/>
      <c r="AU26" s="34"/>
      <c r="AV26" s="34"/>
      <c r="AW26" s="34"/>
      <c r="AX26" s="34"/>
    </row>
    <row r="27" spans="1:52" ht="12.75" customHeight="1" x14ac:dyDescent="0.2">
      <c r="A27" s="92"/>
      <c r="B27" s="123"/>
      <c r="C27" s="642" t="s">
        <v>834</v>
      </c>
      <c r="D27" s="643"/>
      <c r="E27" s="644"/>
      <c r="F27" s="252"/>
      <c r="G27" s="647"/>
      <c r="H27" s="662"/>
      <c r="I27" s="647"/>
      <c r="J27" s="648"/>
      <c r="K27" s="647"/>
      <c r="L27" s="648"/>
      <c r="M27" s="253"/>
      <c r="N27" s="647"/>
      <c r="O27" s="648"/>
      <c r="P27" s="647"/>
      <c r="Q27" s="648"/>
      <c r="R27" s="647"/>
      <c r="S27" s="648"/>
      <c r="T27" s="656">
        <f t="shared" ref="T27" si="19">SUM(G27:S27)</f>
        <v>0</v>
      </c>
      <c r="U27" s="657"/>
      <c r="V27" s="653"/>
      <c r="W27" s="654"/>
      <c r="X27" s="653"/>
      <c r="Y27" s="654"/>
      <c r="Z27" s="653"/>
      <c r="AA27" s="654"/>
      <c r="AB27" s="653"/>
      <c r="AC27" s="654"/>
      <c r="AD27" s="653"/>
      <c r="AE27" s="654"/>
      <c r="AF27" s="653"/>
      <c r="AG27" s="654"/>
      <c r="AH27" s="655"/>
      <c r="AI27" s="655"/>
      <c r="AJ27" s="655"/>
      <c r="AK27" s="655"/>
      <c r="AL27" s="34"/>
      <c r="AM27" s="34"/>
      <c r="AN27" s="34"/>
      <c r="AO27" s="34"/>
      <c r="AP27" s="34"/>
      <c r="AQ27" s="34"/>
      <c r="AR27" s="34"/>
      <c r="AS27" s="34"/>
      <c r="AT27" s="34"/>
      <c r="AU27" s="34"/>
      <c r="AV27" s="34"/>
      <c r="AW27" s="34"/>
      <c r="AX27" s="34"/>
    </row>
    <row r="28" spans="1:52" ht="12.75" customHeight="1" x14ac:dyDescent="0.2">
      <c r="A28" s="92"/>
      <c r="B28" s="640" t="s">
        <v>841</v>
      </c>
      <c r="C28" s="641"/>
      <c r="D28" s="641"/>
      <c r="E28" s="242"/>
      <c r="F28" s="663" t="s">
        <v>831</v>
      </c>
      <c r="G28" s="649"/>
      <c r="H28" s="650"/>
      <c r="I28" s="649"/>
      <c r="J28" s="650"/>
      <c r="K28" s="649"/>
      <c r="L28" s="650"/>
      <c r="M28" s="340" t="s">
        <v>832</v>
      </c>
      <c r="N28" s="645"/>
      <c r="O28" s="646"/>
      <c r="P28" s="645"/>
      <c r="Q28" s="646"/>
      <c r="R28" s="645"/>
      <c r="S28" s="646"/>
      <c r="T28" s="658">
        <f t="shared" ref="T28" si="20">SUM(G28:L28,N28:S28,N29:S29)</f>
        <v>0</v>
      </c>
      <c r="U28" s="659"/>
      <c r="V28" s="649"/>
      <c r="W28" s="650"/>
      <c r="X28" s="649"/>
      <c r="Y28" s="650"/>
      <c r="Z28" s="649"/>
      <c r="AA28" s="650"/>
      <c r="AB28" s="649"/>
      <c r="AC28" s="650"/>
      <c r="AD28" s="649"/>
      <c r="AE28" s="650"/>
      <c r="AF28" s="649"/>
      <c r="AG28" s="650"/>
      <c r="AH28" s="655">
        <f t="shared" ref="AH28" si="21">SUM(V28:AG30)</f>
        <v>0</v>
      </c>
      <c r="AI28" s="655"/>
      <c r="AJ28" s="655">
        <f t="shared" ref="AJ28" si="22">T28+AH28</f>
        <v>0</v>
      </c>
      <c r="AK28" s="655"/>
      <c r="AL28" s="34"/>
      <c r="AM28" s="34"/>
      <c r="AN28" s="34"/>
      <c r="AO28" s="34"/>
      <c r="AP28" s="34"/>
      <c r="AQ28" s="34"/>
      <c r="AR28" s="34"/>
      <c r="AS28" s="34"/>
      <c r="AT28" s="34"/>
      <c r="AU28" s="34"/>
      <c r="AV28" s="34"/>
      <c r="AW28" s="34"/>
      <c r="AX28" s="34"/>
    </row>
    <row r="29" spans="1:52" ht="12.75" customHeight="1" x14ac:dyDescent="0.2">
      <c r="A29" s="92"/>
      <c r="B29" s="250"/>
      <c r="C29" s="251"/>
      <c r="D29" s="251"/>
      <c r="E29" s="251"/>
      <c r="F29" s="664"/>
      <c r="G29" s="651"/>
      <c r="H29" s="652"/>
      <c r="I29" s="651"/>
      <c r="J29" s="652"/>
      <c r="K29" s="651"/>
      <c r="L29" s="652"/>
      <c r="M29" s="344" t="s">
        <v>833</v>
      </c>
      <c r="N29" s="665"/>
      <c r="O29" s="666"/>
      <c r="P29" s="665"/>
      <c r="Q29" s="666"/>
      <c r="R29" s="665"/>
      <c r="S29" s="666"/>
      <c r="T29" s="660"/>
      <c r="U29" s="661"/>
      <c r="V29" s="651"/>
      <c r="W29" s="652"/>
      <c r="X29" s="651"/>
      <c r="Y29" s="652"/>
      <c r="Z29" s="651"/>
      <c r="AA29" s="652"/>
      <c r="AB29" s="651"/>
      <c r="AC29" s="652"/>
      <c r="AD29" s="651"/>
      <c r="AE29" s="652"/>
      <c r="AF29" s="651"/>
      <c r="AG29" s="652"/>
      <c r="AH29" s="655"/>
      <c r="AI29" s="655"/>
      <c r="AJ29" s="655"/>
      <c r="AK29" s="655"/>
      <c r="AL29" s="34"/>
      <c r="AM29" s="34"/>
      <c r="AN29" s="34"/>
      <c r="AO29" s="34"/>
      <c r="AP29" s="34"/>
      <c r="AQ29" s="34"/>
      <c r="AR29" s="34"/>
      <c r="AS29" s="34"/>
      <c r="AT29" s="34"/>
      <c r="AU29" s="34"/>
      <c r="AV29" s="34"/>
      <c r="AW29" s="34"/>
      <c r="AX29" s="34"/>
    </row>
    <row r="30" spans="1:52" ht="12.75" customHeight="1" x14ac:dyDescent="0.2">
      <c r="A30" s="92"/>
      <c r="B30" s="123"/>
      <c r="C30" s="642" t="s">
        <v>834</v>
      </c>
      <c r="D30" s="643"/>
      <c r="E30" s="644"/>
      <c r="F30" s="252"/>
      <c r="G30" s="647"/>
      <c r="H30" s="662"/>
      <c r="I30" s="647"/>
      <c r="J30" s="648"/>
      <c r="K30" s="647"/>
      <c r="L30" s="648"/>
      <c r="M30" s="253"/>
      <c r="N30" s="647"/>
      <c r="O30" s="648"/>
      <c r="P30" s="647"/>
      <c r="Q30" s="648"/>
      <c r="R30" s="647"/>
      <c r="S30" s="648"/>
      <c r="T30" s="656">
        <f t="shared" ref="T30" si="23">SUM(G30:S30)</f>
        <v>0</v>
      </c>
      <c r="U30" s="657"/>
      <c r="V30" s="653"/>
      <c r="W30" s="654"/>
      <c r="X30" s="653"/>
      <c r="Y30" s="654"/>
      <c r="Z30" s="653"/>
      <c r="AA30" s="654"/>
      <c r="AB30" s="653"/>
      <c r="AC30" s="654"/>
      <c r="AD30" s="653"/>
      <c r="AE30" s="654"/>
      <c r="AF30" s="653"/>
      <c r="AG30" s="654"/>
      <c r="AH30" s="655"/>
      <c r="AI30" s="655"/>
      <c r="AJ30" s="655"/>
      <c r="AK30" s="655"/>
      <c r="AL30" s="13"/>
      <c r="AM30" s="13"/>
      <c r="AN30" s="13"/>
      <c r="AO30" s="13"/>
      <c r="AP30" s="13"/>
      <c r="AQ30" s="13"/>
      <c r="AR30" s="13"/>
      <c r="AS30" s="13"/>
      <c r="AT30" s="13"/>
      <c r="AU30" s="13"/>
      <c r="AV30" s="13"/>
      <c r="AW30" s="13"/>
      <c r="AX30" s="13"/>
      <c r="AY30" s="13"/>
      <c r="AZ30" s="13"/>
    </row>
    <row r="31" spans="1:52" ht="12.75" customHeight="1" x14ac:dyDescent="0.2">
      <c r="A31" s="92"/>
      <c r="B31" s="640" t="s">
        <v>842</v>
      </c>
      <c r="C31" s="641"/>
      <c r="D31" s="641"/>
      <c r="E31" s="242"/>
      <c r="F31" s="663" t="s">
        <v>831</v>
      </c>
      <c r="G31" s="649"/>
      <c r="H31" s="650"/>
      <c r="I31" s="649"/>
      <c r="J31" s="650"/>
      <c r="K31" s="649"/>
      <c r="L31" s="650"/>
      <c r="M31" s="340" t="s">
        <v>832</v>
      </c>
      <c r="N31" s="645"/>
      <c r="O31" s="646"/>
      <c r="P31" s="645"/>
      <c r="Q31" s="646"/>
      <c r="R31" s="645"/>
      <c r="S31" s="646"/>
      <c r="T31" s="658">
        <f t="shared" ref="T31" si="24">SUM(G31:L31,N31:S31,N32:S32)</f>
        <v>0</v>
      </c>
      <c r="U31" s="659"/>
      <c r="V31" s="649"/>
      <c r="W31" s="650"/>
      <c r="X31" s="649"/>
      <c r="Y31" s="650"/>
      <c r="Z31" s="649"/>
      <c r="AA31" s="650"/>
      <c r="AB31" s="649"/>
      <c r="AC31" s="650"/>
      <c r="AD31" s="649"/>
      <c r="AE31" s="650"/>
      <c r="AF31" s="649"/>
      <c r="AG31" s="650"/>
      <c r="AH31" s="655">
        <f t="shared" ref="AH31" si="25">SUM(V31:AG33)</f>
        <v>0</v>
      </c>
      <c r="AI31" s="655"/>
      <c r="AJ31" s="655">
        <f t="shared" ref="AJ31" si="26">T31+AH31</f>
        <v>0</v>
      </c>
      <c r="AK31" s="655"/>
      <c r="AL31" s="13"/>
      <c r="AM31" s="13"/>
      <c r="AN31" s="13"/>
      <c r="AO31" s="13"/>
      <c r="AP31" s="13"/>
      <c r="AQ31" s="13"/>
      <c r="AR31" s="13"/>
      <c r="AS31" s="13"/>
      <c r="AT31" s="13"/>
      <c r="AU31" s="13"/>
      <c r="AV31" s="13"/>
      <c r="AW31" s="13"/>
      <c r="AX31" s="13"/>
      <c r="AY31" s="13"/>
      <c r="AZ31" s="13"/>
    </row>
    <row r="32" spans="1:52" ht="12.75" customHeight="1" x14ac:dyDescent="0.2">
      <c r="A32" s="92"/>
      <c r="B32" s="250"/>
      <c r="C32" s="251"/>
      <c r="D32" s="251"/>
      <c r="E32" s="251"/>
      <c r="F32" s="664"/>
      <c r="G32" s="651"/>
      <c r="H32" s="652"/>
      <c r="I32" s="651"/>
      <c r="J32" s="652"/>
      <c r="K32" s="651"/>
      <c r="L32" s="652"/>
      <c r="M32" s="344" t="s">
        <v>833</v>
      </c>
      <c r="N32" s="665"/>
      <c r="O32" s="666"/>
      <c r="P32" s="665"/>
      <c r="Q32" s="666"/>
      <c r="R32" s="665"/>
      <c r="S32" s="666"/>
      <c r="T32" s="660"/>
      <c r="U32" s="661"/>
      <c r="V32" s="651"/>
      <c r="W32" s="652"/>
      <c r="X32" s="651"/>
      <c r="Y32" s="652"/>
      <c r="Z32" s="651"/>
      <c r="AA32" s="652"/>
      <c r="AB32" s="651"/>
      <c r="AC32" s="652"/>
      <c r="AD32" s="651"/>
      <c r="AE32" s="652"/>
      <c r="AF32" s="651"/>
      <c r="AG32" s="652"/>
      <c r="AH32" s="655"/>
      <c r="AI32" s="655"/>
      <c r="AJ32" s="655"/>
      <c r="AK32" s="655"/>
      <c r="AL32" s="27"/>
      <c r="AM32" s="27"/>
      <c r="AN32" s="27"/>
      <c r="AO32" s="27"/>
      <c r="AP32" s="27"/>
      <c r="AQ32" s="27"/>
      <c r="AR32" s="27"/>
      <c r="AS32" s="27"/>
      <c r="AT32" s="27"/>
      <c r="AU32" s="27"/>
      <c r="AV32" s="27"/>
      <c r="AW32" s="27"/>
      <c r="AX32" s="27"/>
    </row>
    <row r="33" spans="1:79" ht="12.75" customHeight="1" x14ac:dyDescent="0.2">
      <c r="A33" s="92"/>
      <c r="B33" s="123"/>
      <c r="C33" s="642" t="s">
        <v>834</v>
      </c>
      <c r="D33" s="643"/>
      <c r="E33" s="644"/>
      <c r="F33" s="252"/>
      <c r="G33" s="647"/>
      <c r="H33" s="662"/>
      <c r="I33" s="647"/>
      <c r="J33" s="648"/>
      <c r="K33" s="647"/>
      <c r="L33" s="648"/>
      <c r="M33" s="253"/>
      <c r="N33" s="647"/>
      <c r="O33" s="648"/>
      <c r="P33" s="647"/>
      <c r="Q33" s="648"/>
      <c r="R33" s="647"/>
      <c r="S33" s="648"/>
      <c r="T33" s="656">
        <f t="shared" ref="T33" si="27">SUM(G33:S33)</f>
        <v>0</v>
      </c>
      <c r="U33" s="657"/>
      <c r="V33" s="653"/>
      <c r="W33" s="654"/>
      <c r="X33" s="653"/>
      <c r="Y33" s="654"/>
      <c r="Z33" s="653"/>
      <c r="AA33" s="654"/>
      <c r="AB33" s="653"/>
      <c r="AC33" s="654"/>
      <c r="AD33" s="653"/>
      <c r="AE33" s="654"/>
      <c r="AF33" s="653"/>
      <c r="AG33" s="654"/>
      <c r="AH33" s="655"/>
      <c r="AI33" s="655"/>
      <c r="AJ33" s="655"/>
      <c r="AK33" s="655"/>
      <c r="AL33" s="27"/>
      <c r="AM33" s="27"/>
      <c r="AN33" s="27"/>
      <c r="AO33" s="27"/>
      <c r="BV33" s="580"/>
      <c r="BW33" s="580"/>
      <c r="BX33" s="580"/>
      <c r="BY33" s="580"/>
      <c r="BZ33" s="580"/>
      <c r="CA33" s="580"/>
    </row>
    <row r="34" spans="1:79" ht="12.75" customHeight="1" x14ac:dyDescent="0.2">
      <c r="A34" s="92"/>
      <c r="B34" s="640" t="s">
        <v>843</v>
      </c>
      <c r="C34" s="641"/>
      <c r="D34" s="641"/>
      <c r="E34" s="242"/>
      <c r="F34" s="663" t="s">
        <v>831</v>
      </c>
      <c r="G34" s="649"/>
      <c r="H34" s="650"/>
      <c r="I34" s="649"/>
      <c r="J34" s="650"/>
      <c r="K34" s="649"/>
      <c r="L34" s="650"/>
      <c r="M34" s="340" t="s">
        <v>832</v>
      </c>
      <c r="N34" s="645"/>
      <c r="O34" s="646"/>
      <c r="P34" s="645"/>
      <c r="Q34" s="646"/>
      <c r="R34" s="645"/>
      <c r="S34" s="646"/>
      <c r="T34" s="658">
        <f t="shared" ref="T34" si="28">SUM(G34:L34,N34:S34,N35:S35)</f>
        <v>0</v>
      </c>
      <c r="U34" s="659"/>
      <c r="V34" s="649"/>
      <c r="W34" s="650"/>
      <c r="X34" s="649"/>
      <c r="Y34" s="650"/>
      <c r="Z34" s="649"/>
      <c r="AA34" s="650"/>
      <c r="AB34" s="649"/>
      <c r="AC34" s="650"/>
      <c r="AD34" s="649"/>
      <c r="AE34" s="650"/>
      <c r="AF34" s="649"/>
      <c r="AG34" s="650"/>
      <c r="AH34" s="655">
        <f t="shared" ref="AH34" si="29">SUM(V34:AG36)</f>
        <v>0</v>
      </c>
      <c r="AI34" s="655"/>
      <c r="AJ34" s="655">
        <f t="shared" ref="AJ34" si="30">T34+AH34</f>
        <v>0</v>
      </c>
      <c r="AK34" s="655"/>
      <c r="AL34" s="27"/>
      <c r="AM34" s="27"/>
      <c r="AN34" s="27"/>
      <c r="AO34" s="27"/>
      <c r="AP34" s="18"/>
      <c r="BV34" s="5"/>
      <c r="BW34" s="5"/>
      <c r="BX34" s="5"/>
      <c r="BY34" s="5"/>
      <c r="BZ34" s="5"/>
      <c r="CA34" s="5"/>
    </row>
    <row r="35" spans="1:79" ht="12.75" customHeight="1" x14ac:dyDescent="0.2">
      <c r="A35" s="92"/>
      <c r="B35" s="250"/>
      <c r="C35" s="251"/>
      <c r="D35" s="251"/>
      <c r="E35" s="251"/>
      <c r="F35" s="664"/>
      <c r="G35" s="651"/>
      <c r="H35" s="652"/>
      <c r="I35" s="651"/>
      <c r="J35" s="652"/>
      <c r="K35" s="651"/>
      <c r="L35" s="652"/>
      <c r="M35" s="344" t="s">
        <v>833</v>
      </c>
      <c r="N35" s="665"/>
      <c r="O35" s="666"/>
      <c r="P35" s="665"/>
      <c r="Q35" s="666"/>
      <c r="R35" s="665"/>
      <c r="S35" s="666"/>
      <c r="T35" s="660"/>
      <c r="U35" s="661"/>
      <c r="V35" s="651"/>
      <c r="W35" s="652"/>
      <c r="X35" s="651"/>
      <c r="Y35" s="652"/>
      <c r="Z35" s="651"/>
      <c r="AA35" s="652"/>
      <c r="AB35" s="651"/>
      <c r="AC35" s="652"/>
      <c r="AD35" s="651"/>
      <c r="AE35" s="652"/>
      <c r="AF35" s="651"/>
      <c r="AG35" s="652"/>
      <c r="AH35" s="655"/>
      <c r="AI35" s="655"/>
      <c r="AJ35" s="655"/>
      <c r="AK35" s="655"/>
      <c r="AL35" s="27"/>
      <c r="AM35" s="27"/>
      <c r="AN35" s="27"/>
      <c r="AO35" s="27"/>
      <c r="AP35" s="18"/>
      <c r="BV35" s="5"/>
      <c r="BW35" s="5"/>
      <c r="BX35" s="5"/>
      <c r="BY35" s="5"/>
      <c r="BZ35" s="5"/>
      <c r="CA35" s="5"/>
    </row>
    <row r="36" spans="1:79" ht="12.75" customHeight="1" x14ac:dyDescent="0.2">
      <c r="A36" s="92"/>
      <c r="B36" s="123"/>
      <c r="C36" s="642" t="s">
        <v>834</v>
      </c>
      <c r="D36" s="643"/>
      <c r="E36" s="644"/>
      <c r="F36" s="252"/>
      <c r="G36" s="647"/>
      <c r="H36" s="662"/>
      <c r="I36" s="647"/>
      <c r="J36" s="648"/>
      <c r="K36" s="647"/>
      <c r="L36" s="648"/>
      <c r="M36" s="253"/>
      <c r="N36" s="647"/>
      <c r="O36" s="648"/>
      <c r="P36" s="647"/>
      <c r="Q36" s="648"/>
      <c r="R36" s="647"/>
      <c r="S36" s="648"/>
      <c r="T36" s="656">
        <f t="shared" ref="T36" si="31">SUM(G36:S36)</f>
        <v>0</v>
      </c>
      <c r="U36" s="657"/>
      <c r="V36" s="653"/>
      <c r="W36" s="654"/>
      <c r="X36" s="653"/>
      <c r="Y36" s="654"/>
      <c r="Z36" s="653"/>
      <c r="AA36" s="654"/>
      <c r="AB36" s="653"/>
      <c r="AC36" s="654"/>
      <c r="AD36" s="653"/>
      <c r="AE36" s="654"/>
      <c r="AF36" s="653"/>
      <c r="AG36" s="654"/>
      <c r="AH36" s="655"/>
      <c r="AI36" s="655"/>
      <c r="AJ36" s="655"/>
      <c r="AK36" s="655"/>
    </row>
    <row r="37" spans="1:79" ht="12.75" customHeight="1" x14ac:dyDescent="0.2">
      <c r="A37" s="92"/>
      <c r="B37" s="640" t="s">
        <v>844</v>
      </c>
      <c r="C37" s="641"/>
      <c r="D37" s="641"/>
      <c r="E37" s="242"/>
      <c r="F37" s="663" t="s">
        <v>831</v>
      </c>
      <c r="G37" s="649"/>
      <c r="H37" s="650"/>
      <c r="I37" s="649"/>
      <c r="J37" s="650"/>
      <c r="K37" s="649"/>
      <c r="L37" s="650"/>
      <c r="M37" s="340" t="s">
        <v>832</v>
      </c>
      <c r="N37" s="645"/>
      <c r="O37" s="646"/>
      <c r="P37" s="645"/>
      <c r="Q37" s="646"/>
      <c r="R37" s="645"/>
      <c r="S37" s="646"/>
      <c r="T37" s="658">
        <f t="shared" ref="T37" si="32">SUM(G37:L37,N37:S37,N38:S38)</f>
        <v>0</v>
      </c>
      <c r="U37" s="659"/>
      <c r="V37" s="649"/>
      <c r="W37" s="650"/>
      <c r="X37" s="649"/>
      <c r="Y37" s="650"/>
      <c r="Z37" s="649"/>
      <c r="AA37" s="650"/>
      <c r="AB37" s="649"/>
      <c r="AC37" s="650"/>
      <c r="AD37" s="649"/>
      <c r="AE37" s="650"/>
      <c r="AF37" s="649"/>
      <c r="AG37" s="650"/>
      <c r="AH37" s="655">
        <f t="shared" ref="AH37" si="33">SUM(V37:AG39)</f>
        <v>0</v>
      </c>
      <c r="AI37" s="655"/>
      <c r="AJ37" s="655">
        <f t="shared" ref="AJ37" si="34">T37+AH37</f>
        <v>0</v>
      </c>
      <c r="AK37" s="655"/>
    </row>
    <row r="38" spans="1:79" ht="12.75" customHeight="1" x14ac:dyDescent="0.2">
      <c r="A38" s="92"/>
      <c r="B38" s="250"/>
      <c r="C38" s="251"/>
      <c r="D38" s="251"/>
      <c r="E38" s="251"/>
      <c r="F38" s="664"/>
      <c r="G38" s="651"/>
      <c r="H38" s="652"/>
      <c r="I38" s="651"/>
      <c r="J38" s="652"/>
      <c r="K38" s="651"/>
      <c r="L38" s="652"/>
      <c r="M38" s="344" t="s">
        <v>833</v>
      </c>
      <c r="N38" s="665"/>
      <c r="O38" s="666"/>
      <c r="P38" s="665"/>
      <c r="Q38" s="666"/>
      <c r="R38" s="665"/>
      <c r="S38" s="666"/>
      <c r="T38" s="660"/>
      <c r="U38" s="661"/>
      <c r="V38" s="651"/>
      <c r="W38" s="652"/>
      <c r="X38" s="651"/>
      <c r="Y38" s="652"/>
      <c r="Z38" s="651"/>
      <c r="AA38" s="652"/>
      <c r="AB38" s="651"/>
      <c r="AC38" s="652"/>
      <c r="AD38" s="651"/>
      <c r="AE38" s="652"/>
      <c r="AF38" s="651"/>
      <c r="AG38" s="652"/>
      <c r="AH38" s="655"/>
      <c r="AI38" s="655"/>
      <c r="AJ38" s="655"/>
      <c r="AK38" s="655"/>
    </row>
    <row r="39" spans="1:79" ht="12.75" customHeight="1" x14ac:dyDescent="0.2">
      <c r="A39" s="92"/>
      <c r="B39" s="123"/>
      <c r="C39" s="642" t="s">
        <v>834</v>
      </c>
      <c r="D39" s="643"/>
      <c r="E39" s="644"/>
      <c r="F39" s="252"/>
      <c r="G39" s="647"/>
      <c r="H39" s="662"/>
      <c r="I39" s="647"/>
      <c r="J39" s="648"/>
      <c r="K39" s="647"/>
      <c r="L39" s="648"/>
      <c r="M39" s="253"/>
      <c r="N39" s="647"/>
      <c r="O39" s="648"/>
      <c r="P39" s="647"/>
      <c r="Q39" s="648"/>
      <c r="R39" s="647"/>
      <c r="S39" s="648"/>
      <c r="T39" s="656">
        <f t="shared" ref="T39" si="35">SUM(G39:S39)</f>
        <v>0</v>
      </c>
      <c r="U39" s="657"/>
      <c r="V39" s="653"/>
      <c r="W39" s="654"/>
      <c r="X39" s="653"/>
      <c r="Y39" s="654"/>
      <c r="Z39" s="653"/>
      <c r="AA39" s="654"/>
      <c r="AB39" s="653"/>
      <c r="AC39" s="654"/>
      <c r="AD39" s="653"/>
      <c r="AE39" s="654"/>
      <c r="AF39" s="653"/>
      <c r="AG39" s="654"/>
      <c r="AH39" s="655"/>
      <c r="AI39" s="655"/>
      <c r="AJ39" s="655"/>
      <c r="AK39" s="655"/>
    </row>
    <row r="40" spans="1:79" ht="12.75" customHeight="1" x14ac:dyDescent="0.2">
      <c r="A40" s="92"/>
      <c r="B40" s="640" t="s">
        <v>845</v>
      </c>
      <c r="C40" s="641"/>
      <c r="D40" s="641"/>
      <c r="E40" s="242"/>
      <c r="F40" s="663" t="s">
        <v>831</v>
      </c>
      <c r="G40" s="649"/>
      <c r="H40" s="650"/>
      <c r="I40" s="649"/>
      <c r="J40" s="650"/>
      <c r="K40" s="649"/>
      <c r="L40" s="650"/>
      <c r="M40" s="340" t="s">
        <v>832</v>
      </c>
      <c r="N40" s="645"/>
      <c r="O40" s="646"/>
      <c r="P40" s="645"/>
      <c r="Q40" s="646"/>
      <c r="R40" s="645"/>
      <c r="S40" s="646"/>
      <c r="T40" s="658">
        <f t="shared" ref="T40" si="36">SUM(G40:L40,N40:S40,N41:S41)</f>
        <v>0</v>
      </c>
      <c r="U40" s="659"/>
      <c r="V40" s="649"/>
      <c r="W40" s="650"/>
      <c r="X40" s="649"/>
      <c r="Y40" s="650"/>
      <c r="Z40" s="649"/>
      <c r="AA40" s="650"/>
      <c r="AB40" s="649"/>
      <c r="AC40" s="650"/>
      <c r="AD40" s="649"/>
      <c r="AE40" s="650"/>
      <c r="AF40" s="649"/>
      <c r="AG40" s="650"/>
      <c r="AH40" s="655">
        <f t="shared" ref="AH40" si="37">SUM(V40:AG42)</f>
        <v>0</v>
      </c>
      <c r="AI40" s="655"/>
      <c r="AJ40" s="655">
        <f t="shared" ref="AJ40" si="38">T40+AH40</f>
        <v>0</v>
      </c>
      <c r="AK40" s="655"/>
    </row>
    <row r="41" spans="1:79" ht="12.75" customHeight="1" x14ac:dyDescent="0.2">
      <c r="A41" s="92"/>
      <c r="B41" s="250"/>
      <c r="C41" s="251"/>
      <c r="D41" s="251"/>
      <c r="E41" s="251"/>
      <c r="F41" s="664"/>
      <c r="G41" s="651"/>
      <c r="H41" s="652"/>
      <c r="I41" s="651"/>
      <c r="J41" s="652"/>
      <c r="K41" s="651"/>
      <c r="L41" s="652"/>
      <c r="M41" s="344" t="s">
        <v>833</v>
      </c>
      <c r="N41" s="665"/>
      <c r="O41" s="666"/>
      <c r="P41" s="665"/>
      <c r="Q41" s="666"/>
      <c r="R41" s="665"/>
      <c r="S41" s="666"/>
      <c r="T41" s="660"/>
      <c r="U41" s="661"/>
      <c r="V41" s="651"/>
      <c r="W41" s="652"/>
      <c r="X41" s="651"/>
      <c r="Y41" s="652"/>
      <c r="Z41" s="651"/>
      <c r="AA41" s="652"/>
      <c r="AB41" s="651"/>
      <c r="AC41" s="652"/>
      <c r="AD41" s="651"/>
      <c r="AE41" s="652"/>
      <c r="AF41" s="651"/>
      <c r="AG41" s="652"/>
      <c r="AH41" s="655"/>
      <c r="AI41" s="655"/>
      <c r="AJ41" s="655"/>
      <c r="AK41" s="655"/>
    </row>
    <row r="42" spans="1:79" ht="12.75" customHeight="1" x14ac:dyDescent="0.2">
      <c r="A42" s="92"/>
      <c r="B42" s="123"/>
      <c r="C42" s="642" t="s">
        <v>834</v>
      </c>
      <c r="D42" s="643"/>
      <c r="E42" s="644"/>
      <c r="F42" s="252"/>
      <c r="G42" s="647"/>
      <c r="H42" s="662"/>
      <c r="I42" s="647"/>
      <c r="J42" s="648"/>
      <c r="K42" s="647"/>
      <c r="L42" s="648"/>
      <c r="M42" s="253"/>
      <c r="N42" s="647"/>
      <c r="O42" s="648"/>
      <c r="P42" s="647"/>
      <c r="Q42" s="648"/>
      <c r="R42" s="647"/>
      <c r="S42" s="648"/>
      <c r="T42" s="656">
        <f t="shared" ref="T42" si="39">SUM(G42:S42)</f>
        <v>0</v>
      </c>
      <c r="U42" s="657"/>
      <c r="V42" s="653"/>
      <c r="W42" s="654"/>
      <c r="X42" s="653"/>
      <c r="Y42" s="654"/>
      <c r="Z42" s="653"/>
      <c r="AA42" s="654"/>
      <c r="AB42" s="653"/>
      <c r="AC42" s="654"/>
      <c r="AD42" s="653"/>
      <c r="AE42" s="654"/>
      <c r="AF42" s="653"/>
      <c r="AG42" s="654"/>
      <c r="AH42" s="655"/>
      <c r="AI42" s="655"/>
      <c r="AJ42" s="655"/>
      <c r="AK42" s="655"/>
    </row>
    <row r="43" spans="1:79" ht="12.75" customHeight="1" x14ac:dyDescent="0.2">
      <c r="A43" s="92"/>
      <c r="B43" s="254" t="s">
        <v>91</v>
      </c>
      <c r="C43" s="255"/>
      <c r="D43" s="255"/>
      <c r="E43" s="256"/>
      <c r="F43" s="663" t="s">
        <v>831</v>
      </c>
      <c r="G43" s="658">
        <f>SUM(G7,G10,G13,G16,G19,G22,G25,G28,G31,G34,G37,G40)</f>
        <v>0</v>
      </c>
      <c r="H43" s="659"/>
      <c r="I43" s="658">
        <f t="shared" ref="I43" si="40">SUM(I7,I10,I13,I16,I19,I22,I25,I28,I31,I34,I37,I40)</f>
        <v>0</v>
      </c>
      <c r="J43" s="659"/>
      <c r="K43" s="658">
        <f>SUM(K7,K10,K13,K16,K19,K22,K25,K28,K31,K34,K37,K40)</f>
        <v>0</v>
      </c>
      <c r="L43" s="659"/>
      <c r="M43" s="340" t="s">
        <v>832</v>
      </c>
      <c r="N43" s="677">
        <f>SUM(N7,N10,N13,N16,N19,N22,N25,N28,N31,N34,N37,N40)</f>
        <v>0</v>
      </c>
      <c r="O43" s="678"/>
      <c r="P43" s="677">
        <f t="shared" ref="P43:P45" si="41">SUM(P7,P10,P13,P16,P19,P22,P25,P28,P31,P34,P37,P40)</f>
        <v>0</v>
      </c>
      <c r="Q43" s="678"/>
      <c r="R43" s="677">
        <f>SUM(R7,R10,R13,R16,R19,R22,R25,R28,R31,R34,R37,R40)</f>
        <v>0</v>
      </c>
      <c r="S43" s="678"/>
      <c r="T43" s="658">
        <f>SUM(G43:L44,N43:S43,N44:S44)</f>
        <v>0</v>
      </c>
      <c r="U43" s="659"/>
      <c r="V43" s="655">
        <f>SUM(V7:W42)</f>
        <v>0</v>
      </c>
      <c r="W43" s="655"/>
      <c r="X43" s="655">
        <f t="shared" ref="X43" si="42">SUM(X7:Y42)</f>
        <v>0</v>
      </c>
      <c r="Y43" s="655"/>
      <c r="Z43" s="655">
        <f t="shared" ref="Z43" si="43">SUM(Z7:AA42)</f>
        <v>0</v>
      </c>
      <c r="AA43" s="655"/>
      <c r="AB43" s="655">
        <f t="shared" ref="AB43" si="44">SUM(AB7:AC42)</f>
        <v>0</v>
      </c>
      <c r="AC43" s="655"/>
      <c r="AD43" s="655">
        <f t="shared" ref="AD43" si="45">SUM(AD7:AE42)</f>
        <v>0</v>
      </c>
      <c r="AE43" s="655"/>
      <c r="AF43" s="655">
        <f t="shared" ref="AF43" si="46">SUM(AF7:AG42)</f>
        <v>0</v>
      </c>
      <c r="AG43" s="655"/>
      <c r="AH43" s="655">
        <f>SUM(V43:AG45)</f>
        <v>0</v>
      </c>
      <c r="AI43" s="655"/>
      <c r="AJ43" s="667">
        <f>T43+AH43</f>
        <v>0</v>
      </c>
      <c r="AK43" s="669"/>
    </row>
    <row r="44" spans="1:79" ht="12.75" customHeight="1" x14ac:dyDescent="0.2">
      <c r="A44" s="92"/>
      <c r="B44" s="257"/>
      <c r="C44" s="258"/>
      <c r="D44" s="258"/>
      <c r="E44" s="259"/>
      <c r="F44" s="664"/>
      <c r="G44" s="660"/>
      <c r="H44" s="661"/>
      <c r="I44" s="660"/>
      <c r="J44" s="661"/>
      <c r="K44" s="660"/>
      <c r="L44" s="661"/>
      <c r="M44" s="344" t="s">
        <v>833</v>
      </c>
      <c r="N44" s="681">
        <f>SUM(N8,N11,N14,N17,N20,N23,N26,N29,N32,N35,N38,N41)</f>
        <v>0</v>
      </c>
      <c r="O44" s="682"/>
      <c r="P44" s="683">
        <f t="shared" si="41"/>
        <v>0</v>
      </c>
      <c r="Q44" s="684"/>
      <c r="R44" s="683">
        <f>SUM(R8,R11,R14,R17,R20,R23,R26,R29,R32,R35,R38,R41)</f>
        <v>0</v>
      </c>
      <c r="S44" s="684"/>
      <c r="T44" s="660"/>
      <c r="U44" s="661"/>
      <c r="V44" s="655"/>
      <c r="W44" s="655"/>
      <c r="X44" s="655"/>
      <c r="Y44" s="655"/>
      <c r="Z44" s="655"/>
      <c r="AA44" s="655"/>
      <c r="AB44" s="655"/>
      <c r="AC44" s="655"/>
      <c r="AD44" s="655"/>
      <c r="AE44" s="655"/>
      <c r="AF44" s="655"/>
      <c r="AG44" s="655"/>
      <c r="AH44" s="655"/>
      <c r="AI44" s="655"/>
      <c r="AJ44" s="679"/>
      <c r="AK44" s="680"/>
    </row>
    <row r="45" spans="1:79" ht="12.75" customHeight="1" x14ac:dyDescent="0.2">
      <c r="A45" s="92"/>
      <c r="B45" s="260"/>
      <c r="C45" s="642" t="s">
        <v>834</v>
      </c>
      <c r="D45" s="643"/>
      <c r="E45" s="644"/>
      <c r="F45" s="339"/>
      <c r="G45" s="656">
        <f>SUM(G9,G12,G15,G18,G21,G24,G27,G30,G33,G36,G39,G42)</f>
        <v>0</v>
      </c>
      <c r="H45" s="657"/>
      <c r="I45" s="656">
        <f t="shared" ref="I45" si="47">SUM(I9,I12,I15,I18,I21,I24,I27,I30,I33,I36,I39,I42)</f>
        <v>0</v>
      </c>
      <c r="J45" s="657"/>
      <c r="K45" s="656">
        <f t="shared" ref="K45" si="48">SUM(K9,K12,K15,K18,K21,K24,K27,K30,K33,K36,K39,K42)</f>
        <v>0</v>
      </c>
      <c r="L45" s="657"/>
      <c r="M45" s="261"/>
      <c r="N45" s="685">
        <f>SUM(N9,N12,N15,N18,N21,N24,N27,N30,N33,N36,N39,N42)</f>
        <v>0</v>
      </c>
      <c r="O45" s="686"/>
      <c r="P45" s="656">
        <f t="shared" si="41"/>
        <v>0</v>
      </c>
      <c r="Q45" s="657"/>
      <c r="R45" s="656">
        <f>SUM(R9,R12,R15,R18,R21,R24,R27,R30,R33,R36,R39,R42)</f>
        <v>0</v>
      </c>
      <c r="S45" s="657"/>
      <c r="T45" s="656">
        <f>SUM(G45:L45,N45:S45)</f>
        <v>0</v>
      </c>
      <c r="U45" s="657"/>
      <c r="V45" s="655"/>
      <c r="W45" s="655"/>
      <c r="X45" s="655"/>
      <c r="Y45" s="655"/>
      <c r="Z45" s="655"/>
      <c r="AA45" s="655"/>
      <c r="AB45" s="655"/>
      <c r="AC45" s="655"/>
      <c r="AD45" s="655"/>
      <c r="AE45" s="655"/>
      <c r="AF45" s="655"/>
      <c r="AG45" s="655"/>
      <c r="AH45" s="655"/>
      <c r="AI45" s="655"/>
      <c r="AJ45" s="670"/>
      <c r="AK45" s="672"/>
    </row>
    <row r="46" spans="1:79" ht="12.75" customHeight="1" x14ac:dyDescent="0.2">
      <c r="A46" s="92"/>
      <c r="B46" s="17" t="s">
        <v>769</v>
      </c>
      <c r="C46" s="96"/>
      <c r="D46" s="96"/>
      <c r="E46" s="35"/>
      <c r="F46" s="96"/>
      <c r="G46" s="92"/>
      <c r="H46" s="92"/>
      <c r="I46" s="92"/>
      <c r="J46" s="92"/>
      <c r="K46" s="92"/>
      <c r="L46" s="93"/>
      <c r="M46" s="93"/>
      <c r="N46" s="92"/>
      <c r="O46" s="92"/>
      <c r="P46" s="92"/>
      <c r="Q46" s="92"/>
      <c r="R46" s="92"/>
      <c r="S46" s="92"/>
      <c r="T46" s="92"/>
      <c r="U46" s="92"/>
      <c r="V46" s="92"/>
      <c r="W46" s="92"/>
      <c r="X46" s="92"/>
      <c r="Y46" s="92"/>
      <c r="Z46" s="92"/>
      <c r="AA46" s="92"/>
      <c r="AB46" s="92"/>
      <c r="AC46" s="92"/>
      <c r="AD46" s="92"/>
      <c r="AE46" s="92"/>
      <c r="AF46" s="92"/>
      <c r="AG46" s="92"/>
      <c r="AH46" s="92"/>
      <c r="AI46" s="92"/>
      <c r="AJ46" s="92"/>
      <c r="AK46" s="27"/>
    </row>
    <row r="47" spans="1:79" ht="12.75" customHeight="1" x14ac:dyDescent="0.2">
      <c r="A47" s="92"/>
      <c r="B47" s="262" t="s">
        <v>846</v>
      </c>
      <c r="C47" s="96"/>
      <c r="D47" s="96"/>
      <c r="E47" s="35"/>
      <c r="F47" s="96"/>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27"/>
    </row>
    <row r="48" spans="1:79" ht="12.75" customHeight="1" x14ac:dyDescent="0.2">
      <c r="A48" s="92"/>
      <c r="B48" s="262"/>
      <c r="C48" s="96"/>
      <c r="D48" s="96"/>
      <c r="E48" s="35"/>
      <c r="F48" s="96"/>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27"/>
    </row>
    <row r="49" spans="1:37" ht="12.75" customHeight="1" x14ac:dyDescent="0.2">
      <c r="A49" s="248" t="s">
        <v>847</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688" t="s">
        <v>121</v>
      </c>
      <c r="AF49" s="688"/>
      <c r="AG49" s="688"/>
      <c r="AH49" s="688"/>
      <c r="AI49" s="688"/>
      <c r="AJ49" s="688"/>
      <c r="AK49" s="688"/>
    </row>
    <row r="50" spans="1:37" ht="12.75" customHeight="1" x14ac:dyDescent="0.2">
      <c r="A50" s="92"/>
      <c r="B50" s="667" t="s">
        <v>73</v>
      </c>
      <c r="C50" s="668"/>
      <c r="D50" s="668"/>
      <c r="E50" s="669"/>
      <c r="F50" s="673" t="s">
        <v>650</v>
      </c>
      <c r="G50" s="674"/>
      <c r="H50" s="674"/>
      <c r="I50" s="674"/>
      <c r="J50" s="674"/>
      <c r="K50" s="674"/>
      <c r="L50" s="674"/>
      <c r="M50" s="674"/>
      <c r="N50" s="674"/>
      <c r="O50" s="674"/>
      <c r="P50" s="674"/>
      <c r="Q50" s="674"/>
      <c r="R50" s="674"/>
      <c r="S50" s="674"/>
      <c r="T50" s="674"/>
      <c r="U50" s="675"/>
      <c r="V50" s="603" t="s">
        <v>651</v>
      </c>
      <c r="W50" s="603"/>
      <c r="X50" s="603"/>
      <c r="Y50" s="603"/>
      <c r="Z50" s="603"/>
      <c r="AA50" s="603"/>
      <c r="AB50" s="603"/>
      <c r="AC50" s="603"/>
      <c r="AD50" s="603"/>
      <c r="AE50" s="603"/>
      <c r="AF50" s="603"/>
      <c r="AG50" s="603"/>
      <c r="AH50" s="603"/>
      <c r="AI50" s="603"/>
      <c r="AJ50" s="687" t="s">
        <v>848</v>
      </c>
      <c r="AK50" s="676"/>
    </row>
    <row r="51" spans="1:37" ht="12.75" customHeight="1" x14ac:dyDescent="0.2">
      <c r="A51" s="92"/>
      <c r="B51" s="670"/>
      <c r="C51" s="671"/>
      <c r="D51" s="671"/>
      <c r="E51" s="672"/>
      <c r="F51" s="249"/>
      <c r="G51" s="603" t="s">
        <v>75</v>
      </c>
      <c r="H51" s="603"/>
      <c r="I51" s="603" t="s">
        <v>76</v>
      </c>
      <c r="J51" s="603"/>
      <c r="K51" s="603" t="s">
        <v>77</v>
      </c>
      <c r="L51" s="603"/>
      <c r="M51" s="241"/>
      <c r="N51" s="603" t="s">
        <v>78</v>
      </c>
      <c r="O51" s="603"/>
      <c r="P51" s="603" t="s">
        <v>79</v>
      </c>
      <c r="Q51" s="603"/>
      <c r="R51" s="603" t="s">
        <v>80</v>
      </c>
      <c r="S51" s="603"/>
      <c r="T51" s="603" t="s">
        <v>81</v>
      </c>
      <c r="U51" s="603"/>
      <c r="V51" s="603" t="s">
        <v>75</v>
      </c>
      <c r="W51" s="603"/>
      <c r="X51" s="603" t="s">
        <v>76</v>
      </c>
      <c r="Y51" s="603"/>
      <c r="Z51" s="603" t="s">
        <v>77</v>
      </c>
      <c r="AA51" s="603"/>
      <c r="AB51" s="603" t="s">
        <v>78</v>
      </c>
      <c r="AC51" s="603"/>
      <c r="AD51" s="603" t="s">
        <v>79</v>
      </c>
      <c r="AE51" s="603"/>
      <c r="AF51" s="603" t="s">
        <v>80</v>
      </c>
      <c r="AG51" s="603"/>
      <c r="AH51" s="603" t="s">
        <v>81</v>
      </c>
      <c r="AI51" s="603"/>
      <c r="AJ51" s="676"/>
      <c r="AK51" s="676"/>
    </row>
    <row r="52" spans="1:37" ht="12.75" customHeight="1" x14ac:dyDescent="0.2">
      <c r="A52" s="92"/>
      <c r="B52" s="640" t="s">
        <v>849</v>
      </c>
      <c r="C52" s="641"/>
      <c r="D52" s="641"/>
      <c r="E52" s="242"/>
      <c r="F52" s="663" t="s">
        <v>831</v>
      </c>
      <c r="G52" s="649"/>
      <c r="H52" s="650"/>
      <c r="I52" s="649"/>
      <c r="J52" s="650"/>
      <c r="K52" s="649"/>
      <c r="L52" s="650"/>
      <c r="M52" s="340" t="s">
        <v>832</v>
      </c>
      <c r="N52" s="645"/>
      <c r="O52" s="646"/>
      <c r="P52" s="645"/>
      <c r="Q52" s="646"/>
      <c r="R52" s="645"/>
      <c r="S52" s="646"/>
      <c r="T52" s="658">
        <f t="shared" ref="T52" si="49">SUM(G52:L52,N52:S52,N53:S53)</f>
        <v>0</v>
      </c>
      <c r="U52" s="659"/>
      <c r="V52" s="649"/>
      <c r="W52" s="650"/>
      <c r="X52" s="649"/>
      <c r="Y52" s="650"/>
      <c r="Z52" s="649"/>
      <c r="AA52" s="650"/>
      <c r="AB52" s="649"/>
      <c r="AC52" s="650"/>
      <c r="AD52" s="649"/>
      <c r="AE52" s="650"/>
      <c r="AF52" s="649"/>
      <c r="AG52" s="650"/>
      <c r="AH52" s="655">
        <f t="shared" ref="AH52" si="50">SUM(V52:AG54)</f>
        <v>0</v>
      </c>
      <c r="AI52" s="655"/>
      <c r="AJ52" s="655">
        <f t="shared" ref="AJ52" si="51">T52+AH52</f>
        <v>0</v>
      </c>
      <c r="AK52" s="655"/>
    </row>
    <row r="53" spans="1:37" ht="12.75" customHeight="1" x14ac:dyDescent="0.2">
      <c r="A53" s="92"/>
      <c r="B53" s="250"/>
      <c r="C53" s="251"/>
      <c r="D53" s="251"/>
      <c r="E53" s="251"/>
      <c r="F53" s="664"/>
      <c r="G53" s="651"/>
      <c r="H53" s="652"/>
      <c r="I53" s="651"/>
      <c r="J53" s="652"/>
      <c r="K53" s="651"/>
      <c r="L53" s="652"/>
      <c r="M53" s="344" t="s">
        <v>833</v>
      </c>
      <c r="N53" s="665"/>
      <c r="O53" s="666"/>
      <c r="P53" s="665"/>
      <c r="Q53" s="666"/>
      <c r="R53" s="665"/>
      <c r="S53" s="666"/>
      <c r="T53" s="660"/>
      <c r="U53" s="661"/>
      <c r="V53" s="651"/>
      <c r="W53" s="652"/>
      <c r="X53" s="651"/>
      <c r="Y53" s="652"/>
      <c r="Z53" s="651"/>
      <c r="AA53" s="652"/>
      <c r="AB53" s="651"/>
      <c r="AC53" s="652"/>
      <c r="AD53" s="651"/>
      <c r="AE53" s="652"/>
      <c r="AF53" s="651"/>
      <c r="AG53" s="652"/>
      <c r="AH53" s="655"/>
      <c r="AI53" s="655"/>
      <c r="AJ53" s="655"/>
      <c r="AK53" s="655"/>
    </row>
    <row r="54" spans="1:37" ht="12.75" customHeight="1" x14ac:dyDescent="0.2">
      <c r="A54" s="92"/>
      <c r="B54" s="123"/>
      <c r="C54" s="642" t="s">
        <v>834</v>
      </c>
      <c r="D54" s="643"/>
      <c r="E54" s="644"/>
      <c r="F54" s="252"/>
      <c r="G54" s="647"/>
      <c r="H54" s="662"/>
      <c r="I54" s="647"/>
      <c r="J54" s="648"/>
      <c r="K54" s="647"/>
      <c r="L54" s="648"/>
      <c r="M54" s="253"/>
      <c r="N54" s="647"/>
      <c r="O54" s="648"/>
      <c r="P54" s="647"/>
      <c r="Q54" s="648"/>
      <c r="R54" s="647"/>
      <c r="S54" s="648"/>
      <c r="T54" s="656">
        <f t="shared" ref="T54" si="52">SUM(G54:S54)</f>
        <v>0</v>
      </c>
      <c r="U54" s="657"/>
      <c r="V54" s="653"/>
      <c r="W54" s="654"/>
      <c r="X54" s="653"/>
      <c r="Y54" s="654"/>
      <c r="Z54" s="653"/>
      <c r="AA54" s="654"/>
      <c r="AB54" s="653"/>
      <c r="AC54" s="654"/>
      <c r="AD54" s="653"/>
      <c r="AE54" s="654"/>
      <c r="AF54" s="653"/>
      <c r="AG54" s="654"/>
      <c r="AH54" s="655"/>
      <c r="AI54" s="655"/>
      <c r="AJ54" s="655"/>
      <c r="AK54" s="655"/>
    </row>
    <row r="55" spans="1:37" ht="12.75" customHeight="1" x14ac:dyDescent="0.2">
      <c r="A55" s="92"/>
      <c r="B55" s="17" t="s">
        <v>769</v>
      </c>
      <c r="C55" s="96"/>
      <c r="D55" s="96"/>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row>
    <row r="56" spans="1:37" ht="12.75" customHeight="1" x14ac:dyDescent="0.2">
      <c r="A56" s="92"/>
      <c r="B56" s="262" t="s">
        <v>850</v>
      </c>
      <c r="C56" s="96"/>
      <c r="D56" s="96"/>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row>
  </sheetData>
  <mergeCells count="432">
    <mergeCell ref="W1:Z2"/>
    <mergeCell ref="AA1:AI2"/>
    <mergeCell ref="C54:E54"/>
    <mergeCell ref="G54:H54"/>
    <mergeCell ref="I54:J54"/>
    <mergeCell ref="K54:L54"/>
    <mergeCell ref="N54:O54"/>
    <mergeCell ref="P54:Q54"/>
    <mergeCell ref="AD52:AE54"/>
    <mergeCell ref="AF52:AG54"/>
    <mergeCell ref="AH52:AI54"/>
    <mergeCell ref="AD51:AE51"/>
    <mergeCell ref="AF51:AG51"/>
    <mergeCell ref="AH51:AI51"/>
    <mergeCell ref="B52:D52"/>
    <mergeCell ref="F52:F53"/>
    <mergeCell ref="G52:H53"/>
    <mergeCell ref="I52:J53"/>
    <mergeCell ref="K52:L53"/>
    <mergeCell ref="R51:S51"/>
    <mergeCell ref="T51:U51"/>
    <mergeCell ref="V51:W51"/>
    <mergeCell ref="X51:Y51"/>
    <mergeCell ref="Z51:AA51"/>
    <mergeCell ref="AJ52:AK54"/>
    <mergeCell ref="N53:O53"/>
    <mergeCell ref="P53:Q53"/>
    <mergeCell ref="R53:S53"/>
    <mergeCell ref="R54:S54"/>
    <mergeCell ref="T54:U54"/>
    <mergeCell ref="R52:S52"/>
    <mergeCell ref="T52:U53"/>
    <mergeCell ref="V52:W54"/>
    <mergeCell ref="X52:Y54"/>
    <mergeCell ref="Z52:AA54"/>
    <mergeCell ref="AB52:AC54"/>
    <mergeCell ref="N52:O52"/>
    <mergeCell ref="P52:Q52"/>
    <mergeCell ref="AB51:AC51"/>
    <mergeCell ref="AE49:AK49"/>
    <mergeCell ref="B50:E51"/>
    <mergeCell ref="F50:U50"/>
    <mergeCell ref="V50:AI50"/>
    <mergeCell ref="AJ50:AK51"/>
    <mergeCell ref="G51:H51"/>
    <mergeCell ref="I51:J51"/>
    <mergeCell ref="K51:L51"/>
    <mergeCell ref="N51:O51"/>
    <mergeCell ref="P51:Q51"/>
    <mergeCell ref="C45:E45"/>
    <mergeCell ref="G45:H45"/>
    <mergeCell ref="I45:J45"/>
    <mergeCell ref="K45:L45"/>
    <mergeCell ref="N45:O45"/>
    <mergeCell ref="P45:Q45"/>
    <mergeCell ref="AD43:AE45"/>
    <mergeCell ref="AF43:AG45"/>
    <mergeCell ref="AH43:AI45"/>
    <mergeCell ref="F43:F44"/>
    <mergeCell ref="G43:H44"/>
    <mergeCell ref="I43:J44"/>
    <mergeCell ref="K43:L44"/>
    <mergeCell ref="AJ43:AK45"/>
    <mergeCell ref="N44:O44"/>
    <mergeCell ref="P44:Q44"/>
    <mergeCell ref="R44:S44"/>
    <mergeCell ref="R45:S45"/>
    <mergeCell ref="T45:U45"/>
    <mergeCell ref="R43:S43"/>
    <mergeCell ref="T43:U44"/>
    <mergeCell ref="V43:W45"/>
    <mergeCell ref="X43:Y45"/>
    <mergeCell ref="Z43:AA45"/>
    <mergeCell ref="AB43:AC45"/>
    <mergeCell ref="N43:O43"/>
    <mergeCell ref="P43:Q43"/>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P39:Q39"/>
    <mergeCell ref="AD37:AE39"/>
    <mergeCell ref="AF37:AG39"/>
    <mergeCell ref="AH37:AI39"/>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B37:D37"/>
    <mergeCell ref="F37:F38"/>
    <mergeCell ref="G37:H38"/>
    <mergeCell ref="I37:J38"/>
    <mergeCell ref="K37:L38"/>
    <mergeCell ref="N37:O37"/>
    <mergeCell ref="P37:Q37"/>
    <mergeCell ref="AJ37:AK39"/>
    <mergeCell ref="N38:O38"/>
    <mergeCell ref="P38:Q38"/>
    <mergeCell ref="R38:S38"/>
    <mergeCell ref="R39:S39"/>
    <mergeCell ref="T39:U39"/>
    <mergeCell ref="R37:S37"/>
    <mergeCell ref="T37:U38"/>
    <mergeCell ref="V37:W39"/>
    <mergeCell ref="X37:Y39"/>
    <mergeCell ref="Z37:AA39"/>
    <mergeCell ref="AB37:AC39"/>
    <mergeCell ref="C39:E39"/>
    <mergeCell ref="G39:H39"/>
    <mergeCell ref="I39:J39"/>
    <mergeCell ref="K39:L39"/>
    <mergeCell ref="N39:O39"/>
    <mergeCell ref="AH34:AI36"/>
    <mergeCell ref="AJ34:AK36"/>
    <mergeCell ref="N35:O35"/>
    <mergeCell ref="P35:Q35"/>
    <mergeCell ref="R35:S35"/>
    <mergeCell ref="C36:E36"/>
    <mergeCell ref="G36:H36"/>
    <mergeCell ref="I36:J36"/>
    <mergeCell ref="K36:L36"/>
    <mergeCell ref="N36:O36"/>
    <mergeCell ref="V34:W36"/>
    <mergeCell ref="X34:Y36"/>
    <mergeCell ref="Z34:AA36"/>
    <mergeCell ref="AB34:AC36"/>
    <mergeCell ref="AD34:AE36"/>
    <mergeCell ref="AF34:AG36"/>
    <mergeCell ref="P36:Q36"/>
    <mergeCell ref="R36:S36"/>
    <mergeCell ref="T36:U36"/>
    <mergeCell ref="BV33:CA33"/>
    <mergeCell ref="B34:D34"/>
    <mergeCell ref="F34:F35"/>
    <mergeCell ref="G34:H35"/>
    <mergeCell ref="I34:J35"/>
    <mergeCell ref="K34:L35"/>
    <mergeCell ref="N34:O34"/>
    <mergeCell ref="P34:Q34"/>
    <mergeCell ref="R34:S34"/>
    <mergeCell ref="T34:U35"/>
    <mergeCell ref="C33:E33"/>
    <mergeCell ref="G33:H33"/>
    <mergeCell ref="I33:J33"/>
    <mergeCell ref="K33:L33"/>
    <mergeCell ref="N33:O33"/>
    <mergeCell ref="P33:Q33"/>
    <mergeCell ref="AB31:AC33"/>
    <mergeCell ref="AD31:AE33"/>
    <mergeCell ref="AF31:AG33"/>
    <mergeCell ref="AH31:AI33"/>
    <mergeCell ref="AJ31:AK33"/>
    <mergeCell ref="N32:O32"/>
    <mergeCell ref="P32:Q32"/>
    <mergeCell ref="R32:S32"/>
    <mergeCell ref="R33:S33"/>
    <mergeCell ref="T33:U33"/>
    <mergeCell ref="P31:Q31"/>
    <mergeCell ref="R31:S31"/>
    <mergeCell ref="T31:U32"/>
    <mergeCell ref="V31:W33"/>
    <mergeCell ref="X31:Y33"/>
    <mergeCell ref="Z31:AA33"/>
    <mergeCell ref="B31:D31"/>
    <mergeCell ref="F31:F32"/>
    <mergeCell ref="G31:H32"/>
    <mergeCell ref="I31:J32"/>
    <mergeCell ref="K31:L32"/>
    <mergeCell ref="N31:O31"/>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C15:E15"/>
    <mergeCell ref="G15:H15"/>
    <mergeCell ref="I15:J15"/>
    <mergeCell ref="K15:L15"/>
    <mergeCell ref="N15:O15"/>
    <mergeCell ref="P15:Q15"/>
    <mergeCell ref="AB13:AC15"/>
    <mergeCell ref="AD13:AE15"/>
    <mergeCell ref="AF13:AG15"/>
    <mergeCell ref="B13:D13"/>
    <mergeCell ref="F13:F14"/>
    <mergeCell ref="G13:H14"/>
    <mergeCell ref="I13:J14"/>
    <mergeCell ref="K13:L14"/>
    <mergeCell ref="AH13:AI15"/>
    <mergeCell ref="AJ13:AK15"/>
    <mergeCell ref="N14:O14"/>
    <mergeCell ref="P14:Q14"/>
    <mergeCell ref="R14:S14"/>
    <mergeCell ref="R15:S15"/>
    <mergeCell ref="T15:U15"/>
    <mergeCell ref="P13:Q13"/>
    <mergeCell ref="R13:S13"/>
    <mergeCell ref="T13:U14"/>
    <mergeCell ref="V13:W15"/>
    <mergeCell ref="X13:Y15"/>
    <mergeCell ref="Z13:AA15"/>
    <mergeCell ref="N13:O13"/>
    <mergeCell ref="C12:E12"/>
    <mergeCell ref="G12:H12"/>
    <mergeCell ref="I12:J12"/>
    <mergeCell ref="K12:L12"/>
    <mergeCell ref="N12:O12"/>
    <mergeCell ref="P12:Q12"/>
    <mergeCell ref="AB10:AC12"/>
    <mergeCell ref="AD10:AE12"/>
    <mergeCell ref="AF10:AG12"/>
    <mergeCell ref="B10:D10"/>
    <mergeCell ref="F10:F11"/>
    <mergeCell ref="G10:H11"/>
    <mergeCell ref="I10:J11"/>
    <mergeCell ref="K10:L11"/>
    <mergeCell ref="AH10:AI12"/>
    <mergeCell ref="AJ10:AK12"/>
    <mergeCell ref="N11:O11"/>
    <mergeCell ref="P11:Q11"/>
    <mergeCell ref="R11:S11"/>
    <mergeCell ref="R12:S12"/>
    <mergeCell ref="T12:U12"/>
    <mergeCell ref="P10:Q10"/>
    <mergeCell ref="R10:S10"/>
    <mergeCell ref="T10:U11"/>
    <mergeCell ref="V10:W12"/>
    <mergeCell ref="X10:Y12"/>
    <mergeCell ref="Z10:AA12"/>
    <mergeCell ref="N10:O10"/>
    <mergeCell ref="C9:E9"/>
    <mergeCell ref="G9:H9"/>
    <mergeCell ref="I9:J9"/>
    <mergeCell ref="K9:L9"/>
    <mergeCell ref="N9:O9"/>
    <mergeCell ref="P9:Q9"/>
    <mergeCell ref="AD7:AE9"/>
    <mergeCell ref="AF7:AG9"/>
    <mergeCell ref="AH7:AI9"/>
    <mergeCell ref="B7:D7"/>
    <mergeCell ref="F7:F8"/>
    <mergeCell ref="G7:H8"/>
    <mergeCell ref="I7:J8"/>
    <mergeCell ref="K7:L8"/>
    <mergeCell ref="AJ7:AK9"/>
    <mergeCell ref="N8:O8"/>
    <mergeCell ref="P8:Q8"/>
    <mergeCell ref="R8:S8"/>
    <mergeCell ref="R9:S9"/>
    <mergeCell ref="T9:U9"/>
    <mergeCell ref="R7:S7"/>
    <mergeCell ref="T7:U8"/>
    <mergeCell ref="V7:W9"/>
    <mergeCell ref="X7:Y9"/>
    <mergeCell ref="Z7:AA9"/>
    <mergeCell ref="AB7:AC9"/>
    <mergeCell ref="N7:O7"/>
    <mergeCell ref="P7:Q7"/>
    <mergeCell ref="R6:S6"/>
    <mergeCell ref="T6:U6"/>
    <mergeCell ref="AF3:AJ3"/>
    <mergeCell ref="B5:E6"/>
    <mergeCell ref="F5:U5"/>
    <mergeCell ref="V5:AI5"/>
    <mergeCell ref="AJ5:AK6"/>
    <mergeCell ref="G6:H6"/>
    <mergeCell ref="I6:J6"/>
    <mergeCell ref="K6:L6"/>
    <mergeCell ref="N6:O6"/>
    <mergeCell ref="P6:Q6"/>
    <mergeCell ref="AD6:AE6"/>
    <mergeCell ref="AF6:AG6"/>
    <mergeCell ref="AH6:AI6"/>
    <mergeCell ref="V6:W6"/>
    <mergeCell ref="X6:Y6"/>
    <mergeCell ref="Z6:AA6"/>
    <mergeCell ref="AB6:AC6"/>
  </mergeCells>
  <phoneticPr fontId="2"/>
  <dataValidations count="2">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xr:uid="{00000000-0002-0000-0400-000000000000}"/>
    <dataValidation imeMode="on" allowBlank="1" showInputMessage="1" showErrorMessage="1" sqref="AA1:AI2" xr:uid="{00000000-0002-0000-0400-000001000000}"/>
  </dataValidations>
  <pageMargins left="0.78740157480314965" right="0.78740157480314965" top="0.74803149606299213" bottom="0.74803149606299213" header="0.31496062992125984" footer="0.31496062992125984"/>
  <pageSetup paperSize="9" scale="84" orientation="portrait"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BK49"/>
  <sheetViews>
    <sheetView zoomScaleNormal="100" workbookViewId="0"/>
  </sheetViews>
  <sheetFormatPr defaultColWidth="2.77734375" defaultRowHeight="12.75" customHeight="1" x14ac:dyDescent="0.2"/>
  <cols>
    <col min="2" max="2" width="3.44140625" bestFit="1" customWidth="1"/>
  </cols>
  <sheetData>
    <row r="1" spans="1:32" ht="12.75" customHeigh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row>
    <row r="2" spans="1:32" ht="12.6" customHeight="1" x14ac:dyDescent="0.2">
      <c r="A2" s="263" t="s">
        <v>98</v>
      </c>
      <c r="B2" s="92"/>
      <c r="C2" s="92"/>
      <c r="D2" s="92"/>
      <c r="E2" s="92"/>
      <c r="F2" s="92"/>
      <c r="G2" s="92"/>
      <c r="H2" s="92"/>
      <c r="I2" s="92"/>
      <c r="J2" s="92"/>
      <c r="K2" s="92"/>
      <c r="L2" s="92"/>
      <c r="M2" s="92"/>
      <c r="N2" s="92"/>
      <c r="O2" s="92"/>
      <c r="P2" s="92"/>
      <c r="Q2" s="92"/>
      <c r="R2" s="92"/>
      <c r="S2" s="92"/>
      <c r="T2" s="92"/>
      <c r="U2" s="92"/>
      <c r="V2" s="92"/>
      <c r="W2" s="92"/>
      <c r="X2" s="92"/>
      <c r="Y2" s="92"/>
      <c r="Z2" s="92"/>
      <c r="AA2" s="812" t="s">
        <v>94</v>
      </c>
      <c r="AB2" s="812"/>
      <c r="AC2" s="812"/>
      <c r="AD2" s="812"/>
      <c r="AE2" s="812"/>
      <c r="AF2" s="812"/>
    </row>
    <row r="3" spans="1:32" ht="12.6" customHeight="1" x14ac:dyDescent="0.2">
      <c r="A3" s="17" t="s">
        <v>1171</v>
      </c>
      <c r="B3" s="406"/>
      <c r="C3" s="406"/>
      <c r="D3" s="406"/>
      <c r="E3" s="406"/>
      <c r="F3" s="406"/>
      <c r="G3" s="406"/>
      <c r="H3" s="406"/>
      <c r="I3" s="406"/>
      <c r="J3" s="406"/>
      <c r="K3" s="406"/>
      <c r="L3" s="406"/>
      <c r="M3" s="406"/>
      <c r="N3" s="406"/>
      <c r="O3" s="689" t="s">
        <v>1172</v>
      </c>
      <c r="P3" s="690"/>
      <c r="Q3" s="690"/>
      <c r="R3" s="690"/>
      <c r="S3" s="690"/>
      <c r="T3" s="690"/>
      <c r="U3" s="690"/>
      <c r="V3" s="691"/>
      <c r="W3" s="406"/>
      <c r="X3" s="689" t="s">
        <v>1173</v>
      </c>
      <c r="Y3" s="690"/>
      <c r="Z3" s="690"/>
      <c r="AA3" s="690"/>
      <c r="AB3" s="690"/>
      <c r="AC3" s="690"/>
      <c r="AD3" s="690"/>
      <c r="AE3" s="691"/>
      <c r="AF3" s="243"/>
    </row>
    <row r="4" spans="1:32" ht="12.6" customHeight="1" x14ac:dyDescent="0.2">
      <c r="A4" s="17"/>
      <c r="B4" s="692" t="s">
        <v>1174</v>
      </c>
      <c r="C4" s="693"/>
      <c r="D4" s="693"/>
      <c r="E4" s="696"/>
      <c r="F4" s="697"/>
      <c r="G4" s="700" t="s">
        <v>1175</v>
      </c>
      <c r="H4" s="700"/>
      <c r="I4" s="700"/>
      <c r="J4" s="700"/>
      <c r="K4" s="701"/>
      <c r="L4" s="692" t="s">
        <v>1176</v>
      </c>
      <c r="M4" s="693"/>
      <c r="N4" s="704"/>
      <c r="O4" s="706"/>
      <c r="P4" s="706"/>
      <c r="Q4" s="708" t="s">
        <v>1177</v>
      </c>
      <c r="R4" s="708"/>
      <c r="S4" s="706"/>
      <c r="T4" s="706"/>
      <c r="U4" s="708" t="s">
        <v>1178</v>
      </c>
      <c r="V4" s="710"/>
      <c r="W4" s="406"/>
      <c r="X4" s="712"/>
      <c r="Y4" s="706"/>
      <c r="Z4" s="708" t="s">
        <v>1177</v>
      </c>
      <c r="AA4" s="708"/>
      <c r="AB4" s="706"/>
      <c r="AC4" s="706"/>
      <c r="AD4" s="708" t="s">
        <v>1178</v>
      </c>
      <c r="AE4" s="710"/>
      <c r="AF4" s="243"/>
    </row>
    <row r="5" spans="1:32" ht="12.6" customHeight="1" x14ac:dyDescent="0.2">
      <c r="A5" s="17"/>
      <c r="B5" s="694"/>
      <c r="C5" s="695"/>
      <c r="D5" s="695"/>
      <c r="E5" s="698"/>
      <c r="F5" s="699"/>
      <c r="G5" s="702"/>
      <c r="H5" s="702"/>
      <c r="I5" s="702"/>
      <c r="J5" s="702"/>
      <c r="K5" s="703"/>
      <c r="L5" s="694"/>
      <c r="M5" s="695"/>
      <c r="N5" s="705"/>
      <c r="O5" s="707"/>
      <c r="P5" s="707"/>
      <c r="Q5" s="709"/>
      <c r="R5" s="709"/>
      <c r="S5" s="707"/>
      <c r="T5" s="707"/>
      <c r="U5" s="709"/>
      <c r="V5" s="711"/>
      <c r="W5" s="406"/>
      <c r="X5" s="713"/>
      <c r="Y5" s="707"/>
      <c r="Z5" s="709"/>
      <c r="AA5" s="709"/>
      <c r="AB5" s="707"/>
      <c r="AC5" s="707"/>
      <c r="AD5" s="709"/>
      <c r="AE5" s="711"/>
      <c r="AF5" s="243"/>
    </row>
    <row r="6" spans="1:32" ht="12.6" customHeight="1" x14ac:dyDescent="0.2">
      <c r="A6" s="263"/>
      <c r="B6" s="92"/>
      <c r="C6" s="92"/>
      <c r="D6" s="92"/>
      <c r="E6" s="92"/>
      <c r="F6" s="92"/>
      <c r="G6" s="92"/>
      <c r="H6" s="92"/>
      <c r="I6" s="92"/>
      <c r="J6" s="92"/>
      <c r="K6" s="92"/>
      <c r="L6" s="92"/>
      <c r="M6" s="92"/>
      <c r="N6" s="92"/>
      <c r="O6" s="92"/>
      <c r="P6" s="92"/>
      <c r="Q6" s="92"/>
      <c r="R6" s="92"/>
      <c r="S6" s="92"/>
      <c r="T6" s="92"/>
      <c r="U6" s="92"/>
      <c r="V6" s="92"/>
      <c r="W6" s="92"/>
      <c r="X6" s="92"/>
      <c r="Y6" s="92"/>
      <c r="Z6" s="92"/>
      <c r="AA6" s="243"/>
      <c r="AB6" s="243"/>
      <c r="AC6" s="243"/>
      <c r="AD6" s="243"/>
      <c r="AE6" s="243"/>
      <c r="AF6" s="243"/>
    </row>
    <row r="7" spans="1:32" ht="12.75" customHeight="1" x14ac:dyDescent="0.2">
      <c r="A7" s="263" t="s">
        <v>1179</v>
      </c>
      <c r="B7" s="92"/>
      <c r="C7" s="92"/>
      <c r="D7" s="92"/>
      <c r="E7" s="92"/>
      <c r="F7" s="92"/>
      <c r="G7" s="92"/>
      <c r="H7" s="92"/>
      <c r="I7" s="92"/>
      <c r="J7" s="92"/>
      <c r="K7" s="92"/>
      <c r="L7" s="92"/>
      <c r="M7" s="92"/>
      <c r="N7" s="92"/>
      <c r="O7" s="92"/>
      <c r="P7" s="92"/>
      <c r="Q7" s="92"/>
      <c r="R7" s="92"/>
      <c r="S7" s="92"/>
      <c r="T7" s="92"/>
      <c r="U7" s="92"/>
      <c r="V7" s="92"/>
      <c r="W7" s="92"/>
      <c r="X7" s="92"/>
      <c r="Y7" s="92"/>
      <c r="Z7" s="92"/>
      <c r="AA7" s="243"/>
      <c r="AB7" s="243"/>
      <c r="AC7" s="243"/>
      <c r="AD7" s="243"/>
      <c r="AE7" s="243"/>
      <c r="AF7" s="243"/>
    </row>
    <row r="8" spans="1:32" ht="12.75" customHeight="1" x14ac:dyDescent="0.2">
      <c r="A8" s="263"/>
      <c r="B8" s="658" t="s">
        <v>652</v>
      </c>
      <c r="C8" s="761"/>
      <c r="D8" s="659"/>
      <c r="E8" s="655" t="s">
        <v>101</v>
      </c>
      <c r="F8" s="655"/>
      <c r="G8" s="655"/>
      <c r="H8" s="655"/>
      <c r="I8" s="729"/>
      <c r="J8" s="730"/>
      <c r="K8" s="730"/>
      <c r="L8" s="730"/>
      <c r="M8" s="730"/>
      <c r="N8" s="733" t="s">
        <v>103</v>
      </c>
      <c r="O8" s="96"/>
      <c r="P8" s="96"/>
      <c r="Q8" s="742" t="s">
        <v>851</v>
      </c>
      <c r="R8" s="743"/>
      <c r="S8" s="744"/>
      <c r="T8" s="655" t="s">
        <v>101</v>
      </c>
      <c r="U8" s="655"/>
      <c r="V8" s="655"/>
      <c r="W8" s="655"/>
      <c r="X8" s="729"/>
      <c r="Y8" s="730"/>
      <c r="Z8" s="730"/>
      <c r="AA8" s="730"/>
      <c r="AB8" s="730"/>
      <c r="AC8" s="733" t="s">
        <v>103</v>
      </c>
      <c r="AD8" s="243"/>
      <c r="AE8" s="243"/>
      <c r="AF8" s="243"/>
    </row>
    <row r="9" spans="1:32" ht="12.75" customHeight="1" x14ac:dyDescent="0.2">
      <c r="A9" s="263"/>
      <c r="B9" s="660"/>
      <c r="C9" s="762"/>
      <c r="D9" s="661"/>
      <c r="E9" s="655"/>
      <c r="F9" s="655"/>
      <c r="G9" s="655"/>
      <c r="H9" s="655"/>
      <c r="I9" s="731"/>
      <c r="J9" s="732"/>
      <c r="K9" s="732"/>
      <c r="L9" s="732"/>
      <c r="M9" s="732"/>
      <c r="N9" s="734"/>
      <c r="O9" s="96"/>
      <c r="P9" s="96"/>
      <c r="Q9" s="766"/>
      <c r="R9" s="767"/>
      <c r="S9" s="768"/>
      <c r="T9" s="655"/>
      <c r="U9" s="655"/>
      <c r="V9" s="655"/>
      <c r="W9" s="655"/>
      <c r="X9" s="731"/>
      <c r="Y9" s="732"/>
      <c r="Z9" s="732"/>
      <c r="AA9" s="732"/>
      <c r="AB9" s="732"/>
      <c r="AC9" s="734"/>
      <c r="AD9" s="243"/>
      <c r="AE9" s="243"/>
      <c r="AF9" s="243"/>
    </row>
    <row r="10" spans="1:32" ht="12.75" customHeight="1" x14ac:dyDescent="0.2">
      <c r="A10" s="263"/>
      <c r="B10" s="660"/>
      <c r="C10" s="762"/>
      <c r="D10" s="661"/>
      <c r="E10" s="655" t="s">
        <v>102</v>
      </c>
      <c r="F10" s="655"/>
      <c r="G10" s="655"/>
      <c r="H10" s="655"/>
      <c r="I10" s="729"/>
      <c r="J10" s="730"/>
      <c r="K10" s="730"/>
      <c r="L10" s="730"/>
      <c r="M10" s="730"/>
      <c r="N10" s="733" t="s">
        <v>103</v>
      </c>
      <c r="O10" s="96"/>
      <c r="P10" s="96"/>
      <c r="Q10" s="766"/>
      <c r="R10" s="767"/>
      <c r="S10" s="768"/>
      <c r="T10" s="655" t="s">
        <v>102</v>
      </c>
      <c r="U10" s="655"/>
      <c r="V10" s="655"/>
      <c r="W10" s="655"/>
      <c r="X10" s="729"/>
      <c r="Y10" s="730"/>
      <c r="Z10" s="730"/>
      <c r="AA10" s="730"/>
      <c r="AB10" s="730"/>
      <c r="AC10" s="733" t="s">
        <v>103</v>
      </c>
      <c r="AD10" s="243"/>
      <c r="AE10" s="243"/>
      <c r="AF10" s="243"/>
    </row>
    <row r="11" spans="1:32" ht="12.75" customHeight="1" x14ac:dyDescent="0.2">
      <c r="A11" s="263"/>
      <c r="B11" s="763"/>
      <c r="C11" s="764"/>
      <c r="D11" s="765"/>
      <c r="E11" s="655"/>
      <c r="F11" s="655"/>
      <c r="G11" s="655"/>
      <c r="H11" s="655"/>
      <c r="I11" s="731"/>
      <c r="J11" s="732"/>
      <c r="K11" s="732"/>
      <c r="L11" s="732"/>
      <c r="M11" s="732"/>
      <c r="N11" s="734"/>
      <c r="O11" s="96"/>
      <c r="P11" s="96"/>
      <c r="Q11" s="745"/>
      <c r="R11" s="746"/>
      <c r="S11" s="747"/>
      <c r="T11" s="655"/>
      <c r="U11" s="655"/>
      <c r="V11" s="655"/>
      <c r="W11" s="655"/>
      <c r="X11" s="731"/>
      <c r="Y11" s="732"/>
      <c r="Z11" s="732"/>
      <c r="AA11" s="732"/>
      <c r="AB11" s="732"/>
      <c r="AC11" s="734"/>
      <c r="AD11" s="243"/>
      <c r="AE11" s="243"/>
      <c r="AF11" s="243"/>
    </row>
    <row r="12" spans="1:32" ht="12.75" customHeight="1" x14ac:dyDescent="0.2">
      <c r="A12" s="263"/>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243"/>
      <c r="AB12" s="243"/>
      <c r="AC12" s="243"/>
      <c r="AD12" s="243"/>
      <c r="AE12" s="243"/>
      <c r="AF12" s="243"/>
    </row>
    <row r="13" spans="1:32" ht="12.75" customHeight="1" x14ac:dyDescent="0.2">
      <c r="A13" s="263" t="s">
        <v>1180</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812" t="s">
        <v>94</v>
      </c>
      <c r="AB13" s="812"/>
      <c r="AC13" s="812"/>
      <c r="AD13" s="812"/>
      <c r="AE13" s="812"/>
      <c r="AF13" s="812"/>
    </row>
    <row r="14" spans="1:32" ht="12.75" customHeight="1" x14ac:dyDescent="0.2">
      <c r="A14" s="92"/>
      <c r="B14" s="735" t="s">
        <v>95</v>
      </c>
      <c r="C14" s="735"/>
      <c r="D14" s="735" t="s">
        <v>96</v>
      </c>
      <c r="E14" s="655" t="s">
        <v>99</v>
      </c>
      <c r="F14" s="655"/>
      <c r="G14" s="655"/>
      <c r="H14" s="655"/>
      <c r="I14" s="729"/>
      <c r="J14" s="730"/>
      <c r="K14" s="730"/>
      <c r="L14" s="730"/>
      <c r="M14" s="730"/>
      <c r="N14" s="733" t="s">
        <v>103</v>
      </c>
      <c r="O14" s="92"/>
      <c r="P14" s="92"/>
      <c r="Q14" s="736" t="s">
        <v>852</v>
      </c>
      <c r="R14" s="737"/>
      <c r="S14" s="735" t="s">
        <v>96</v>
      </c>
      <c r="T14" s="655" t="s">
        <v>99</v>
      </c>
      <c r="U14" s="655"/>
      <c r="V14" s="655"/>
      <c r="W14" s="655"/>
      <c r="X14" s="729"/>
      <c r="Y14" s="730"/>
      <c r="Z14" s="730"/>
      <c r="AA14" s="730"/>
      <c r="AB14" s="730"/>
      <c r="AC14" s="733" t="s">
        <v>103</v>
      </c>
      <c r="AD14" s="92"/>
      <c r="AE14" s="92"/>
      <c r="AF14" s="92"/>
    </row>
    <row r="15" spans="1:32" ht="12.75" customHeight="1" x14ac:dyDescent="0.2">
      <c r="A15" s="92"/>
      <c r="B15" s="735"/>
      <c r="C15" s="735"/>
      <c r="D15" s="735"/>
      <c r="E15" s="655"/>
      <c r="F15" s="655"/>
      <c r="G15" s="655"/>
      <c r="H15" s="655"/>
      <c r="I15" s="731"/>
      <c r="J15" s="732"/>
      <c r="K15" s="732"/>
      <c r="L15" s="732"/>
      <c r="M15" s="732"/>
      <c r="N15" s="734"/>
      <c r="O15" s="92"/>
      <c r="P15" s="92"/>
      <c r="Q15" s="738"/>
      <c r="R15" s="739"/>
      <c r="S15" s="735"/>
      <c r="T15" s="655"/>
      <c r="U15" s="655"/>
      <c r="V15" s="655"/>
      <c r="W15" s="655"/>
      <c r="X15" s="731"/>
      <c r="Y15" s="732"/>
      <c r="Z15" s="732"/>
      <c r="AA15" s="732"/>
      <c r="AB15" s="732"/>
      <c r="AC15" s="734"/>
      <c r="AD15" s="92"/>
      <c r="AE15" s="92"/>
      <c r="AF15" s="92"/>
    </row>
    <row r="16" spans="1:32" ht="12.75" customHeight="1" x14ac:dyDescent="0.2">
      <c r="A16" s="92"/>
      <c r="B16" s="735"/>
      <c r="C16" s="735"/>
      <c r="D16" s="735"/>
      <c r="E16" s="655" t="s">
        <v>100</v>
      </c>
      <c r="F16" s="655"/>
      <c r="G16" s="655"/>
      <c r="H16" s="655"/>
      <c r="I16" s="729"/>
      <c r="J16" s="730"/>
      <c r="K16" s="730"/>
      <c r="L16" s="730"/>
      <c r="M16" s="730"/>
      <c r="N16" s="733" t="s">
        <v>103</v>
      </c>
      <c r="O16" s="92"/>
      <c r="P16" s="92"/>
      <c r="Q16" s="738"/>
      <c r="R16" s="739"/>
      <c r="S16" s="735"/>
      <c r="T16" s="655" t="s">
        <v>100</v>
      </c>
      <c r="U16" s="655"/>
      <c r="V16" s="655"/>
      <c r="W16" s="655"/>
      <c r="X16" s="729"/>
      <c r="Y16" s="730"/>
      <c r="Z16" s="730"/>
      <c r="AA16" s="730"/>
      <c r="AB16" s="730"/>
      <c r="AC16" s="733" t="s">
        <v>103</v>
      </c>
      <c r="AD16" s="92"/>
      <c r="AE16" s="92"/>
      <c r="AF16" s="92"/>
    </row>
    <row r="17" spans="1:63" ht="12.75" customHeight="1" x14ac:dyDescent="0.2">
      <c r="A17" s="92"/>
      <c r="B17" s="735"/>
      <c r="C17" s="735"/>
      <c r="D17" s="735"/>
      <c r="E17" s="655"/>
      <c r="F17" s="655"/>
      <c r="G17" s="655"/>
      <c r="H17" s="655"/>
      <c r="I17" s="731"/>
      <c r="J17" s="732"/>
      <c r="K17" s="732"/>
      <c r="L17" s="732"/>
      <c r="M17" s="732"/>
      <c r="N17" s="734"/>
      <c r="O17" s="92"/>
      <c r="P17" s="92"/>
      <c r="Q17" s="738"/>
      <c r="R17" s="739"/>
      <c r="S17" s="735"/>
      <c r="T17" s="655"/>
      <c r="U17" s="655"/>
      <c r="V17" s="655"/>
      <c r="W17" s="655"/>
      <c r="X17" s="731"/>
      <c r="Y17" s="732"/>
      <c r="Z17" s="732"/>
      <c r="AA17" s="732"/>
      <c r="AB17" s="732"/>
      <c r="AC17" s="734"/>
      <c r="AD17" s="92"/>
      <c r="AE17" s="92"/>
      <c r="AF17" s="92"/>
      <c r="AJ17" s="27"/>
      <c r="AK17" s="27"/>
      <c r="AL17" s="27"/>
      <c r="AM17" s="27"/>
      <c r="AN17" s="27"/>
      <c r="AO17" s="27"/>
      <c r="AP17" s="27"/>
      <c r="AQ17" s="27"/>
      <c r="AR17" s="27"/>
      <c r="AS17" s="27"/>
      <c r="AT17" s="27"/>
      <c r="AU17" s="27"/>
      <c r="AV17" s="27"/>
      <c r="AW17" s="27"/>
      <c r="AX17" s="27"/>
      <c r="AY17" s="27"/>
      <c r="AZ17" s="27"/>
      <c r="BB17" s="27"/>
      <c r="BC17" s="27"/>
      <c r="BD17" s="27"/>
      <c r="BE17" s="27"/>
      <c r="BF17" s="27"/>
    </row>
    <row r="18" spans="1:63" ht="12.75" customHeight="1" x14ac:dyDescent="0.15">
      <c r="A18" s="92"/>
      <c r="B18" s="735"/>
      <c r="C18" s="735"/>
      <c r="D18" s="735"/>
      <c r="E18" s="655" t="s">
        <v>101</v>
      </c>
      <c r="F18" s="655"/>
      <c r="G18" s="655"/>
      <c r="H18" s="655"/>
      <c r="I18" s="729"/>
      <c r="J18" s="730"/>
      <c r="K18" s="730"/>
      <c r="L18" s="730"/>
      <c r="M18" s="730"/>
      <c r="N18" s="733" t="s">
        <v>103</v>
      </c>
      <c r="O18" s="92"/>
      <c r="P18" s="92"/>
      <c r="Q18" s="738"/>
      <c r="R18" s="739"/>
      <c r="S18" s="735"/>
      <c r="T18" s="655" t="s">
        <v>101</v>
      </c>
      <c r="U18" s="655"/>
      <c r="V18" s="655"/>
      <c r="W18" s="655"/>
      <c r="X18" s="729"/>
      <c r="Y18" s="730"/>
      <c r="Z18" s="730"/>
      <c r="AA18" s="730"/>
      <c r="AB18" s="730"/>
      <c r="AC18" s="733" t="s">
        <v>103</v>
      </c>
      <c r="AD18" s="92"/>
      <c r="AE18" s="92"/>
      <c r="AF18" s="92"/>
      <c r="AJ18" s="76"/>
      <c r="AK18" s="77"/>
      <c r="AL18" s="77"/>
      <c r="AM18" s="77"/>
      <c r="AN18" s="77"/>
      <c r="AO18" s="77"/>
      <c r="AP18" s="78"/>
      <c r="AQ18" s="78"/>
      <c r="AR18" s="78"/>
      <c r="AS18" s="78"/>
      <c r="AT18" s="78"/>
      <c r="AV18" s="76"/>
      <c r="AW18" s="77"/>
      <c r="AX18" s="77"/>
      <c r="AY18" s="77"/>
      <c r="AZ18" s="77"/>
      <c r="BA18" s="77"/>
      <c r="BB18" s="78"/>
      <c r="BC18" s="78"/>
      <c r="BD18" s="78"/>
      <c r="BE18" s="78"/>
      <c r="BF18" s="78"/>
    </row>
    <row r="19" spans="1:63" ht="12.75" customHeight="1" x14ac:dyDescent="0.15">
      <c r="A19" s="92"/>
      <c r="B19" s="735"/>
      <c r="C19" s="735"/>
      <c r="D19" s="735"/>
      <c r="E19" s="655"/>
      <c r="F19" s="655"/>
      <c r="G19" s="655"/>
      <c r="H19" s="655"/>
      <c r="I19" s="731"/>
      <c r="J19" s="732"/>
      <c r="K19" s="732"/>
      <c r="L19" s="732"/>
      <c r="M19" s="732"/>
      <c r="N19" s="734"/>
      <c r="O19" s="92"/>
      <c r="P19" s="92"/>
      <c r="Q19" s="738"/>
      <c r="R19" s="739"/>
      <c r="S19" s="735"/>
      <c r="T19" s="655"/>
      <c r="U19" s="655"/>
      <c r="V19" s="655"/>
      <c r="W19" s="655"/>
      <c r="X19" s="731"/>
      <c r="Y19" s="732"/>
      <c r="Z19" s="732"/>
      <c r="AA19" s="732"/>
      <c r="AB19" s="732"/>
      <c r="AC19" s="734"/>
      <c r="AD19" s="92"/>
      <c r="AE19" s="92"/>
      <c r="AF19" s="92"/>
      <c r="AJ19" s="76"/>
      <c r="AK19" s="77"/>
      <c r="AL19" s="77"/>
      <c r="AM19" s="77"/>
      <c r="AN19" s="77"/>
      <c r="AO19" s="77"/>
      <c r="AP19" s="78"/>
      <c r="AQ19" s="78"/>
      <c r="AR19" s="78"/>
      <c r="AS19" s="78"/>
      <c r="AT19" s="78"/>
      <c r="AV19" s="76"/>
      <c r="AW19" s="77"/>
      <c r="AX19" s="77"/>
      <c r="AY19" s="77"/>
      <c r="AZ19" s="77"/>
      <c r="BA19" s="77"/>
      <c r="BB19" s="78"/>
      <c r="BC19" s="78"/>
      <c r="BD19" s="78"/>
      <c r="BE19" s="78"/>
      <c r="BF19" s="78"/>
    </row>
    <row r="20" spans="1:63" ht="12.75" customHeight="1" x14ac:dyDescent="0.15">
      <c r="A20" s="92"/>
      <c r="B20" s="735"/>
      <c r="C20" s="735"/>
      <c r="D20" s="735"/>
      <c r="E20" s="655" t="s">
        <v>102</v>
      </c>
      <c r="F20" s="655"/>
      <c r="G20" s="655"/>
      <c r="H20" s="655"/>
      <c r="I20" s="729"/>
      <c r="J20" s="730"/>
      <c r="K20" s="730"/>
      <c r="L20" s="730"/>
      <c r="M20" s="730"/>
      <c r="N20" s="733" t="s">
        <v>103</v>
      </c>
      <c r="O20" s="92"/>
      <c r="P20" s="92"/>
      <c r="Q20" s="738"/>
      <c r="R20" s="739"/>
      <c r="S20" s="735"/>
      <c r="T20" s="655" t="s">
        <v>102</v>
      </c>
      <c r="U20" s="655"/>
      <c r="V20" s="655"/>
      <c r="W20" s="655"/>
      <c r="X20" s="729"/>
      <c r="Y20" s="730"/>
      <c r="Z20" s="730"/>
      <c r="AA20" s="730"/>
      <c r="AB20" s="730"/>
      <c r="AC20" s="733" t="s">
        <v>103</v>
      </c>
      <c r="AD20" s="92"/>
      <c r="AE20" s="92"/>
      <c r="AF20" s="92"/>
      <c r="AJ20" s="76"/>
      <c r="AK20" s="77"/>
      <c r="AL20" s="77"/>
      <c r="AM20" s="77"/>
      <c r="AN20" s="77"/>
      <c r="AO20" s="77"/>
      <c r="AP20" s="78"/>
      <c r="AQ20" s="78"/>
      <c r="AR20" s="78"/>
      <c r="AS20" s="78"/>
      <c r="AT20" s="78"/>
      <c r="AV20" s="76"/>
      <c r="AW20" s="77"/>
      <c r="AX20" s="77"/>
      <c r="AY20" s="77"/>
      <c r="AZ20" s="77"/>
      <c r="BA20" s="77"/>
      <c r="BB20" s="78"/>
      <c r="BC20" s="78"/>
      <c r="BD20" s="78"/>
      <c r="BE20" s="78"/>
      <c r="BF20" s="78"/>
    </row>
    <row r="21" spans="1:63" ht="12.75" customHeight="1" x14ac:dyDescent="0.15">
      <c r="A21" s="92"/>
      <c r="B21" s="735"/>
      <c r="C21" s="735"/>
      <c r="D21" s="735"/>
      <c r="E21" s="655"/>
      <c r="F21" s="655"/>
      <c r="G21" s="655"/>
      <c r="H21" s="655"/>
      <c r="I21" s="731"/>
      <c r="J21" s="732"/>
      <c r="K21" s="732"/>
      <c r="L21" s="732"/>
      <c r="M21" s="732"/>
      <c r="N21" s="734"/>
      <c r="O21" s="92"/>
      <c r="P21" s="92"/>
      <c r="Q21" s="738"/>
      <c r="R21" s="739"/>
      <c r="S21" s="735"/>
      <c r="T21" s="655"/>
      <c r="U21" s="655"/>
      <c r="V21" s="655"/>
      <c r="W21" s="655"/>
      <c r="X21" s="731"/>
      <c r="Y21" s="732"/>
      <c r="Z21" s="732"/>
      <c r="AA21" s="732"/>
      <c r="AB21" s="732"/>
      <c r="AC21" s="734"/>
      <c r="AD21" s="92"/>
      <c r="AE21" s="92"/>
      <c r="AF21" s="92"/>
      <c r="AJ21" s="76"/>
      <c r="AK21" s="77"/>
      <c r="AL21" s="77"/>
      <c r="AM21" s="77"/>
      <c r="AN21" s="77"/>
      <c r="AO21" s="77"/>
      <c r="AP21" s="78"/>
      <c r="AQ21" s="78"/>
      <c r="AR21" s="78"/>
      <c r="AS21" s="78"/>
      <c r="AT21" s="78"/>
      <c r="AV21" s="76"/>
      <c r="AW21" s="77"/>
      <c r="AX21" s="77"/>
      <c r="AY21" s="77"/>
      <c r="AZ21" s="77"/>
      <c r="BA21" s="77"/>
      <c r="BB21" s="78"/>
      <c r="BC21" s="78"/>
      <c r="BD21" s="78"/>
      <c r="BE21" s="78"/>
      <c r="BF21" s="78"/>
    </row>
    <row r="22" spans="1:63" ht="12.75" customHeight="1" x14ac:dyDescent="0.15">
      <c r="A22" s="92"/>
      <c r="B22" s="735"/>
      <c r="C22" s="735"/>
      <c r="D22" s="735" t="s">
        <v>97</v>
      </c>
      <c r="E22" s="655" t="s">
        <v>99</v>
      </c>
      <c r="F22" s="655"/>
      <c r="G22" s="655"/>
      <c r="H22" s="655"/>
      <c r="I22" s="729"/>
      <c r="J22" s="730"/>
      <c r="K22" s="730"/>
      <c r="L22" s="730"/>
      <c r="M22" s="730"/>
      <c r="N22" s="733" t="s">
        <v>103</v>
      </c>
      <c r="O22" s="92"/>
      <c r="P22" s="92"/>
      <c r="Q22" s="738"/>
      <c r="R22" s="739"/>
      <c r="S22" s="735" t="s">
        <v>97</v>
      </c>
      <c r="T22" s="655" t="s">
        <v>99</v>
      </c>
      <c r="U22" s="655"/>
      <c r="V22" s="655"/>
      <c r="W22" s="655"/>
      <c r="X22" s="729"/>
      <c r="Y22" s="730"/>
      <c r="Z22" s="730"/>
      <c r="AA22" s="730"/>
      <c r="AB22" s="730"/>
      <c r="AC22" s="733" t="s">
        <v>103</v>
      </c>
      <c r="AD22" s="92"/>
      <c r="AE22" s="92"/>
      <c r="AF22" s="92"/>
      <c r="AJ22" s="76"/>
      <c r="AK22" s="77"/>
      <c r="AL22" s="77"/>
      <c r="AM22" s="77"/>
      <c r="AN22" s="77"/>
      <c r="AO22" s="77"/>
      <c r="AP22" s="78"/>
      <c r="AQ22" s="78"/>
      <c r="AR22" s="78"/>
      <c r="AS22" s="78"/>
      <c r="AT22" s="78"/>
      <c r="AV22" s="76"/>
      <c r="AW22" s="77"/>
      <c r="AX22" s="77"/>
      <c r="AY22" s="77"/>
      <c r="AZ22" s="77"/>
      <c r="BA22" s="77"/>
      <c r="BB22" s="78"/>
      <c r="BC22" s="78"/>
      <c r="BD22" s="78"/>
      <c r="BE22" s="78"/>
      <c r="BF22" s="78"/>
    </row>
    <row r="23" spans="1:63" ht="12.75" customHeight="1" x14ac:dyDescent="0.15">
      <c r="A23" s="92"/>
      <c r="B23" s="735"/>
      <c r="C23" s="735"/>
      <c r="D23" s="735"/>
      <c r="E23" s="655"/>
      <c r="F23" s="655"/>
      <c r="G23" s="655"/>
      <c r="H23" s="655"/>
      <c r="I23" s="731"/>
      <c r="J23" s="732"/>
      <c r="K23" s="732"/>
      <c r="L23" s="732"/>
      <c r="M23" s="732"/>
      <c r="N23" s="734"/>
      <c r="O23" s="92"/>
      <c r="P23" s="92"/>
      <c r="Q23" s="738"/>
      <c r="R23" s="739"/>
      <c r="S23" s="735"/>
      <c r="T23" s="655"/>
      <c r="U23" s="655"/>
      <c r="V23" s="655"/>
      <c r="W23" s="655"/>
      <c r="X23" s="731"/>
      <c r="Y23" s="732"/>
      <c r="Z23" s="732"/>
      <c r="AA23" s="732"/>
      <c r="AB23" s="732"/>
      <c r="AC23" s="734"/>
      <c r="AD23" s="92"/>
      <c r="AE23" s="92"/>
      <c r="AF23" s="92"/>
      <c r="AJ23" s="76"/>
      <c r="AK23" s="77"/>
      <c r="AL23" s="77"/>
      <c r="AM23" s="77"/>
      <c r="AN23" s="77"/>
      <c r="AO23" s="77"/>
      <c r="AP23" s="78"/>
      <c r="AQ23" s="78"/>
      <c r="AR23" s="78"/>
      <c r="AS23" s="78"/>
      <c r="AT23" s="78"/>
      <c r="AV23" s="76"/>
      <c r="AW23" s="77"/>
      <c r="AX23" s="77"/>
      <c r="AY23" s="77"/>
      <c r="AZ23" s="77"/>
      <c r="BA23" s="77"/>
      <c r="BB23" s="78"/>
      <c r="BC23" s="78"/>
      <c r="BD23" s="78"/>
      <c r="BE23" s="78"/>
      <c r="BF23" s="78"/>
    </row>
    <row r="24" spans="1:63" ht="12.75" customHeight="1" x14ac:dyDescent="0.15">
      <c r="A24" s="92"/>
      <c r="B24" s="735"/>
      <c r="C24" s="735"/>
      <c r="D24" s="735"/>
      <c r="E24" s="655" t="s">
        <v>100</v>
      </c>
      <c r="F24" s="655"/>
      <c r="G24" s="655"/>
      <c r="H24" s="655"/>
      <c r="I24" s="729"/>
      <c r="J24" s="730"/>
      <c r="K24" s="730"/>
      <c r="L24" s="730"/>
      <c r="M24" s="730"/>
      <c r="N24" s="733" t="s">
        <v>103</v>
      </c>
      <c r="O24" s="92"/>
      <c r="P24" s="92"/>
      <c r="Q24" s="738"/>
      <c r="R24" s="739"/>
      <c r="S24" s="735"/>
      <c r="T24" s="655" t="s">
        <v>100</v>
      </c>
      <c r="U24" s="655"/>
      <c r="V24" s="655"/>
      <c r="W24" s="655"/>
      <c r="X24" s="729"/>
      <c r="Y24" s="730"/>
      <c r="Z24" s="730"/>
      <c r="AA24" s="730"/>
      <c r="AB24" s="730"/>
      <c r="AC24" s="733" t="s">
        <v>103</v>
      </c>
      <c r="AD24" s="92"/>
      <c r="AE24" s="92"/>
      <c r="AF24" s="92"/>
      <c r="AJ24" s="76"/>
      <c r="AK24" s="77"/>
      <c r="AL24" s="77"/>
      <c r="AM24" s="77"/>
      <c r="AN24" s="77"/>
      <c r="AO24" s="77"/>
      <c r="AP24" s="77"/>
      <c r="AQ24" s="77"/>
      <c r="AR24" s="77"/>
      <c r="AS24" s="77"/>
      <c r="AT24" s="78"/>
      <c r="AV24" s="76"/>
      <c r="AW24" s="77"/>
      <c r="AX24" s="77"/>
      <c r="AY24" s="77"/>
      <c r="AZ24" s="77"/>
      <c r="BA24" s="77"/>
      <c r="BB24" s="77"/>
      <c r="BC24" s="77"/>
      <c r="BD24" s="77"/>
      <c r="BE24" s="77"/>
      <c r="BF24" s="78"/>
    </row>
    <row r="25" spans="1:63" ht="12.75" customHeight="1" x14ac:dyDescent="0.15">
      <c r="A25" s="92"/>
      <c r="B25" s="735"/>
      <c r="C25" s="735"/>
      <c r="D25" s="735"/>
      <c r="E25" s="655"/>
      <c r="F25" s="655"/>
      <c r="G25" s="655"/>
      <c r="H25" s="655"/>
      <c r="I25" s="731"/>
      <c r="J25" s="732"/>
      <c r="K25" s="732"/>
      <c r="L25" s="732"/>
      <c r="M25" s="732"/>
      <c r="N25" s="734"/>
      <c r="O25" s="92"/>
      <c r="P25" s="92"/>
      <c r="Q25" s="738"/>
      <c r="R25" s="739"/>
      <c r="S25" s="735"/>
      <c r="T25" s="655"/>
      <c r="U25" s="655"/>
      <c r="V25" s="655"/>
      <c r="W25" s="655"/>
      <c r="X25" s="731"/>
      <c r="Y25" s="732"/>
      <c r="Z25" s="732"/>
      <c r="AA25" s="732"/>
      <c r="AB25" s="732"/>
      <c r="AC25" s="734"/>
      <c r="AD25" s="92"/>
      <c r="AE25" s="92"/>
      <c r="AF25" s="92"/>
      <c r="AJ25" s="76"/>
      <c r="AK25" s="77"/>
      <c r="AL25" s="77"/>
      <c r="AM25" s="77"/>
      <c r="AN25" s="77"/>
      <c r="AO25" s="77"/>
      <c r="AP25" s="77"/>
      <c r="AQ25" s="77"/>
      <c r="AR25" s="77"/>
      <c r="AS25" s="77"/>
      <c r="AT25" s="78"/>
      <c r="AV25" s="76"/>
      <c r="AW25" s="77"/>
      <c r="AX25" s="77"/>
      <c r="AY25" s="77"/>
      <c r="AZ25" s="77"/>
      <c r="BA25" s="77"/>
      <c r="BB25" s="77"/>
      <c r="BC25" s="77"/>
      <c r="BD25" s="77"/>
      <c r="BE25" s="77"/>
      <c r="BF25" s="78"/>
    </row>
    <row r="26" spans="1:63" ht="12.75" customHeight="1" x14ac:dyDescent="0.2">
      <c r="A26" s="92"/>
      <c r="B26" s="735"/>
      <c r="C26" s="735"/>
      <c r="D26" s="735"/>
      <c r="E26" s="655" t="s">
        <v>101</v>
      </c>
      <c r="F26" s="655"/>
      <c r="G26" s="655"/>
      <c r="H26" s="655"/>
      <c r="I26" s="729"/>
      <c r="J26" s="730"/>
      <c r="K26" s="730"/>
      <c r="L26" s="730"/>
      <c r="M26" s="730"/>
      <c r="N26" s="733" t="s">
        <v>103</v>
      </c>
      <c r="O26" s="92"/>
      <c r="P26" s="92"/>
      <c r="Q26" s="738"/>
      <c r="R26" s="739"/>
      <c r="S26" s="735"/>
      <c r="T26" s="655" t="s">
        <v>101</v>
      </c>
      <c r="U26" s="655"/>
      <c r="V26" s="655"/>
      <c r="W26" s="655"/>
      <c r="X26" s="729"/>
      <c r="Y26" s="730"/>
      <c r="Z26" s="730"/>
      <c r="AA26" s="730"/>
      <c r="AB26" s="730"/>
      <c r="AC26" s="733" t="s">
        <v>103</v>
      </c>
      <c r="AD26" s="92"/>
      <c r="AE26" s="92"/>
      <c r="AF26" s="92"/>
    </row>
    <row r="27" spans="1:63" ht="12.75" customHeight="1" x14ac:dyDescent="0.2">
      <c r="A27" s="92"/>
      <c r="B27" s="735"/>
      <c r="C27" s="735"/>
      <c r="D27" s="735"/>
      <c r="E27" s="655"/>
      <c r="F27" s="655"/>
      <c r="G27" s="655"/>
      <c r="H27" s="655"/>
      <c r="I27" s="731"/>
      <c r="J27" s="732"/>
      <c r="K27" s="732"/>
      <c r="L27" s="732"/>
      <c r="M27" s="732"/>
      <c r="N27" s="734"/>
      <c r="O27" s="92"/>
      <c r="P27" s="92"/>
      <c r="Q27" s="738"/>
      <c r="R27" s="739"/>
      <c r="S27" s="735"/>
      <c r="T27" s="655"/>
      <c r="U27" s="655"/>
      <c r="V27" s="655"/>
      <c r="W27" s="655"/>
      <c r="X27" s="731"/>
      <c r="Y27" s="732"/>
      <c r="Z27" s="732"/>
      <c r="AA27" s="732"/>
      <c r="AB27" s="732"/>
      <c r="AC27" s="734"/>
      <c r="AD27" s="92"/>
      <c r="AE27" s="92"/>
      <c r="AF27" s="92"/>
    </row>
    <row r="28" spans="1:63" ht="12.75" customHeight="1" x14ac:dyDescent="0.2">
      <c r="A28" s="92"/>
      <c r="B28" s="735"/>
      <c r="C28" s="735"/>
      <c r="D28" s="735"/>
      <c r="E28" s="655" t="s">
        <v>102</v>
      </c>
      <c r="F28" s="655"/>
      <c r="G28" s="655"/>
      <c r="H28" s="655"/>
      <c r="I28" s="729"/>
      <c r="J28" s="730"/>
      <c r="K28" s="730"/>
      <c r="L28" s="730"/>
      <c r="M28" s="730"/>
      <c r="N28" s="733" t="s">
        <v>103</v>
      </c>
      <c r="O28" s="92"/>
      <c r="P28" s="92"/>
      <c r="Q28" s="738"/>
      <c r="R28" s="739"/>
      <c r="S28" s="735"/>
      <c r="T28" s="655" t="s">
        <v>102</v>
      </c>
      <c r="U28" s="655"/>
      <c r="V28" s="655"/>
      <c r="W28" s="655"/>
      <c r="X28" s="729"/>
      <c r="Y28" s="730"/>
      <c r="Z28" s="730"/>
      <c r="AA28" s="730"/>
      <c r="AB28" s="730"/>
      <c r="AC28" s="733" t="s">
        <v>103</v>
      </c>
      <c r="AD28" s="92"/>
      <c r="AE28" s="92"/>
      <c r="AF28" s="92"/>
    </row>
    <row r="29" spans="1:63" ht="12.75" customHeight="1" x14ac:dyDescent="0.2">
      <c r="A29" s="92"/>
      <c r="B29" s="735"/>
      <c r="C29" s="735"/>
      <c r="D29" s="735"/>
      <c r="E29" s="655"/>
      <c r="F29" s="655"/>
      <c r="G29" s="655"/>
      <c r="H29" s="655"/>
      <c r="I29" s="731"/>
      <c r="J29" s="732"/>
      <c r="K29" s="732"/>
      <c r="L29" s="732"/>
      <c r="M29" s="732"/>
      <c r="N29" s="734"/>
      <c r="O29" s="92"/>
      <c r="P29" s="92"/>
      <c r="Q29" s="740"/>
      <c r="R29" s="741"/>
      <c r="S29" s="735"/>
      <c r="T29" s="655"/>
      <c r="U29" s="655"/>
      <c r="V29" s="655"/>
      <c r="W29" s="655"/>
      <c r="X29" s="731"/>
      <c r="Y29" s="732"/>
      <c r="Z29" s="732"/>
      <c r="AA29" s="732"/>
      <c r="AB29" s="732"/>
      <c r="AC29" s="734"/>
      <c r="AD29" s="92"/>
      <c r="AE29" s="92"/>
      <c r="AF29" s="92"/>
    </row>
    <row r="30" spans="1:63" ht="12.75" customHeight="1" x14ac:dyDescent="0.2">
      <c r="A30" s="92"/>
      <c r="B30" s="92"/>
      <c r="C30" s="92"/>
      <c r="D30" s="93"/>
      <c r="E30" s="93"/>
      <c r="F30" s="93"/>
      <c r="G30" s="93"/>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row>
    <row r="31" spans="1:63" s="92" customFormat="1" ht="12.75" customHeight="1" x14ac:dyDescent="0.2">
      <c r="A31" s="263" t="s">
        <v>1181</v>
      </c>
      <c r="AJ31" s="13"/>
      <c r="AK31" s="13"/>
      <c r="AL31" s="13"/>
      <c r="AM31" s="13"/>
      <c r="AN31" s="13"/>
      <c r="AO31" s="13"/>
      <c r="AP31" s="13"/>
      <c r="AQ31" s="13"/>
      <c r="AR31" s="13"/>
      <c r="AS31" s="13"/>
      <c r="AT31" s="13"/>
      <c r="AU31" s="13"/>
      <c r="AV31" s="13"/>
      <c r="AW31" s="13"/>
      <c r="AX31" s="13"/>
      <c r="AY31" s="13"/>
      <c r="AZ31" s="13"/>
      <c r="BA31" s="13"/>
      <c r="BB31" s="13"/>
      <c r="BC31" s="13"/>
    </row>
    <row r="32" spans="1:63" s="92" customFormat="1" ht="12.75" customHeight="1" x14ac:dyDescent="0.2">
      <c r="A32" s="263"/>
      <c r="B32" s="96" t="s">
        <v>1155</v>
      </c>
      <c r="D32" s="376"/>
      <c r="E32" s="376"/>
      <c r="F32" s="376"/>
      <c r="G32" s="376"/>
      <c r="H32" s="376"/>
      <c r="Y32" s="812" t="s">
        <v>1156</v>
      </c>
      <c r="Z32" s="812"/>
      <c r="AA32" s="812"/>
      <c r="AB32" s="812"/>
      <c r="AC32" s="812"/>
      <c r="AD32" s="812"/>
      <c r="AJ32" s="13"/>
      <c r="AK32" s="13"/>
      <c r="AL32" s="13"/>
      <c r="AM32" s="13"/>
      <c r="AN32" s="13"/>
      <c r="AO32" s="13"/>
      <c r="AP32" s="13"/>
      <c r="AQ32" s="13"/>
      <c r="AR32" s="13"/>
      <c r="AS32" s="13"/>
      <c r="AT32" s="13"/>
      <c r="AU32" s="13"/>
      <c r="AV32" s="13"/>
      <c r="AW32" s="13"/>
      <c r="AX32" s="13"/>
      <c r="AY32" s="13"/>
      <c r="AZ32" s="13"/>
      <c r="BA32" s="13"/>
      <c r="BB32" s="13"/>
      <c r="BC32" s="13"/>
    </row>
    <row r="33" spans="1:63" ht="12.75" customHeight="1" x14ac:dyDescent="0.2">
      <c r="A33" s="92"/>
      <c r="B33" s="673"/>
      <c r="C33" s="674"/>
      <c r="D33" s="674"/>
      <c r="E33" s="674"/>
      <c r="F33" s="675"/>
      <c r="G33" s="603" t="s">
        <v>853</v>
      </c>
      <c r="H33" s="603"/>
      <c r="I33" s="603"/>
      <c r="J33" s="603"/>
      <c r="K33" s="603"/>
      <c r="L33" s="603"/>
      <c r="M33" s="603" t="s">
        <v>104</v>
      </c>
      <c r="N33" s="603"/>
      <c r="O33" s="603"/>
      <c r="P33" s="603"/>
      <c r="Q33" s="603"/>
      <c r="R33" s="783" t="s">
        <v>105</v>
      </c>
      <c r="S33" s="784"/>
      <c r="T33" s="784"/>
      <c r="U33" s="784"/>
      <c r="V33" s="784"/>
      <c r="W33" s="784"/>
      <c r="X33" s="784"/>
      <c r="Y33" s="784"/>
      <c r="Z33" s="784"/>
      <c r="AA33" s="784"/>
      <c r="AB33" s="784"/>
      <c r="AC33" s="784"/>
      <c r="AD33" s="785"/>
      <c r="AE33" s="92"/>
      <c r="AF33" s="92"/>
      <c r="AK33" s="36"/>
      <c r="AL33" s="36"/>
      <c r="AM33" s="36"/>
      <c r="AN33" s="36"/>
      <c r="AO33" s="80"/>
      <c r="AP33" s="80"/>
      <c r="AQ33" s="80"/>
      <c r="AR33" s="80"/>
      <c r="AS33" s="80"/>
      <c r="AT33" s="32"/>
      <c r="AU33" s="61"/>
      <c r="AV33" s="61"/>
      <c r="AW33" s="61"/>
      <c r="AX33" s="61"/>
      <c r="AY33" s="36"/>
      <c r="AZ33" s="36"/>
      <c r="BA33" s="36"/>
      <c r="BB33" s="36"/>
      <c r="BC33" s="36"/>
      <c r="BD33" s="80"/>
      <c r="BE33" s="80"/>
      <c r="BF33" s="80"/>
      <c r="BG33" s="80"/>
      <c r="BH33" s="80"/>
      <c r="BI33" s="79"/>
      <c r="BJ33" s="79"/>
      <c r="BK33" s="79"/>
    </row>
    <row r="34" spans="1:63" ht="12.75" customHeight="1" x14ac:dyDescent="0.2">
      <c r="A34" s="92"/>
      <c r="B34" s="813" t="s">
        <v>106</v>
      </c>
      <c r="C34" s="814"/>
      <c r="D34" s="814"/>
      <c r="E34" s="814"/>
      <c r="F34" s="815"/>
      <c r="G34" s="780">
        <f>M34+R34</f>
        <v>0</v>
      </c>
      <c r="H34" s="780"/>
      <c r="I34" s="780"/>
      <c r="J34" s="780"/>
      <c r="K34" s="781"/>
      <c r="L34" s="782" t="s">
        <v>854</v>
      </c>
      <c r="M34" s="786"/>
      <c r="N34" s="787"/>
      <c r="O34" s="787"/>
      <c r="P34" s="787"/>
      <c r="Q34" s="792" t="s">
        <v>854</v>
      </c>
      <c r="R34" s="793"/>
      <c r="S34" s="794"/>
      <c r="T34" s="794"/>
      <c r="U34" s="794"/>
      <c r="V34" s="794"/>
      <c r="W34" s="799" t="s">
        <v>854</v>
      </c>
      <c r="X34" s="169"/>
      <c r="Y34" s="169"/>
      <c r="Z34" s="169"/>
      <c r="AA34" s="169"/>
      <c r="AB34" s="94"/>
      <c r="AC34" s="94"/>
      <c r="AD34" s="95"/>
      <c r="AE34" s="92"/>
      <c r="AF34" s="92"/>
      <c r="AK34" s="36"/>
      <c r="AL34" s="36"/>
      <c r="AM34" s="36"/>
      <c r="AN34" s="36"/>
      <c r="AO34" s="80"/>
      <c r="AP34" s="80"/>
      <c r="AQ34" s="80"/>
      <c r="AR34" s="80"/>
      <c r="AS34" s="80"/>
      <c r="AT34" s="32"/>
      <c r="AU34" s="61"/>
      <c r="AV34" s="61"/>
      <c r="AW34" s="61"/>
      <c r="AX34" s="61"/>
      <c r="AY34" s="36"/>
      <c r="AZ34" s="36"/>
      <c r="BA34" s="36"/>
      <c r="BB34" s="36"/>
      <c r="BC34" s="36"/>
      <c r="BD34" s="80"/>
      <c r="BE34" s="170"/>
      <c r="BF34" s="170"/>
      <c r="BG34" s="170"/>
      <c r="BH34" s="170"/>
      <c r="BI34" s="79"/>
      <c r="BJ34" s="79"/>
      <c r="BK34" s="79"/>
    </row>
    <row r="35" spans="1:63" ht="12.75" customHeight="1" x14ac:dyDescent="0.2">
      <c r="A35" s="92"/>
      <c r="B35" s="816"/>
      <c r="C35" s="817"/>
      <c r="D35" s="817"/>
      <c r="E35" s="817"/>
      <c r="F35" s="818"/>
      <c r="G35" s="780"/>
      <c r="H35" s="780"/>
      <c r="I35" s="780"/>
      <c r="J35" s="780"/>
      <c r="K35" s="781"/>
      <c r="L35" s="782"/>
      <c r="M35" s="788"/>
      <c r="N35" s="789"/>
      <c r="O35" s="789"/>
      <c r="P35" s="789"/>
      <c r="Q35" s="792"/>
      <c r="R35" s="795"/>
      <c r="S35" s="796"/>
      <c r="T35" s="796"/>
      <c r="U35" s="796"/>
      <c r="V35" s="796"/>
      <c r="W35" s="800"/>
      <c r="X35" s="802" t="s">
        <v>107</v>
      </c>
      <c r="Y35" s="803"/>
      <c r="Z35" s="803"/>
      <c r="AA35" s="804"/>
      <c r="AB35" s="808"/>
      <c r="AC35" s="809"/>
      <c r="AD35" s="822" t="s">
        <v>855</v>
      </c>
      <c r="AE35" s="92"/>
      <c r="AF35" s="92"/>
      <c r="AK35" s="36"/>
      <c r="AL35" s="36"/>
      <c r="AM35" s="36"/>
      <c r="AN35" s="36"/>
      <c r="AO35" s="80"/>
      <c r="AP35" s="80"/>
      <c r="AQ35" s="80"/>
      <c r="AR35" s="80"/>
      <c r="AS35" s="80"/>
      <c r="AT35" s="32"/>
      <c r="AU35" s="61"/>
      <c r="AV35" s="61"/>
      <c r="AW35" s="61"/>
      <c r="AX35" s="61"/>
      <c r="AY35" s="36"/>
      <c r="AZ35" s="36"/>
      <c r="BA35" s="36"/>
      <c r="BB35" s="36"/>
      <c r="BC35" s="36"/>
      <c r="BD35" s="80"/>
      <c r="BE35" s="170"/>
      <c r="BF35" s="170"/>
      <c r="BG35" s="170"/>
      <c r="BH35" s="170"/>
      <c r="BI35" s="79"/>
      <c r="BJ35" s="79"/>
      <c r="BK35" s="79"/>
    </row>
    <row r="36" spans="1:63" ht="12.75" customHeight="1" x14ac:dyDescent="0.2">
      <c r="A36" s="92"/>
      <c r="B36" s="819"/>
      <c r="C36" s="820"/>
      <c r="D36" s="820"/>
      <c r="E36" s="820"/>
      <c r="F36" s="821"/>
      <c r="G36" s="780"/>
      <c r="H36" s="780"/>
      <c r="I36" s="780"/>
      <c r="J36" s="780"/>
      <c r="K36" s="781"/>
      <c r="L36" s="782"/>
      <c r="M36" s="790"/>
      <c r="N36" s="791"/>
      <c r="O36" s="791"/>
      <c r="P36" s="791"/>
      <c r="Q36" s="792"/>
      <c r="R36" s="797"/>
      <c r="S36" s="798"/>
      <c r="T36" s="798"/>
      <c r="U36" s="798"/>
      <c r="V36" s="798"/>
      <c r="W36" s="801"/>
      <c r="X36" s="805"/>
      <c r="Y36" s="806"/>
      <c r="Z36" s="806"/>
      <c r="AA36" s="807"/>
      <c r="AB36" s="810"/>
      <c r="AC36" s="811"/>
      <c r="AD36" s="823"/>
      <c r="AE36" s="92"/>
      <c r="AF36" s="92"/>
      <c r="AK36" s="32"/>
      <c r="AL36" s="32"/>
      <c r="AM36" s="32"/>
      <c r="AN36" s="32"/>
      <c r="AO36" s="80"/>
      <c r="AP36" s="80"/>
      <c r="AQ36" s="80"/>
      <c r="AR36" s="80"/>
      <c r="AS36" s="80"/>
      <c r="AT36" s="80"/>
    </row>
    <row r="37" spans="1:63" ht="12.75" customHeight="1"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row>
    <row r="38" spans="1:63" ht="24" customHeight="1" x14ac:dyDescent="0.2">
      <c r="A38" s="92"/>
      <c r="B38" s="96" t="s">
        <v>856</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1:63" s="92" customFormat="1" ht="24.9" customHeight="1" x14ac:dyDescent="0.2">
      <c r="B39" s="748" t="s">
        <v>857</v>
      </c>
      <c r="C39" s="748"/>
      <c r="D39" s="748"/>
      <c r="E39" s="748"/>
      <c r="F39" s="748"/>
      <c r="G39" s="748"/>
      <c r="H39" s="748"/>
      <c r="I39" s="748"/>
      <c r="J39" s="748"/>
      <c r="K39" s="748"/>
      <c r="L39" s="748"/>
      <c r="M39" s="748"/>
      <c r="N39" s="748"/>
      <c r="O39" s="748"/>
      <c r="P39" s="720"/>
      <c r="Q39" s="721"/>
      <c r="R39" s="721"/>
      <c r="S39" s="345" t="s">
        <v>4</v>
      </c>
    </row>
    <row r="40" spans="1:63" s="92" customFormat="1" ht="24.9" customHeight="1" x14ac:dyDescent="0.2">
      <c r="B40" s="748" t="s">
        <v>858</v>
      </c>
      <c r="C40" s="748"/>
      <c r="D40" s="748"/>
      <c r="E40" s="748"/>
      <c r="F40" s="748"/>
      <c r="G40" s="748"/>
      <c r="H40" s="748"/>
      <c r="I40" s="748"/>
      <c r="J40" s="748"/>
      <c r="K40" s="748"/>
      <c r="L40" s="748"/>
      <c r="M40" s="748"/>
      <c r="N40" s="748"/>
      <c r="O40" s="748"/>
      <c r="P40" s="720"/>
      <c r="Q40" s="721"/>
      <c r="R40" s="721"/>
      <c r="S40" s="345" t="s">
        <v>4</v>
      </c>
    </row>
    <row r="41" spans="1:63" s="92" customFormat="1" ht="18" customHeight="1" x14ac:dyDescent="0.2">
      <c r="B41" s="749" t="s">
        <v>859</v>
      </c>
      <c r="C41" s="752"/>
      <c r="D41" s="753"/>
      <c r="E41" s="754"/>
      <c r="F41" s="658" t="s">
        <v>860</v>
      </c>
      <c r="G41" s="761"/>
      <c r="H41" s="761"/>
      <c r="I41" s="659"/>
      <c r="J41" s="742" t="s">
        <v>861</v>
      </c>
      <c r="K41" s="743"/>
      <c r="L41" s="743"/>
      <c r="M41" s="743"/>
      <c r="N41" s="744"/>
      <c r="O41" s="769" t="s">
        <v>1157</v>
      </c>
      <c r="P41" s="770"/>
      <c r="Q41" s="771"/>
      <c r="R41" s="769" t="s">
        <v>862</v>
      </c>
      <c r="S41" s="770"/>
      <c r="T41" s="771"/>
      <c r="U41" s="655" t="s">
        <v>1158</v>
      </c>
      <c r="V41" s="655"/>
      <c r="W41" s="655"/>
      <c r="X41" s="655"/>
      <c r="Y41" s="655"/>
      <c r="Z41" s="655"/>
      <c r="AA41" s="655"/>
      <c r="AB41" s="655"/>
      <c r="AC41" s="655"/>
      <c r="AD41" s="655"/>
      <c r="AE41" s="655"/>
    </row>
    <row r="42" spans="1:63" s="92" customFormat="1" ht="18" customHeight="1" x14ac:dyDescent="0.2">
      <c r="B42" s="750"/>
      <c r="C42" s="755"/>
      <c r="D42" s="756"/>
      <c r="E42" s="757"/>
      <c r="F42" s="660"/>
      <c r="G42" s="762"/>
      <c r="H42" s="762"/>
      <c r="I42" s="661"/>
      <c r="J42" s="766"/>
      <c r="K42" s="767"/>
      <c r="L42" s="767"/>
      <c r="M42" s="767"/>
      <c r="N42" s="768"/>
      <c r="O42" s="772"/>
      <c r="P42" s="773"/>
      <c r="Q42" s="774"/>
      <c r="R42" s="772"/>
      <c r="S42" s="773"/>
      <c r="T42" s="774"/>
      <c r="U42" s="742" t="s">
        <v>1159</v>
      </c>
      <c r="V42" s="743"/>
      <c r="W42" s="744"/>
      <c r="X42" s="673" t="s">
        <v>1160</v>
      </c>
      <c r="Y42" s="674"/>
      <c r="Z42" s="674"/>
      <c r="AA42" s="674"/>
      <c r="AB42" s="674"/>
      <c r="AC42" s="674"/>
      <c r="AD42" s="674"/>
      <c r="AE42" s="675"/>
    </row>
    <row r="43" spans="1:63" s="92" customFormat="1" ht="24.9" customHeight="1" x14ac:dyDescent="0.2">
      <c r="B43" s="750"/>
      <c r="C43" s="758"/>
      <c r="D43" s="759"/>
      <c r="E43" s="760"/>
      <c r="F43" s="763"/>
      <c r="G43" s="764"/>
      <c r="H43" s="764"/>
      <c r="I43" s="765"/>
      <c r="J43" s="745"/>
      <c r="K43" s="746"/>
      <c r="L43" s="746"/>
      <c r="M43" s="746"/>
      <c r="N43" s="747"/>
      <c r="O43" s="775"/>
      <c r="P43" s="776"/>
      <c r="Q43" s="777"/>
      <c r="R43" s="775"/>
      <c r="S43" s="776"/>
      <c r="T43" s="777"/>
      <c r="U43" s="745"/>
      <c r="V43" s="746"/>
      <c r="W43" s="747"/>
      <c r="X43" s="718" t="s">
        <v>1161</v>
      </c>
      <c r="Y43" s="718"/>
      <c r="Z43" s="718" t="s">
        <v>1162</v>
      </c>
      <c r="AA43" s="718"/>
      <c r="AB43" s="718" t="s">
        <v>1163</v>
      </c>
      <c r="AC43" s="718"/>
      <c r="AD43" s="718" t="s">
        <v>1164</v>
      </c>
      <c r="AE43" s="718"/>
    </row>
    <row r="44" spans="1:63" s="92" customFormat="1" ht="24.9" customHeight="1" x14ac:dyDescent="0.2">
      <c r="B44" s="750"/>
      <c r="C44" s="722" t="s">
        <v>1165</v>
      </c>
      <c r="D44" s="722"/>
      <c r="E44" s="722"/>
      <c r="F44" s="778" t="s">
        <v>863</v>
      </c>
      <c r="G44" s="778"/>
      <c r="H44" s="778"/>
      <c r="I44" s="778"/>
      <c r="J44" s="779"/>
      <c r="K44" s="779"/>
      <c r="L44" s="779"/>
      <c r="M44" s="779"/>
      <c r="N44" s="779"/>
      <c r="O44" s="720"/>
      <c r="P44" s="721"/>
      <c r="Q44" s="345" t="s">
        <v>4</v>
      </c>
      <c r="R44" s="720"/>
      <c r="S44" s="721"/>
      <c r="T44" s="345" t="s">
        <v>4</v>
      </c>
      <c r="U44" s="723"/>
      <c r="V44" s="724"/>
      <c r="W44" s="725"/>
      <c r="X44" s="723"/>
      <c r="Y44" s="725"/>
      <c r="Z44" s="723"/>
      <c r="AA44" s="725"/>
      <c r="AB44" s="723"/>
      <c r="AC44" s="725"/>
      <c r="AD44" s="723"/>
      <c r="AE44" s="725"/>
    </row>
    <row r="45" spans="1:63" s="92" customFormat="1" ht="24.9" customHeight="1" x14ac:dyDescent="0.2">
      <c r="B45" s="750"/>
      <c r="C45" s="722"/>
      <c r="D45" s="722"/>
      <c r="E45" s="722"/>
      <c r="F45" s="718" t="s">
        <v>1166</v>
      </c>
      <c r="G45" s="718"/>
      <c r="H45" s="718"/>
      <c r="I45" s="718"/>
      <c r="J45" s="719"/>
      <c r="K45" s="719"/>
      <c r="L45" s="719"/>
      <c r="M45" s="719"/>
      <c r="N45" s="719"/>
      <c r="O45" s="720"/>
      <c r="P45" s="721"/>
      <c r="Q45" s="345" t="s">
        <v>4</v>
      </c>
      <c r="R45" s="720"/>
      <c r="S45" s="721"/>
      <c r="T45" s="345" t="s">
        <v>4</v>
      </c>
      <c r="U45" s="726"/>
      <c r="V45" s="727"/>
      <c r="W45" s="728"/>
      <c r="X45" s="726"/>
      <c r="Y45" s="728"/>
      <c r="Z45" s="726"/>
      <c r="AA45" s="728"/>
      <c r="AB45" s="726"/>
      <c r="AC45" s="728"/>
      <c r="AD45" s="726"/>
      <c r="AE45" s="728"/>
    </row>
    <row r="46" spans="1:63" s="92" customFormat="1" ht="24.9" customHeight="1" x14ac:dyDescent="0.2">
      <c r="B46" s="750"/>
      <c r="C46" s="722" t="s">
        <v>1167</v>
      </c>
      <c r="D46" s="722"/>
      <c r="E46" s="722"/>
      <c r="F46" s="778" t="s">
        <v>863</v>
      </c>
      <c r="G46" s="778"/>
      <c r="H46" s="778"/>
      <c r="I46" s="778"/>
      <c r="J46" s="779"/>
      <c r="K46" s="779"/>
      <c r="L46" s="779"/>
      <c r="M46" s="779"/>
      <c r="N46" s="779"/>
      <c r="O46" s="720"/>
      <c r="P46" s="721"/>
      <c r="Q46" s="345" t="s">
        <v>4</v>
      </c>
      <c r="R46" s="720"/>
      <c r="S46" s="721"/>
      <c r="T46" s="345" t="s">
        <v>4</v>
      </c>
      <c r="U46" s="723"/>
      <c r="V46" s="724"/>
      <c r="W46" s="725"/>
      <c r="X46" s="723"/>
      <c r="Y46" s="725"/>
      <c r="Z46" s="723"/>
      <c r="AA46" s="725"/>
      <c r="AB46" s="723"/>
      <c r="AC46" s="725"/>
      <c r="AD46" s="723"/>
      <c r="AE46" s="725"/>
    </row>
    <row r="47" spans="1:63" s="92" customFormat="1" ht="24.9" customHeight="1" x14ac:dyDescent="0.2">
      <c r="B47" s="750"/>
      <c r="C47" s="722"/>
      <c r="D47" s="722"/>
      <c r="E47" s="722"/>
      <c r="F47" s="718" t="s">
        <v>1166</v>
      </c>
      <c r="G47" s="718"/>
      <c r="H47" s="718"/>
      <c r="I47" s="718"/>
      <c r="J47" s="719"/>
      <c r="K47" s="719"/>
      <c r="L47" s="719"/>
      <c r="M47" s="719"/>
      <c r="N47" s="719"/>
      <c r="O47" s="720"/>
      <c r="P47" s="721"/>
      <c r="Q47" s="345" t="s">
        <v>4</v>
      </c>
      <c r="R47" s="720"/>
      <c r="S47" s="721"/>
      <c r="T47" s="345" t="s">
        <v>4</v>
      </c>
      <c r="U47" s="726"/>
      <c r="V47" s="727"/>
      <c r="W47" s="728"/>
      <c r="X47" s="726"/>
      <c r="Y47" s="728"/>
      <c r="Z47" s="726"/>
      <c r="AA47" s="728"/>
      <c r="AB47" s="726"/>
      <c r="AC47" s="728"/>
      <c r="AD47" s="726"/>
      <c r="AE47" s="728"/>
    </row>
    <row r="48" spans="1:63" s="92" customFormat="1" ht="24.9" customHeight="1" x14ac:dyDescent="0.2">
      <c r="B48" s="750"/>
      <c r="C48" s="722" t="s">
        <v>1168</v>
      </c>
      <c r="D48" s="722"/>
      <c r="E48" s="722"/>
      <c r="F48" s="718" t="s">
        <v>1169</v>
      </c>
      <c r="G48" s="718"/>
      <c r="H48" s="718"/>
      <c r="I48" s="718"/>
      <c r="J48" s="719"/>
      <c r="K48" s="719"/>
      <c r="L48" s="719"/>
      <c r="M48" s="719"/>
      <c r="N48" s="719"/>
      <c r="O48" s="720"/>
      <c r="P48" s="721"/>
      <c r="Q48" s="345" t="s">
        <v>4</v>
      </c>
      <c r="R48" s="720"/>
      <c r="S48" s="721"/>
      <c r="T48" s="345" t="s">
        <v>4</v>
      </c>
      <c r="U48" s="723"/>
      <c r="V48" s="724"/>
      <c r="W48" s="725"/>
      <c r="X48" s="723"/>
      <c r="Y48" s="725"/>
      <c r="Z48" s="714"/>
      <c r="AA48" s="715"/>
      <c r="AB48" s="714"/>
      <c r="AC48" s="715"/>
      <c r="AD48" s="714"/>
      <c r="AE48" s="715"/>
    </row>
    <row r="49" spans="2:31" s="92" customFormat="1" ht="24.9" customHeight="1" x14ac:dyDescent="0.2">
      <c r="B49" s="751"/>
      <c r="C49" s="722"/>
      <c r="D49" s="722"/>
      <c r="E49" s="722"/>
      <c r="F49" s="718" t="s">
        <v>864</v>
      </c>
      <c r="G49" s="718"/>
      <c r="H49" s="718"/>
      <c r="I49" s="718"/>
      <c r="J49" s="719"/>
      <c r="K49" s="719"/>
      <c r="L49" s="719"/>
      <c r="M49" s="719"/>
      <c r="N49" s="719"/>
      <c r="O49" s="720"/>
      <c r="P49" s="721"/>
      <c r="Q49" s="345" t="s">
        <v>4</v>
      </c>
      <c r="R49" s="720"/>
      <c r="S49" s="721"/>
      <c r="T49" s="345" t="s">
        <v>4</v>
      </c>
      <c r="U49" s="726"/>
      <c r="V49" s="727"/>
      <c r="W49" s="728"/>
      <c r="X49" s="726"/>
      <c r="Y49" s="728"/>
      <c r="Z49" s="716"/>
      <c r="AA49" s="717"/>
      <c r="AB49" s="716"/>
      <c r="AC49" s="717"/>
      <c r="AD49" s="716"/>
      <c r="AE49" s="717"/>
    </row>
  </sheetData>
  <mergeCells count="158">
    <mergeCell ref="N26:N27"/>
    <mergeCell ref="E18:H19"/>
    <mergeCell ref="I26:M27"/>
    <mergeCell ref="X24:AB25"/>
    <mergeCell ref="S22:S29"/>
    <mergeCell ref="N18:N19"/>
    <mergeCell ref="I20:M21"/>
    <mergeCell ref="B39:O39"/>
    <mergeCell ref="P39:R39"/>
    <mergeCell ref="N22:N23"/>
    <mergeCell ref="I24:M25"/>
    <mergeCell ref="N24:N25"/>
    <mergeCell ref="B33:F33"/>
    <mergeCell ref="B34:F36"/>
    <mergeCell ref="B14:C29"/>
    <mergeCell ref="I18:M19"/>
    <mergeCell ref="D14:D21"/>
    <mergeCell ref="D22:D29"/>
    <mergeCell ref="Y32:AD32"/>
    <mergeCell ref="N14:N15"/>
    <mergeCell ref="E28:H29"/>
    <mergeCell ref="E26:H27"/>
    <mergeCell ref="E24:H25"/>
    <mergeCell ref="AD35:AD36"/>
    <mergeCell ref="AA2:AF2"/>
    <mergeCell ref="AC20:AC21"/>
    <mergeCell ref="T22:W23"/>
    <mergeCell ref="X22:AB23"/>
    <mergeCell ref="AC22:AC23"/>
    <mergeCell ref="AC18:AC19"/>
    <mergeCell ref="AA13:AF13"/>
    <mergeCell ref="AC26:AC27"/>
    <mergeCell ref="X14:AB15"/>
    <mergeCell ref="T20:W21"/>
    <mergeCell ref="X20:AB21"/>
    <mergeCell ref="T18:W19"/>
    <mergeCell ref="X18:AB19"/>
    <mergeCell ref="T24:W25"/>
    <mergeCell ref="T14:W15"/>
    <mergeCell ref="AC10:AC11"/>
    <mergeCell ref="X10:AB11"/>
    <mergeCell ref="X8:AB9"/>
    <mergeCell ref="AC8:AC9"/>
    <mergeCell ref="T26:W27"/>
    <mergeCell ref="X26:AB27"/>
    <mergeCell ref="AC24:AC25"/>
    <mergeCell ref="AC14:AC15"/>
    <mergeCell ref="T16:W17"/>
    <mergeCell ref="G34:K36"/>
    <mergeCell ref="L34:L36"/>
    <mergeCell ref="M33:Q33"/>
    <mergeCell ref="R33:AD33"/>
    <mergeCell ref="M34:P36"/>
    <mergeCell ref="Q34:Q36"/>
    <mergeCell ref="R34:V36"/>
    <mergeCell ref="W34:W36"/>
    <mergeCell ref="X35:AA36"/>
    <mergeCell ref="G33:L33"/>
    <mergeCell ref="AB35:AC36"/>
    <mergeCell ref="X16:AB17"/>
    <mergeCell ref="AC16:AC17"/>
    <mergeCell ref="E20:H21"/>
    <mergeCell ref="E16:H17"/>
    <mergeCell ref="N20:N21"/>
    <mergeCell ref="B8:D11"/>
    <mergeCell ref="E8:H9"/>
    <mergeCell ref="I8:M9"/>
    <mergeCell ref="N8:N9"/>
    <mergeCell ref="E10:H11"/>
    <mergeCell ref="I10:M11"/>
    <mergeCell ref="N10:N11"/>
    <mergeCell ref="T8:W9"/>
    <mergeCell ref="T10:W11"/>
    <mergeCell ref="Q8:S11"/>
    <mergeCell ref="E14:H15"/>
    <mergeCell ref="J41:N43"/>
    <mergeCell ref="O41:Q43"/>
    <mergeCell ref="R41:T43"/>
    <mergeCell ref="C46:E47"/>
    <mergeCell ref="F46:I46"/>
    <mergeCell ref="J46:N46"/>
    <mergeCell ref="O46:P46"/>
    <mergeCell ref="R46:S46"/>
    <mergeCell ref="C44:E45"/>
    <mergeCell ref="F44:I44"/>
    <mergeCell ref="J44:N44"/>
    <mergeCell ref="O44:P44"/>
    <mergeCell ref="R44:S44"/>
    <mergeCell ref="I28:M29"/>
    <mergeCell ref="N28:N29"/>
    <mergeCell ref="I16:M17"/>
    <mergeCell ref="N16:N17"/>
    <mergeCell ref="S14:S21"/>
    <mergeCell ref="Q14:R29"/>
    <mergeCell ref="U41:AE41"/>
    <mergeCell ref="U42:W43"/>
    <mergeCell ref="X42:AE42"/>
    <mergeCell ref="X43:Y43"/>
    <mergeCell ref="Z43:AA43"/>
    <mergeCell ref="AB43:AC43"/>
    <mergeCell ref="AD43:AE43"/>
    <mergeCell ref="P40:R40"/>
    <mergeCell ref="T28:W29"/>
    <mergeCell ref="X28:AB29"/>
    <mergeCell ref="AC28:AC29"/>
    <mergeCell ref="I22:M23"/>
    <mergeCell ref="I14:M15"/>
    <mergeCell ref="B40:O40"/>
    <mergeCell ref="E22:H23"/>
    <mergeCell ref="B41:B49"/>
    <mergeCell ref="C41:E43"/>
    <mergeCell ref="F41:I43"/>
    <mergeCell ref="U44:W45"/>
    <mergeCell ref="X44:Y45"/>
    <mergeCell ref="Z44:AA45"/>
    <mergeCell ref="AB44:AC45"/>
    <mergeCell ref="AD44:AE45"/>
    <mergeCell ref="F45:I45"/>
    <mergeCell ref="J45:N45"/>
    <mergeCell ref="O45:P45"/>
    <mergeCell ref="R45:S45"/>
    <mergeCell ref="U46:W47"/>
    <mergeCell ref="X46:Y47"/>
    <mergeCell ref="Z46:AA47"/>
    <mergeCell ref="AB46:AC47"/>
    <mergeCell ref="AD46:AE47"/>
    <mergeCell ref="F47:I47"/>
    <mergeCell ref="J47:N47"/>
    <mergeCell ref="O47:P47"/>
    <mergeCell ref="R47:S47"/>
    <mergeCell ref="AD48:AE49"/>
    <mergeCell ref="F49:I49"/>
    <mergeCell ref="J49:N49"/>
    <mergeCell ref="O49:P49"/>
    <mergeCell ref="R49:S49"/>
    <mergeCell ref="C48:E49"/>
    <mergeCell ref="F48:I48"/>
    <mergeCell ref="J48:N48"/>
    <mergeCell ref="O48:P48"/>
    <mergeCell ref="R48:S48"/>
    <mergeCell ref="U48:W49"/>
    <mergeCell ref="X48:Y49"/>
    <mergeCell ref="Z48:AA49"/>
    <mergeCell ref="AB48:AC49"/>
    <mergeCell ref="O3:V3"/>
    <mergeCell ref="X3:AE3"/>
    <mergeCell ref="B4:D5"/>
    <mergeCell ref="E4:F5"/>
    <mergeCell ref="G4:K5"/>
    <mergeCell ref="L4:N5"/>
    <mergeCell ref="O4:P5"/>
    <mergeCell ref="Q4:R5"/>
    <mergeCell ref="S4:T5"/>
    <mergeCell ref="U4:V5"/>
    <mergeCell ref="X4:Y5"/>
    <mergeCell ref="Z4:AA5"/>
    <mergeCell ref="AB4:AC5"/>
    <mergeCell ref="AD4:AE5"/>
  </mergeCells>
  <phoneticPr fontId="2"/>
  <dataValidations count="1">
    <dataValidation imeMode="halfAlpha" allowBlank="1" showInputMessage="1" showErrorMessage="1" sqref="R7:S7 Q7:Q8 A7:A49 Q12:S30 B7:P30 T7:XFD30 B31:XFD32 B33:AD37 AE33:XFD38 B38:B43 C38:AD38 C48 O41:O42 F44:F49 J41:J42 C44 C46 T44:T49 Q44:Q49 S39:AB40 R41:R42 AH41:AH49 F41:F42 AC39:AK39 AM39:AW39 AS49:AW49 AL39:AL40 AX39:XFD49 A50:XFD1048576 AF1:XFD6 A1:AE2 A6:AE6 A3:A5 B3:O3 W3:X3" xr:uid="{00000000-0002-0000-0500-000000000000}"/>
  </dataValidations>
  <pageMargins left="0.78740157480314965" right="0.78740157480314965" top="0.74803149606299213" bottom="0.74803149606299213" header="0.31496062992125984" footer="0.31496062992125984"/>
  <pageSetup paperSize="9" scale="97"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2:AQ79"/>
  <sheetViews>
    <sheetView view="pageBreakPreview" zoomScale="70" zoomScaleNormal="90" zoomScaleSheetLayoutView="70" workbookViewId="0"/>
  </sheetViews>
  <sheetFormatPr defaultColWidth="2.77734375" defaultRowHeight="12.75" customHeight="1" x14ac:dyDescent="0.2"/>
  <cols>
    <col min="1" max="40" width="3.77734375" customWidth="1"/>
  </cols>
  <sheetData>
    <row r="2" spans="1:43" ht="12.75" customHeight="1" x14ac:dyDescent="0.2">
      <c r="A2" s="37" t="s">
        <v>108</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row>
    <row r="3" spans="1:43" ht="12.75" customHeight="1" thickBot="1" x14ac:dyDescent="0.25">
      <c r="A3" s="37" t="s">
        <v>797</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43" ht="12.75" customHeight="1" x14ac:dyDescent="0.2">
      <c r="B4" s="824" t="s">
        <v>122</v>
      </c>
      <c r="C4" s="825"/>
      <c r="D4" s="825"/>
      <c r="E4" s="825"/>
      <c r="F4" s="825"/>
      <c r="G4" s="825"/>
      <c r="H4" s="825"/>
      <c r="I4" s="825"/>
      <c r="J4" s="830" t="s">
        <v>798</v>
      </c>
      <c r="K4" s="825"/>
      <c r="L4" s="831"/>
      <c r="M4" s="830" t="s">
        <v>799</v>
      </c>
      <c r="N4" s="825"/>
      <c r="O4" s="831"/>
      <c r="P4" s="835" t="s">
        <v>109</v>
      </c>
      <c r="Q4" s="836"/>
      <c r="R4" s="836"/>
      <c r="S4" s="836"/>
      <c r="T4" s="836"/>
      <c r="U4" s="836"/>
      <c r="V4" s="836"/>
      <c r="W4" s="836"/>
      <c r="X4" s="836"/>
      <c r="Y4" s="836"/>
      <c r="Z4" s="836"/>
      <c r="AA4" s="836"/>
      <c r="AB4" s="836"/>
      <c r="AC4" s="836"/>
      <c r="AD4" s="836"/>
      <c r="AE4" s="836"/>
      <c r="AF4" s="836"/>
      <c r="AG4" s="837"/>
      <c r="AH4" s="859" t="s">
        <v>110</v>
      </c>
      <c r="AI4" s="860"/>
      <c r="AJ4" s="861"/>
    </row>
    <row r="5" spans="1:43" ht="12.75" customHeight="1" x14ac:dyDescent="0.2">
      <c r="B5" s="826"/>
      <c r="C5" s="827"/>
      <c r="D5" s="827"/>
      <c r="E5" s="827"/>
      <c r="F5" s="827"/>
      <c r="G5" s="827"/>
      <c r="H5" s="827"/>
      <c r="I5" s="827"/>
      <c r="J5" s="832"/>
      <c r="K5" s="833"/>
      <c r="L5" s="834"/>
      <c r="M5" s="832"/>
      <c r="N5" s="833"/>
      <c r="O5" s="834"/>
      <c r="P5" s="868" t="s">
        <v>112</v>
      </c>
      <c r="Q5" s="869"/>
      <c r="R5" s="869"/>
      <c r="S5" s="869"/>
      <c r="T5" s="869"/>
      <c r="U5" s="869"/>
      <c r="V5" s="869"/>
      <c r="W5" s="869"/>
      <c r="X5" s="870"/>
      <c r="Y5" s="868" t="s">
        <v>113</v>
      </c>
      <c r="Z5" s="869"/>
      <c r="AA5" s="869"/>
      <c r="AB5" s="869"/>
      <c r="AC5" s="869"/>
      <c r="AD5" s="869"/>
      <c r="AE5" s="869"/>
      <c r="AF5" s="869"/>
      <c r="AG5" s="870"/>
      <c r="AH5" s="862"/>
      <c r="AI5" s="863"/>
      <c r="AJ5" s="864"/>
    </row>
    <row r="6" spans="1:43" ht="12.75" customHeight="1" x14ac:dyDescent="0.2">
      <c r="B6" s="826"/>
      <c r="C6" s="827"/>
      <c r="D6" s="827"/>
      <c r="E6" s="827"/>
      <c r="F6" s="827"/>
      <c r="G6" s="827"/>
      <c r="H6" s="827"/>
      <c r="I6" s="827"/>
      <c r="J6" s="871" t="s">
        <v>111</v>
      </c>
      <c r="K6" s="827"/>
      <c r="L6" s="827"/>
      <c r="M6" s="871" t="s">
        <v>800</v>
      </c>
      <c r="N6" s="827"/>
      <c r="O6" s="827"/>
      <c r="P6" s="872" t="s">
        <v>114</v>
      </c>
      <c r="Q6" s="873"/>
      <c r="R6" s="874"/>
      <c r="S6" s="876" t="s">
        <v>115</v>
      </c>
      <c r="T6" s="873"/>
      <c r="U6" s="874"/>
      <c r="V6" s="876" t="s">
        <v>81</v>
      </c>
      <c r="W6" s="873"/>
      <c r="X6" s="878"/>
      <c r="Y6" s="872" t="s">
        <v>114</v>
      </c>
      <c r="Z6" s="873"/>
      <c r="AA6" s="874"/>
      <c r="AB6" s="876" t="s">
        <v>115</v>
      </c>
      <c r="AC6" s="873"/>
      <c r="AD6" s="874"/>
      <c r="AE6" s="876" t="s">
        <v>81</v>
      </c>
      <c r="AF6" s="873"/>
      <c r="AG6" s="878"/>
      <c r="AH6" s="862"/>
      <c r="AI6" s="863"/>
      <c r="AJ6" s="864"/>
    </row>
    <row r="7" spans="1:43" ht="12.75" customHeight="1" thickBot="1" x14ac:dyDescent="0.25">
      <c r="B7" s="828"/>
      <c r="C7" s="829"/>
      <c r="D7" s="829"/>
      <c r="E7" s="829"/>
      <c r="F7" s="829"/>
      <c r="G7" s="829"/>
      <c r="H7" s="829"/>
      <c r="I7" s="829"/>
      <c r="J7" s="828"/>
      <c r="K7" s="829"/>
      <c r="L7" s="829"/>
      <c r="M7" s="828"/>
      <c r="N7" s="829"/>
      <c r="O7" s="829"/>
      <c r="P7" s="828"/>
      <c r="Q7" s="829"/>
      <c r="R7" s="875"/>
      <c r="S7" s="877"/>
      <c r="T7" s="829"/>
      <c r="U7" s="875"/>
      <c r="V7" s="877"/>
      <c r="W7" s="829"/>
      <c r="X7" s="879"/>
      <c r="Y7" s="828"/>
      <c r="Z7" s="829"/>
      <c r="AA7" s="875"/>
      <c r="AB7" s="877"/>
      <c r="AC7" s="829"/>
      <c r="AD7" s="875"/>
      <c r="AE7" s="877"/>
      <c r="AF7" s="829"/>
      <c r="AG7" s="879"/>
      <c r="AH7" s="865"/>
      <c r="AI7" s="866"/>
      <c r="AJ7" s="867"/>
    </row>
    <row r="8" spans="1:43" ht="12.75" customHeight="1" x14ac:dyDescent="0.2">
      <c r="B8" s="838" t="s">
        <v>771</v>
      </c>
      <c r="C8" s="839"/>
      <c r="D8" s="839"/>
      <c r="E8" s="839"/>
      <c r="F8" s="839"/>
      <c r="G8" s="839"/>
      <c r="H8" s="839"/>
      <c r="I8" s="840"/>
      <c r="J8" s="841">
        <v>0</v>
      </c>
      <c r="K8" s="842"/>
      <c r="L8" s="842"/>
      <c r="M8" s="857">
        <v>1</v>
      </c>
      <c r="N8" s="857"/>
      <c r="O8" s="857"/>
      <c r="P8" s="858"/>
      <c r="Q8" s="853"/>
      <c r="R8" s="853"/>
      <c r="S8" s="853"/>
      <c r="T8" s="853"/>
      <c r="U8" s="853" t="s">
        <v>116</v>
      </c>
      <c r="V8" s="843">
        <f>SUM(P8:U8)</f>
        <v>0</v>
      </c>
      <c r="W8" s="843"/>
      <c r="X8" s="844" t="s">
        <v>116</v>
      </c>
      <c r="Y8" s="858"/>
      <c r="Z8" s="853"/>
      <c r="AA8" s="853" t="s">
        <v>116</v>
      </c>
      <c r="AB8" s="853"/>
      <c r="AC8" s="853"/>
      <c r="AD8" s="853" t="s">
        <v>116</v>
      </c>
      <c r="AE8" s="843">
        <f>SUM(Y8:AD8)</f>
        <v>0</v>
      </c>
      <c r="AF8" s="843"/>
      <c r="AG8" s="844" t="s">
        <v>116</v>
      </c>
      <c r="AH8" s="853"/>
      <c r="AI8" s="853"/>
      <c r="AJ8" s="854"/>
    </row>
    <row r="9" spans="1:43" ht="12.75" customHeight="1" x14ac:dyDescent="0.2">
      <c r="B9" s="845" t="s">
        <v>1182</v>
      </c>
      <c r="C9" s="846"/>
      <c r="D9" s="846"/>
      <c r="E9" s="846"/>
      <c r="F9" s="846"/>
      <c r="G9" s="846"/>
      <c r="H9" s="846"/>
      <c r="I9" s="847"/>
      <c r="J9" s="855"/>
      <c r="K9" s="533"/>
      <c r="L9" s="533"/>
      <c r="M9" s="856"/>
      <c r="N9" s="856"/>
      <c r="O9" s="856"/>
      <c r="P9" s="848"/>
      <c r="Q9" s="849"/>
      <c r="R9" s="849"/>
      <c r="S9" s="849"/>
      <c r="T9" s="849"/>
      <c r="U9" s="849" t="s">
        <v>116</v>
      </c>
      <c r="V9" s="850">
        <f>SUM(P9:U9)</f>
        <v>0</v>
      </c>
      <c r="W9" s="850"/>
      <c r="X9" s="851" t="s">
        <v>116</v>
      </c>
      <c r="Y9" s="848"/>
      <c r="Z9" s="849"/>
      <c r="AA9" s="849" t="s">
        <v>116</v>
      </c>
      <c r="AB9" s="849"/>
      <c r="AC9" s="849"/>
      <c r="AD9" s="849" t="s">
        <v>116</v>
      </c>
      <c r="AE9" s="850">
        <f>SUM(Y9:AD9)</f>
        <v>0</v>
      </c>
      <c r="AF9" s="850"/>
      <c r="AG9" s="851" t="s">
        <v>116</v>
      </c>
      <c r="AH9" s="849"/>
      <c r="AI9" s="849"/>
      <c r="AJ9" s="852"/>
    </row>
    <row r="10" spans="1:43" ht="12.75" customHeight="1" x14ac:dyDescent="0.2">
      <c r="B10" s="845" t="s">
        <v>670</v>
      </c>
      <c r="C10" s="846"/>
      <c r="D10" s="846"/>
      <c r="E10" s="846"/>
      <c r="F10" s="846"/>
      <c r="G10" s="846"/>
      <c r="H10" s="846"/>
      <c r="I10" s="847"/>
      <c r="J10" s="855"/>
      <c r="K10" s="533"/>
      <c r="L10" s="533"/>
      <c r="M10" s="856"/>
      <c r="N10" s="856"/>
      <c r="O10" s="856"/>
      <c r="P10" s="848"/>
      <c r="Q10" s="849"/>
      <c r="R10" s="849"/>
      <c r="S10" s="849"/>
      <c r="T10" s="849"/>
      <c r="U10" s="849"/>
      <c r="V10" s="850">
        <f t="shared" ref="V10:V33" si="0">SUM(P10:U10)</f>
        <v>0</v>
      </c>
      <c r="W10" s="850"/>
      <c r="X10" s="851" t="s">
        <v>116</v>
      </c>
      <c r="Y10" s="848"/>
      <c r="Z10" s="849"/>
      <c r="AA10" s="849"/>
      <c r="AB10" s="849"/>
      <c r="AC10" s="849"/>
      <c r="AD10" s="849"/>
      <c r="AE10" s="850">
        <f t="shared" ref="AE10:AE33" si="1">SUM(Y10:AD10)</f>
        <v>0</v>
      </c>
      <c r="AF10" s="850"/>
      <c r="AG10" s="851" t="s">
        <v>116</v>
      </c>
      <c r="AH10" s="849"/>
      <c r="AI10" s="849"/>
      <c r="AJ10" s="852"/>
    </row>
    <row r="11" spans="1:43" ht="12.75" customHeight="1" x14ac:dyDescent="0.2">
      <c r="B11" s="845" t="s">
        <v>671</v>
      </c>
      <c r="C11" s="846"/>
      <c r="D11" s="846"/>
      <c r="E11" s="846"/>
      <c r="F11" s="846"/>
      <c r="G11" s="846"/>
      <c r="H11" s="846"/>
      <c r="I11" s="847"/>
      <c r="J11" s="855">
        <v>0</v>
      </c>
      <c r="K11" s="533"/>
      <c r="L11" s="533"/>
      <c r="M11" s="856">
        <v>0</v>
      </c>
      <c r="N11" s="856"/>
      <c r="O11" s="856"/>
      <c r="P11" s="848"/>
      <c r="Q11" s="849"/>
      <c r="R11" s="849" t="s">
        <v>116</v>
      </c>
      <c r="S11" s="849"/>
      <c r="T11" s="849"/>
      <c r="U11" s="849" t="s">
        <v>116</v>
      </c>
      <c r="V11" s="850">
        <f t="shared" si="0"/>
        <v>0</v>
      </c>
      <c r="W11" s="850"/>
      <c r="X11" s="851" t="s">
        <v>116</v>
      </c>
      <c r="Y11" s="848"/>
      <c r="Z11" s="849"/>
      <c r="AA11" s="849" t="s">
        <v>116</v>
      </c>
      <c r="AB11" s="849"/>
      <c r="AC11" s="849"/>
      <c r="AD11" s="849" t="s">
        <v>116</v>
      </c>
      <c r="AE11" s="850">
        <f t="shared" si="1"/>
        <v>0</v>
      </c>
      <c r="AF11" s="850"/>
      <c r="AG11" s="851" t="s">
        <v>116</v>
      </c>
      <c r="AH11" s="849"/>
      <c r="AI11" s="849"/>
      <c r="AJ11" s="852"/>
    </row>
    <row r="12" spans="1:43" ht="12.75" customHeight="1" x14ac:dyDescent="0.2">
      <c r="B12" s="845" t="s">
        <v>653</v>
      </c>
      <c r="C12" s="846"/>
      <c r="D12" s="846"/>
      <c r="E12" s="846"/>
      <c r="F12" s="846"/>
      <c r="G12" s="846"/>
      <c r="H12" s="846"/>
      <c r="I12" s="847"/>
      <c r="J12" s="880"/>
      <c r="K12" s="881"/>
      <c r="L12" s="881"/>
      <c r="M12" s="882"/>
      <c r="N12" s="882"/>
      <c r="O12" s="882"/>
      <c r="P12" s="848"/>
      <c r="Q12" s="849"/>
      <c r="R12" s="849" t="s">
        <v>116</v>
      </c>
      <c r="S12" s="849"/>
      <c r="T12" s="849"/>
      <c r="U12" s="849" t="s">
        <v>116</v>
      </c>
      <c r="V12" s="850">
        <f t="shared" si="0"/>
        <v>0</v>
      </c>
      <c r="W12" s="850"/>
      <c r="X12" s="851" t="s">
        <v>116</v>
      </c>
      <c r="Y12" s="848"/>
      <c r="Z12" s="849"/>
      <c r="AA12" s="849" t="s">
        <v>116</v>
      </c>
      <c r="AB12" s="849"/>
      <c r="AC12" s="849"/>
      <c r="AD12" s="849" t="s">
        <v>116</v>
      </c>
      <c r="AE12" s="850">
        <f t="shared" si="1"/>
        <v>0</v>
      </c>
      <c r="AF12" s="850"/>
      <c r="AG12" s="851" t="s">
        <v>116</v>
      </c>
      <c r="AH12" s="849"/>
      <c r="AI12" s="849"/>
      <c r="AJ12" s="852"/>
      <c r="AO12" s="15"/>
      <c r="AP12" s="15"/>
      <c r="AQ12" s="15"/>
    </row>
    <row r="13" spans="1:43" ht="12.75" customHeight="1" x14ac:dyDescent="0.2">
      <c r="B13" s="845" t="s">
        <v>117</v>
      </c>
      <c r="C13" s="846"/>
      <c r="D13" s="846"/>
      <c r="E13" s="846"/>
      <c r="F13" s="846"/>
      <c r="G13" s="846"/>
      <c r="H13" s="846"/>
      <c r="I13" s="847"/>
      <c r="J13" s="855">
        <v>0</v>
      </c>
      <c r="K13" s="533"/>
      <c r="L13" s="533"/>
      <c r="M13" s="882"/>
      <c r="N13" s="882"/>
      <c r="O13" s="882"/>
      <c r="P13" s="848"/>
      <c r="Q13" s="849"/>
      <c r="R13" s="849" t="s">
        <v>116</v>
      </c>
      <c r="S13" s="849"/>
      <c r="T13" s="849"/>
      <c r="U13" s="849" t="s">
        <v>116</v>
      </c>
      <c r="V13" s="850">
        <f t="shared" si="0"/>
        <v>0</v>
      </c>
      <c r="W13" s="850"/>
      <c r="X13" s="851" t="s">
        <v>116</v>
      </c>
      <c r="Y13" s="848"/>
      <c r="Z13" s="849"/>
      <c r="AA13" s="849" t="s">
        <v>116</v>
      </c>
      <c r="AB13" s="849"/>
      <c r="AC13" s="849"/>
      <c r="AD13" s="849" t="s">
        <v>116</v>
      </c>
      <c r="AE13" s="850">
        <f t="shared" si="1"/>
        <v>0</v>
      </c>
      <c r="AF13" s="850"/>
      <c r="AG13" s="851" t="s">
        <v>116</v>
      </c>
      <c r="AH13" s="849"/>
      <c r="AI13" s="849"/>
      <c r="AJ13" s="852"/>
      <c r="AO13" s="15"/>
      <c r="AP13" s="15"/>
      <c r="AQ13" s="15"/>
    </row>
    <row r="14" spans="1:43" ht="12.75" customHeight="1" x14ac:dyDescent="0.2">
      <c r="B14" s="845" t="s">
        <v>118</v>
      </c>
      <c r="C14" s="846"/>
      <c r="D14" s="846"/>
      <c r="E14" s="846"/>
      <c r="F14" s="846"/>
      <c r="G14" s="846"/>
      <c r="H14" s="846"/>
      <c r="I14" s="847"/>
      <c r="J14" s="855">
        <v>0</v>
      </c>
      <c r="K14" s="533"/>
      <c r="L14" s="533"/>
      <c r="M14" s="856">
        <v>0</v>
      </c>
      <c r="N14" s="856"/>
      <c r="O14" s="856"/>
      <c r="P14" s="848"/>
      <c r="Q14" s="849"/>
      <c r="R14" s="849" t="s">
        <v>116</v>
      </c>
      <c r="S14" s="849"/>
      <c r="T14" s="849"/>
      <c r="U14" s="849" t="s">
        <v>116</v>
      </c>
      <c r="V14" s="850">
        <f t="shared" si="0"/>
        <v>0</v>
      </c>
      <c r="W14" s="850"/>
      <c r="X14" s="851" t="s">
        <v>116</v>
      </c>
      <c r="Y14" s="848"/>
      <c r="Z14" s="849"/>
      <c r="AA14" s="849" t="s">
        <v>116</v>
      </c>
      <c r="AB14" s="849"/>
      <c r="AC14" s="849"/>
      <c r="AD14" s="849" t="s">
        <v>116</v>
      </c>
      <c r="AE14" s="850">
        <f t="shared" si="1"/>
        <v>0</v>
      </c>
      <c r="AF14" s="850"/>
      <c r="AG14" s="851" t="s">
        <v>116</v>
      </c>
      <c r="AH14" s="849"/>
      <c r="AI14" s="849"/>
      <c r="AJ14" s="852"/>
      <c r="AO14" s="15"/>
      <c r="AP14" s="15"/>
      <c r="AQ14" s="15"/>
    </row>
    <row r="15" spans="1:43" ht="12.75" customHeight="1" x14ac:dyDescent="0.2">
      <c r="B15" s="883" t="s">
        <v>762</v>
      </c>
      <c r="C15" s="884"/>
      <c r="D15" s="884"/>
      <c r="E15" s="884"/>
      <c r="F15" s="884"/>
      <c r="G15" s="884"/>
      <c r="H15" s="884"/>
      <c r="I15" s="885"/>
      <c r="J15" s="855">
        <v>0</v>
      </c>
      <c r="K15" s="533"/>
      <c r="L15" s="533"/>
      <c r="M15" s="856">
        <v>1</v>
      </c>
      <c r="N15" s="856"/>
      <c r="O15" s="856"/>
      <c r="P15" s="848"/>
      <c r="Q15" s="849"/>
      <c r="R15" s="849" t="s">
        <v>116</v>
      </c>
      <c r="S15" s="849"/>
      <c r="T15" s="849"/>
      <c r="U15" s="849" t="s">
        <v>116</v>
      </c>
      <c r="V15" s="850">
        <f t="shared" si="0"/>
        <v>0</v>
      </c>
      <c r="W15" s="850"/>
      <c r="X15" s="851" t="s">
        <v>116</v>
      </c>
      <c r="Y15" s="848"/>
      <c r="Z15" s="849"/>
      <c r="AA15" s="849" t="s">
        <v>116</v>
      </c>
      <c r="AB15" s="849"/>
      <c r="AC15" s="849"/>
      <c r="AD15" s="849" t="s">
        <v>116</v>
      </c>
      <c r="AE15" s="850">
        <f t="shared" si="1"/>
        <v>0</v>
      </c>
      <c r="AF15" s="850"/>
      <c r="AG15" s="851" t="s">
        <v>116</v>
      </c>
      <c r="AH15" s="849"/>
      <c r="AI15" s="849"/>
      <c r="AJ15" s="852"/>
      <c r="AO15" s="15"/>
      <c r="AP15" s="15"/>
      <c r="AQ15" s="15"/>
    </row>
    <row r="16" spans="1:43" ht="12.75" customHeight="1" x14ac:dyDescent="0.2">
      <c r="B16" s="883" t="s">
        <v>763</v>
      </c>
      <c r="C16" s="884"/>
      <c r="D16" s="884"/>
      <c r="E16" s="884"/>
      <c r="F16" s="884"/>
      <c r="G16" s="884"/>
      <c r="H16" s="884"/>
      <c r="I16" s="885"/>
      <c r="J16" s="855">
        <v>0</v>
      </c>
      <c r="K16" s="533"/>
      <c r="L16" s="533"/>
      <c r="M16" s="856">
        <v>1</v>
      </c>
      <c r="N16" s="856"/>
      <c r="O16" s="856"/>
      <c r="P16" s="848"/>
      <c r="Q16" s="849"/>
      <c r="R16" s="849" t="s">
        <v>116</v>
      </c>
      <c r="S16" s="849"/>
      <c r="T16" s="849"/>
      <c r="U16" s="849" t="s">
        <v>116</v>
      </c>
      <c r="V16" s="850">
        <f t="shared" si="0"/>
        <v>0</v>
      </c>
      <c r="W16" s="850"/>
      <c r="X16" s="851" t="s">
        <v>116</v>
      </c>
      <c r="Y16" s="848"/>
      <c r="Z16" s="849"/>
      <c r="AA16" s="849" t="s">
        <v>116</v>
      </c>
      <c r="AB16" s="849"/>
      <c r="AC16" s="849"/>
      <c r="AD16" s="849" t="s">
        <v>116</v>
      </c>
      <c r="AE16" s="850">
        <f t="shared" si="1"/>
        <v>0</v>
      </c>
      <c r="AF16" s="850"/>
      <c r="AG16" s="851" t="s">
        <v>116</v>
      </c>
      <c r="AH16" s="849"/>
      <c r="AI16" s="849"/>
      <c r="AJ16" s="852"/>
      <c r="AO16" s="15"/>
      <c r="AP16" s="15"/>
      <c r="AQ16" s="15"/>
    </row>
    <row r="17" spans="2:43" ht="12.75" customHeight="1" x14ac:dyDescent="0.2">
      <c r="B17" s="883" t="s">
        <v>764</v>
      </c>
      <c r="C17" s="884"/>
      <c r="D17" s="884"/>
      <c r="E17" s="884"/>
      <c r="F17" s="884"/>
      <c r="G17" s="884"/>
      <c r="H17" s="884"/>
      <c r="I17" s="885"/>
      <c r="J17" s="855">
        <v>0</v>
      </c>
      <c r="K17" s="533"/>
      <c r="L17" s="533"/>
      <c r="M17" s="856">
        <v>1</v>
      </c>
      <c r="N17" s="856"/>
      <c r="O17" s="856"/>
      <c r="P17" s="848"/>
      <c r="Q17" s="849"/>
      <c r="R17" s="849" t="s">
        <v>116</v>
      </c>
      <c r="S17" s="849"/>
      <c r="T17" s="849"/>
      <c r="U17" s="849" t="s">
        <v>116</v>
      </c>
      <c r="V17" s="850">
        <f t="shared" si="0"/>
        <v>0</v>
      </c>
      <c r="W17" s="850"/>
      <c r="X17" s="851" t="s">
        <v>116</v>
      </c>
      <c r="Y17" s="848"/>
      <c r="Z17" s="849"/>
      <c r="AA17" s="849" t="s">
        <v>116</v>
      </c>
      <c r="AB17" s="849"/>
      <c r="AC17" s="849"/>
      <c r="AD17" s="849" t="s">
        <v>116</v>
      </c>
      <c r="AE17" s="850">
        <f t="shared" si="1"/>
        <v>0</v>
      </c>
      <c r="AF17" s="850"/>
      <c r="AG17" s="851" t="s">
        <v>116</v>
      </c>
      <c r="AH17" s="849"/>
      <c r="AI17" s="849"/>
      <c r="AJ17" s="852"/>
      <c r="AO17" s="15"/>
      <c r="AP17" s="15"/>
      <c r="AQ17" s="15"/>
    </row>
    <row r="18" spans="2:43" ht="12.75" customHeight="1" x14ac:dyDescent="0.2">
      <c r="B18" s="886" t="s">
        <v>679</v>
      </c>
      <c r="C18" s="887"/>
      <c r="D18" s="887"/>
      <c r="E18" s="887"/>
      <c r="F18" s="887"/>
      <c r="G18" s="887"/>
      <c r="H18" s="887"/>
      <c r="I18" s="888"/>
      <c r="J18" s="889">
        <v>0</v>
      </c>
      <c r="K18" s="890"/>
      <c r="L18" s="890"/>
      <c r="M18" s="891">
        <v>1</v>
      </c>
      <c r="N18" s="891"/>
      <c r="O18" s="891"/>
      <c r="P18" s="848"/>
      <c r="Q18" s="849"/>
      <c r="R18" s="849" t="s">
        <v>116</v>
      </c>
      <c r="S18" s="849"/>
      <c r="T18" s="849"/>
      <c r="U18" s="849" t="s">
        <v>116</v>
      </c>
      <c r="V18" s="850">
        <f t="shared" si="0"/>
        <v>0</v>
      </c>
      <c r="W18" s="850"/>
      <c r="X18" s="851" t="s">
        <v>116</v>
      </c>
      <c r="Y18" s="848"/>
      <c r="Z18" s="849"/>
      <c r="AA18" s="849" t="s">
        <v>116</v>
      </c>
      <c r="AB18" s="849"/>
      <c r="AC18" s="849"/>
      <c r="AD18" s="849" t="s">
        <v>116</v>
      </c>
      <c r="AE18" s="850">
        <f t="shared" si="1"/>
        <v>0</v>
      </c>
      <c r="AF18" s="850"/>
      <c r="AG18" s="851" t="s">
        <v>116</v>
      </c>
      <c r="AH18" s="849"/>
      <c r="AI18" s="849"/>
      <c r="AJ18" s="852"/>
    </row>
    <row r="19" spans="2:43" ht="12.75" customHeight="1" x14ac:dyDescent="0.2">
      <c r="B19" s="886" t="s">
        <v>680</v>
      </c>
      <c r="C19" s="887"/>
      <c r="D19" s="887"/>
      <c r="E19" s="887"/>
      <c r="F19" s="887"/>
      <c r="G19" s="887"/>
      <c r="H19" s="887"/>
      <c r="I19" s="888"/>
      <c r="J19" s="889">
        <v>0</v>
      </c>
      <c r="K19" s="890"/>
      <c r="L19" s="890"/>
      <c r="M19" s="891">
        <v>1</v>
      </c>
      <c r="N19" s="891"/>
      <c r="O19" s="891"/>
      <c r="P19" s="848"/>
      <c r="Q19" s="849"/>
      <c r="R19" s="849" t="s">
        <v>116</v>
      </c>
      <c r="S19" s="849"/>
      <c r="T19" s="849"/>
      <c r="U19" s="849" t="s">
        <v>116</v>
      </c>
      <c r="V19" s="850">
        <f t="shared" si="0"/>
        <v>0</v>
      </c>
      <c r="W19" s="850"/>
      <c r="X19" s="851" t="s">
        <v>116</v>
      </c>
      <c r="Y19" s="848"/>
      <c r="Z19" s="849"/>
      <c r="AA19" s="849" t="s">
        <v>116</v>
      </c>
      <c r="AB19" s="849"/>
      <c r="AC19" s="849"/>
      <c r="AD19" s="849" t="s">
        <v>116</v>
      </c>
      <c r="AE19" s="850">
        <f t="shared" si="1"/>
        <v>0</v>
      </c>
      <c r="AF19" s="850"/>
      <c r="AG19" s="851" t="s">
        <v>116</v>
      </c>
      <c r="AH19" s="849"/>
      <c r="AI19" s="849"/>
      <c r="AJ19" s="852"/>
    </row>
    <row r="20" spans="2:43" ht="12.75" customHeight="1" x14ac:dyDescent="0.2">
      <c r="B20" s="892" t="s">
        <v>801</v>
      </c>
      <c r="C20" s="893"/>
      <c r="D20" s="893"/>
      <c r="E20" s="893"/>
      <c r="F20" s="893"/>
      <c r="G20" s="893"/>
      <c r="H20" s="893"/>
      <c r="I20" s="894"/>
      <c r="J20" s="889">
        <v>0</v>
      </c>
      <c r="K20" s="890"/>
      <c r="L20" s="895"/>
      <c r="M20" s="896"/>
      <c r="N20" s="537"/>
      <c r="O20" s="897"/>
      <c r="P20" s="848"/>
      <c r="Q20" s="849"/>
      <c r="R20" s="849" t="s">
        <v>116</v>
      </c>
      <c r="S20" s="849"/>
      <c r="T20" s="849"/>
      <c r="U20" s="849" t="s">
        <v>116</v>
      </c>
      <c r="V20" s="850">
        <f t="shared" si="0"/>
        <v>0</v>
      </c>
      <c r="W20" s="850"/>
      <c r="X20" s="851" t="s">
        <v>116</v>
      </c>
      <c r="Y20" s="848"/>
      <c r="Z20" s="849"/>
      <c r="AA20" s="849" t="s">
        <v>116</v>
      </c>
      <c r="AB20" s="849"/>
      <c r="AC20" s="849"/>
      <c r="AD20" s="849" t="s">
        <v>116</v>
      </c>
      <c r="AE20" s="850">
        <f t="shared" si="1"/>
        <v>0</v>
      </c>
      <c r="AF20" s="850"/>
      <c r="AG20" s="851" t="s">
        <v>116</v>
      </c>
      <c r="AH20" s="849"/>
      <c r="AI20" s="849"/>
      <c r="AJ20" s="852"/>
    </row>
    <row r="21" spans="2:43" ht="12.75" customHeight="1" x14ac:dyDescent="0.2">
      <c r="B21" s="892" t="s">
        <v>802</v>
      </c>
      <c r="C21" s="893"/>
      <c r="D21" s="893"/>
      <c r="E21" s="893"/>
      <c r="F21" s="893"/>
      <c r="G21" s="893"/>
      <c r="H21" s="893"/>
      <c r="I21" s="894"/>
      <c r="J21" s="889">
        <v>0</v>
      </c>
      <c r="K21" s="890"/>
      <c r="L21" s="895"/>
      <c r="M21" s="889">
        <v>0</v>
      </c>
      <c r="N21" s="890"/>
      <c r="O21" s="895"/>
      <c r="P21" s="848"/>
      <c r="Q21" s="849"/>
      <c r="R21" s="849" t="s">
        <v>116</v>
      </c>
      <c r="S21" s="849"/>
      <c r="T21" s="849"/>
      <c r="U21" s="849" t="s">
        <v>116</v>
      </c>
      <c r="V21" s="850">
        <f t="shared" si="0"/>
        <v>0</v>
      </c>
      <c r="W21" s="850"/>
      <c r="X21" s="851" t="s">
        <v>116</v>
      </c>
      <c r="Y21" s="848"/>
      <c r="Z21" s="849"/>
      <c r="AA21" s="849" t="s">
        <v>116</v>
      </c>
      <c r="AB21" s="849"/>
      <c r="AC21" s="849"/>
      <c r="AD21" s="849" t="s">
        <v>116</v>
      </c>
      <c r="AE21" s="850">
        <f t="shared" si="1"/>
        <v>0</v>
      </c>
      <c r="AF21" s="850"/>
      <c r="AG21" s="851" t="s">
        <v>116</v>
      </c>
      <c r="AH21" s="849"/>
      <c r="AI21" s="849"/>
      <c r="AJ21" s="852"/>
    </row>
    <row r="22" spans="2:43" ht="12.75" customHeight="1" x14ac:dyDescent="0.2">
      <c r="B22" s="896"/>
      <c r="C22" s="537"/>
      <c r="D22" s="537"/>
      <c r="E22" s="537"/>
      <c r="F22" s="537"/>
      <c r="G22" s="537"/>
      <c r="H22" s="537"/>
      <c r="I22" s="897"/>
      <c r="J22" s="896"/>
      <c r="K22" s="537"/>
      <c r="L22" s="897"/>
      <c r="M22" s="896"/>
      <c r="N22" s="537"/>
      <c r="O22" s="897"/>
      <c r="P22" s="848"/>
      <c r="Q22" s="849"/>
      <c r="R22" s="849" t="s">
        <v>116</v>
      </c>
      <c r="S22" s="849"/>
      <c r="T22" s="849"/>
      <c r="U22" s="849" t="s">
        <v>116</v>
      </c>
      <c r="V22" s="850">
        <f t="shared" si="0"/>
        <v>0</v>
      </c>
      <c r="W22" s="850"/>
      <c r="X22" s="851" t="s">
        <v>116</v>
      </c>
      <c r="Y22" s="848"/>
      <c r="Z22" s="849"/>
      <c r="AA22" s="849" t="s">
        <v>116</v>
      </c>
      <c r="AB22" s="849"/>
      <c r="AC22" s="849"/>
      <c r="AD22" s="849" t="s">
        <v>116</v>
      </c>
      <c r="AE22" s="850">
        <f t="shared" si="1"/>
        <v>0</v>
      </c>
      <c r="AF22" s="850"/>
      <c r="AG22" s="851" t="s">
        <v>116</v>
      </c>
      <c r="AH22" s="849"/>
      <c r="AI22" s="849"/>
      <c r="AJ22" s="852"/>
    </row>
    <row r="23" spans="2:43" ht="12.75" customHeight="1" x14ac:dyDescent="0.2">
      <c r="B23" s="896"/>
      <c r="C23" s="537"/>
      <c r="D23" s="537"/>
      <c r="E23" s="537"/>
      <c r="F23" s="537"/>
      <c r="G23" s="537"/>
      <c r="H23" s="537"/>
      <c r="I23" s="897"/>
      <c r="J23" s="896"/>
      <c r="K23" s="537"/>
      <c r="L23" s="897"/>
      <c r="M23" s="896"/>
      <c r="N23" s="537"/>
      <c r="O23" s="897"/>
      <c r="P23" s="848"/>
      <c r="Q23" s="849"/>
      <c r="R23" s="849"/>
      <c r="S23" s="849"/>
      <c r="T23" s="849"/>
      <c r="U23" s="849" t="s">
        <v>116</v>
      </c>
      <c r="V23" s="850">
        <f t="shared" si="0"/>
        <v>0</v>
      </c>
      <c r="W23" s="850"/>
      <c r="X23" s="851" t="s">
        <v>116</v>
      </c>
      <c r="Y23" s="848"/>
      <c r="Z23" s="849"/>
      <c r="AA23" s="849" t="s">
        <v>116</v>
      </c>
      <c r="AB23" s="849"/>
      <c r="AC23" s="849"/>
      <c r="AD23" s="849" t="s">
        <v>116</v>
      </c>
      <c r="AE23" s="850">
        <f t="shared" si="1"/>
        <v>0</v>
      </c>
      <c r="AF23" s="850"/>
      <c r="AG23" s="851" t="s">
        <v>116</v>
      </c>
      <c r="AH23" s="849"/>
      <c r="AI23" s="849"/>
      <c r="AJ23" s="852"/>
    </row>
    <row r="24" spans="2:43" ht="12.75" customHeight="1" x14ac:dyDescent="0.2">
      <c r="B24" s="896"/>
      <c r="C24" s="537"/>
      <c r="D24" s="537"/>
      <c r="E24" s="537"/>
      <c r="F24" s="537"/>
      <c r="G24" s="537"/>
      <c r="H24" s="537"/>
      <c r="I24" s="897"/>
      <c r="J24" s="896"/>
      <c r="K24" s="537"/>
      <c r="L24" s="897"/>
      <c r="M24" s="896"/>
      <c r="N24" s="537"/>
      <c r="O24" s="897"/>
      <c r="P24" s="848"/>
      <c r="Q24" s="849"/>
      <c r="R24" s="849" t="s">
        <v>116</v>
      </c>
      <c r="S24" s="849"/>
      <c r="T24" s="849"/>
      <c r="U24" s="849" t="s">
        <v>116</v>
      </c>
      <c r="V24" s="850">
        <f t="shared" si="0"/>
        <v>0</v>
      </c>
      <c r="W24" s="850"/>
      <c r="X24" s="851" t="s">
        <v>116</v>
      </c>
      <c r="Y24" s="848"/>
      <c r="Z24" s="849"/>
      <c r="AA24" s="849" t="s">
        <v>116</v>
      </c>
      <c r="AB24" s="849"/>
      <c r="AC24" s="849"/>
      <c r="AD24" s="849" t="s">
        <v>116</v>
      </c>
      <c r="AE24" s="850">
        <f t="shared" si="1"/>
        <v>0</v>
      </c>
      <c r="AF24" s="850"/>
      <c r="AG24" s="851" t="s">
        <v>116</v>
      </c>
      <c r="AH24" s="849"/>
      <c r="AI24" s="849"/>
      <c r="AJ24" s="852"/>
    </row>
    <row r="25" spans="2:43" ht="12.75" customHeight="1" x14ac:dyDescent="0.2">
      <c r="B25" s="896"/>
      <c r="C25" s="537"/>
      <c r="D25" s="537"/>
      <c r="E25" s="537"/>
      <c r="F25" s="537"/>
      <c r="G25" s="537"/>
      <c r="H25" s="537"/>
      <c r="I25" s="897"/>
      <c r="J25" s="896"/>
      <c r="K25" s="537"/>
      <c r="L25" s="897"/>
      <c r="M25" s="896"/>
      <c r="N25" s="537"/>
      <c r="O25" s="897"/>
      <c r="P25" s="848"/>
      <c r="Q25" s="849"/>
      <c r="R25" s="849" t="s">
        <v>116</v>
      </c>
      <c r="S25" s="849"/>
      <c r="T25" s="849"/>
      <c r="U25" s="849" t="s">
        <v>116</v>
      </c>
      <c r="V25" s="850">
        <f t="shared" si="0"/>
        <v>0</v>
      </c>
      <c r="W25" s="850"/>
      <c r="X25" s="851" t="s">
        <v>116</v>
      </c>
      <c r="Y25" s="848"/>
      <c r="Z25" s="849"/>
      <c r="AA25" s="849" t="s">
        <v>116</v>
      </c>
      <c r="AB25" s="849"/>
      <c r="AC25" s="849"/>
      <c r="AD25" s="849" t="s">
        <v>116</v>
      </c>
      <c r="AE25" s="850">
        <f t="shared" si="1"/>
        <v>0</v>
      </c>
      <c r="AF25" s="850"/>
      <c r="AG25" s="851" t="s">
        <v>116</v>
      </c>
      <c r="AH25" s="849"/>
      <c r="AI25" s="849"/>
      <c r="AJ25" s="852"/>
    </row>
    <row r="26" spans="2:43" ht="12.75" customHeight="1" x14ac:dyDescent="0.2">
      <c r="B26" s="896"/>
      <c r="C26" s="537"/>
      <c r="D26" s="537"/>
      <c r="E26" s="537"/>
      <c r="F26" s="537"/>
      <c r="G26" s="537"/>
      <c r="H26" s="537"/>
      <c r="I26" s="897"/>
      <c r="J26" s="896"/>
      <c r="K26" s="537"/>
      <c r="L26" s="897"/>
      <c r="M26" s="896"/>
      <c r="N26" s="537"/>
      <c r="O26" s="897"/>
      <c r="P26" s="848"/>
      <c r="Q26" s="849"/>
      <c r="R26" s="849" t="s">
        <v>116</v>
      </c>
      <c r="S26" s="849"/>
      <c r="T26" s="849"/>
      <c r="U26" s="849" t="s">
        <v>116</v>
      </c>
      <c r="V26" s="850">
        <f t="shared" si="0"/>
        <v>0</v>
      </c>
      <c r="W26" s="850"/>
      <c r="X26" s="851" t="s">
        <v>116</v>
      </c>
      <c r="Y26" s="848"/>
      <c r="Z26" s="849"/>
      <c r="AA26" s="849" t="s">
        <v>116</v>
      </c>
      <c r="AB26" s="849"/>
      <c r="AC26" s="849"/>
      <c r="AD26" s="849" t="s">
        <v>116</v>
      </c>
      <c r="AE26" s="850">
        <f t="shared" si="1"/>
        <v>0</v>
      </c>
      <c r="AF26" s="850"/>
      <c r="AG26" s="851" t="s">
        <v>116</v>
      </c>
      <c r="AH26" s="849"/>
      <c r="AI26" s="849"/>
      <c r="AJ26" s="852"/>
    </row>
    <row r="27" spans="2:43" ht="12.75" customHeight="1" x14ac:dyDescent="0.2">
      <c r="B27" s="896"/>
      <c r="C27" s="537"/>
      <c r="D27" s="537"/>
      <c r="E27" s="537"/>
      <c r="F27" s="537"/>
      <c r="G27" s="537"/>
      <c r="H27" s="537"/>
      <c r="I27" s="897"/>
      <c r="J27" s="896"/>
      <c r="K27" s="537"/>
      <c r="L27" s="897"/>
      <c r="M27" s="896"/>
      <c r="N27" s="537"/>
      <c r="O27" s="897"/>
      <c r="P27" s="848"/>
      <c r="Q27" s="849"/>
      <c r="R27" s="849" t="s">
        <v>116</v>
      </c>
      <c r="S27" s="849"/>
      <c r="T27" s="849"/>
      <c r="U27" s="849" t="s">
        <v>116</v>
      </c>
      <c r="V27" s="850">
        <f t="shared" si="0"/>
        <v>0</v>
      </c>
      <c r="W27" s="850"/>
      <c r="X27" s="851" t="s">
        <v>116</v>
      </c>
      <c r="Y27" s="848"/>
      <c r="Z27" s="849"/>
      <c r="AA27" s="849" t="s">
        <v>116</v>
      </c>
      <c r="AB27" s="849"/>
      <c r="AC27" s="849"/>
      <c r="AD27" s="849" t="s">
        <v>116</v>
      </c>
      <c r="AE27" s="850">
        <f t="shared" si="1"/>
        <v>0</v>
      </c>
      <c r="AF27" s="850"/>
      <c r="AG27" s="851" t="s">
        <v>116</v>
      </c>
      <c r="AH27" s="849"/>
      <c r="AI27" s="849"/>
      <c r="AJ27" s="852"/>
    </row>
    <row r="28" spans="2:43" ht="12.75" customHeight="1" x14ac:dyDescent="0.2">
      <c r="B28" s="896"/>
      <c r="C28" s="537"/>
      <c r="D28" s="537"/>
      <c r="E28" s="537"/>
      <c r="F28" s="537"/>
      <c r="G28" s="537"/>
      <c r="H28" s="537"/>
      <c r="I28" s="897"/>
      <c r="J28" s="896"/>
      <c r="K28" s="537"/>
      <c r="L28" s="897"/>
      <c r="M28" s="896"/>
      <c r="N28" s="537"/>
      <c r="O28" s="897"/>
      <c r="P28" s="848"/>
      <c r="Q28" s="849"/>
      <c r="R28" s="849" t="s">
        <v>116</v>
      </c>
      <c r="S28" s="849"/>
      <c r="T28" s="849"/>
      <c r="U28" s="849" t="s">
        <v>116</v>
      </c>
      <c r="V28" s="850">
        <f t="shared" si="0"/>
        <v>0</v>
      </c>
      <c r="W28" s="850"/>
      <c r="X28" s="851" t="s">
        <v>116</v>
      </c>
      <c r="Y28" s="848"/>
      <c r="Z28" s="849"/>
      <c r="AA28" s="849" t="s">
        <v>116</v>
      </c>
      <c r="AB28" s="849"/>
      <c r="AC28" s="849"/>
      <c r="AD28" s="849" t="s">
        <v>116</v>
      </c>
      <c r="AE28" s="850">
        <f t="shared" si="1"/>
        <v>0</v>
      </c>
      <c r="AF28" s="850"/>
      <c r="AG28" s="851" t="s">
        <v>116</v>
      </c>
      <c r="AH28" s="849"/>
      <c r="AI28" s="849"/>
      <c r="AJ28" s="852"/>
    </row>
    <row r="29" spans="2:43" ht="12.75" customHeight="1" x14ac:dyDescent="0.2">
      <c r="B29" s="896"/>
      <c r="C29" s="537"/>
      <c r="D29" s="537"/>
      <c r="E29" s="537"/>
      <c r="F29" s="537"/>
      <c r="G29" s="537"/>
      <c r="H29" s="537"/>
      <c r="I29" s="897"/>
      <c r="J29" s="896"/>
      <c r="K29" s="537"/>
      <c r="L29" s="897"/>
      <c r="M29" s="896"/>
      <c r="N29" s="537"/>
      <c r="O29" s="897"/>
      <c r="P29" s="848"/>
      <c r="Q29" s="849"/>
      <c r="R29" s="849" t="s">
        <v>116</v>
      </c>
      <c r="S29" s="849"/>
      <c r="T29" s="849"/>
      <c r="U29" s="849" t="s">
        <v>116</v>
      </c>
      <c r="V29" s="850">
        <f t="shared" si="0"/>
        <v>0</v>
      </c>
      <c r="W29" s="850"/>
      <c r="X29" s="851" t="s">
        <v>116</v>
      </c>
      <c r="Y29" s="848"/>
      <c r="Z29" s="849"/>
      <c r="AA29" s="849" t="s">
        <v>116</v>
      </c>
      <c r="AB29" s="849"/>
      <c r="AC29" s="849"/>
      <c r="AD29" s="849" t="s">
        <v>116</v>
      </c>
      <c r="AE29" s="850">
        <f t="shared" si="1"/>
        <v>0</v>
      </c>
      <c r="AF29" s="850"/>
      <c r="AG29" s="851" t="s">
        <v>116</v>
      </c>
      <c r="AH29" s="849"/>
      <c r="AI29" s="849"/>
      <c r="AJ29" s="852"/>
    </row>
    <row r="30" spans="2:43" ht="12.75" customHeight="1" x14ac:dyDescent="0.2">
      <c r="B30" s="896"/>
      <c r="C30" s="537"/>
      <c r="D30" s="537"/>
      <c r="E30" s="537"/>
      <c r="F30" s="537"/>
      <c r="G30" s="537"/>
      <c r="H30" s="537"/>
      <c r="I30" s="897"/>
      <c r="J30" s="896"/>
      <c r="K30" s="537"/>
      <c r="L30" s="897"/>
      <c r="M30" s="896"/>
      <c r="N30" s="537"/>
      <c r="O30" s="897"/>
      <c r="P30" s="848"/>
      <c r="Q30" s="849"/>
      <c r="R30" s="849" t="s">
        <v>116</v>
      </c>
      <c r="S30" s="849"/>
      <c r="T30" s="849"/>
      <c r="U30" s="849" t="s">
        <v>116</v>
      </c>
      <c r="V30" s="850">
        <f t="shared" si="0"/>
        <v>0</v>
      </c>
      <c r="W30" s="850"/>
      <c r="X30" s="851" t="s">
        <v>116</v>
      </c>
      <c r="Y30" s="848"/>
      <c r="Z30" s="849"/>
      <c r="AA30" s="849" t="s">
        <v>116</v>
      </c>
      <c r="AB30" s="849"/>
      <c r="AC30" s="849"/>
      <c r="AD30" s="849" t="s">
        <v>116</v>
      </c>
      <c r="AE30" s="850">
        <f t="shared" si="1"/>
        <v>0</v>
      </c>
      <c r="AF30" s="850"/>
      <c r="AG30" s="851" t="s">
        <v>116</v>
      </c>
      <c r="AH30" s="849"/>
      <c r="AI30" s="849"/>
      <c r="AJ30" s="852"/>
    </row>
    <row r="31" spans="2:43" ht="12.75" customHeight="1" x14ac:dyDescent="0.2">
      <c r="B31" s="896"/>
      <c r="C31" s="537"/>
      <c r="D31" s="537"/>
      <c r="E31" s="537"/>
      <c r="F31" s="537"/>
      <c r="G31" s="537"/>
      <c r="H31" s="537"/>
      <c r="I31" s="897"/>
      <c r="J31" s="896"/>
      <c r="K31" s="537"/>
      <c r="L31" s="897"/>
      <c r="M31" s="896"/>
      <c r="N31" s="537"/>
      <c r="O31" s="897"/>
      <c r="P31" s="848"/>
      <c r="Q31" s="849"/>
      <c r="R31" s="849" t="s">
        <v>116</v>
      </c>
      <c r="S31" s="849"/>
      <c r="T31" s="849"/>
      <c r="U31" s="849" t="s">
        <v>116</v>
      </c>
      <c r="V31" s="850">
        <f t="shared" si="0"/>
        <v>0</v>
      </c>
      <c r="W31" s="850"/>
      <c r="X31" s="851" t="s">
        <v>116</v>
      </c>
      <c r="Y31" s="848"/>
      <c r="Z31" s="849"/>
      <c r="AA31" s="849" t="s">
        <v>116</v>
      </c>
      <c r="AB31" s="849"/>
      <c r="AC31" s="849"/>
      <c r="AD31" s="849" t="s">
        <v>116</v>
      </c>
      <c r="AE31" s="850">
        <f t="shared" si="1"/>
        <v>0</v>
      </c>
      <c r="AF31" s="850"/>
      <c r="AG31" s="851" t="s">
        <v>116</v>
      </c>
      <c r="AH31" s="849"/>
      <c r="AI31" s="849"/>
      <c r="AJ31" s="852"/>
    </row>
    <row r="32" spans="2:43" ht="12.75" customHeight="1" x14ac:dyDescent="0.2">
      <c r="B32" s="896"/>
      <c r="C32" s="537"/>
      <c r="D32" s="537"/>
      <c r="E32" s="537"/>
      <c r="F32" s="537"/>
      <c r="G32" s="537"/>
      <c r="H32" s="537"/>
      <c r="I32" s="897"/>
      <c r="J32" s="896"/>
      <c r="K32" s="537"/>
      <c r="L32" s="897"/>
      <c r="M32" s="896"/>
      <c r="N32" s="537"/>
      <c r="O32" s="897"/>
      <c r="P32" s="848"/>
      <c r="Q32" s="849"/>
      <c r="R32" s="849" t="s">
        <v>116</v>
      </c>
      <c r="S32" s="849"/>
      <c r="T32" s="849"/>
      <c r="U32" s="849" t="s">
        <v>116</v>
      </c>
      <c r="V32" s="850">
        <f t="shared" si="0"/>
        <v>0</v>
      </c>
      <c r="W32" s="850"/>
      <c r="X32" s="851" t="s">
        <v>116</v>
      </c>
      <c r="Y32" s="848"/>
      <c r="Z32" s="849"/>
      <c r="AA32" s="849" t="s">
        <v>116</v>
      </c>
      <c r="AB32" s="849"/>
      <c r="AC32" s="849"/>
      <c r="AD32" s="849" t="s">
        <v>116</v>
      </c>
      <c r="AE32" s="850">
        <f t="shared" si="1"/>
        <v>0</v>
      </c>
      <c r="AF32" s="850"/>
      <c r="AG32" s="851" t="s">
        <v>116</v>
      </c>
      <c r="AH32" s="849"/>
      <c r="AI32" s="849"/>
      <c r="AJ32" s="852"/>
    </row>
    <row r="33" spans="2:42" ht="12.75" customHeight="1" x14ac:dyDescent="0.2">
      <c r="B33" s="896"/>
      <c r="C33" s="537"/>
      <c r="D33" s="537"/>
      <c r="E33" s="537"/>
      <c r="F33" s="537"/>
      <c r="G33" s="537"/>
      <c r="H33" s="537"/>
      <c r="I33" s="897"/>
      <c r="J33" s="896"/>
      <c r="K33" s="537"/>
      <c r="L33" s="897"/>
      <c r="M33" s="896"/>
      <c r="N33" s="537"/>
      <c r="O33" s="897"/>
      <c r="P33" s="848"/>
      <c r="Q33" s="849"/>
      <c r="R33" s="849" t="s">
        <v>116</v>
      </c>
      <c r="S33" s="849"/>
      <c r="T33" s="849"/>
      <c r="U33" s="849" t="s">
        <v>116</v>
      </c>
      <c r="V33" s="850">
        <f t="shared" si="0"/>
        <v>0</v>
      </c>
      <c r="W33" s="850"/>
      <c r="X33" s="851" t="s">
        <v>116</v>
      </c>
      <c r="Y33" s="848"/>
      <c r="Z33" s="849"/>
      <c r="AA33" s="849" t="s">
        <v>116</v>
      </c>
      <c r="AB33" s="849"/>
      <c r="AC33" s="849"/>
      <c r="AD33" s="849" t="s">
        <v>116</v>
      </c>
      <c r="AE33" s="850">
        <f t="shared" si="1"/>
        <v>0</v>
      </c>
      <c r="AF33" s="850"/>
      <c r="AG33" s="851" t="s">
        <v>116</v>
      </c>
      <c r="AH33" s="898"/>
      <c r="AI33" s="898"/>
      <c r="AJ33" s="899"/>
    </row>
    <row r="34" spans="2:42" ht="12.75" customHeight="1" thickBot="1" x14ac:dyDescent="0.25">
      <c r="B34" s="900" t="s">
        <v>120</v>
      </c>
      <c r="C34" s="901"/>
      <c r="D34" s="901"/>
      <c r="E34" s="901"/>
      <c r="F34" s="901"/>
      <c r="G34" s="901"/>
      <c r="H34" s="901"/>
      <c r="I34" s="902"/>
      <c r="J34" s="900">
        <f>SUM(J8:L33)</f>
        <v>0</v>
      </c>
      <c r="K34" s="901"/>
      <c r="L34" s="902"/>
      <c r="M34" s="900">
        <f>SUM(M8:O33)</f>
        <v>6</v>
      </c>
      <c r="N34" s="901"/>
      <c r="O34" s="902"/>
      <c r="P34" s="903">
        <f>SUM(P8:R33)</f>
        <v>0</v>
      </c>
      <c r="Q34" s="904"/>
      <c r="R34" s="904" t="s">
        <v>116</v>
      </c>
      <c r="S34" s="905">
        <f>SUM(S8:U33)</f>
        <v>0</v>
      </c>
      <c r="T34" s="906"/>
      <c r="U34" s="907"/>
      <c r="V34" s="905">
        <f>SUM(V8:X33)</f>
        <v>0</v>
      </c>
      <c r="W34" s="906"/>
      <c r="X34" s="908"/>
      <c r="Y34" s="903">
        <f>SUM(Y8:AA33)</f>
        <v>0</v>
      </c>
      <c r="Z34" s="904"/>
      <c r="AA34" s="904" t="s">
        <v>116</v>
      </c>
      <c r="AB34" s="904">
        <f>SUM(AB8:AD33)</f>
        <v>0</v>
      </c>
      <c r="AC34" s="904"/>
      <c r="AD34" s="904" t="s">
        <v>116</v>
      </c>
      <c r="AE34" s="904">
        <f>SUM(AE8:AG33)</f>
        <v>0</v>
      </c>
      <c r="AF34" s="904"/>
      <c r="AG34" s="905"/>
      <c r="AH34" s="909"/>
      <c r="AI34" s="910"/>
      <c r="AJ34" s="911"/>
    </row>
    <row r="35" spans="2:42" ht="12.75" customHeight="1" x14ac:dyDescent="0.2">
      <c r="B35" s="16" t="s">
        <v>1074</v>
      </c>
      <c r="C35" s="4"/>
    </row>
    <row r="36" spans="2:42" ht="12.75" customHeight="1" x14ac:dyDescent="0.2">
      <c r="B36" s="18" t="s">
        <v>1075</v>
      </c>
    </row>
    <row r="37" spans="2:42" ht="12.75" customHeight="1" x14ac:dyDescent="0.2">
      <c r="B37" s="18" t="s">
        <v>803</v>
      </c>
    </row>
    <row r="39" spans="2:42" ht="12.75" customHeight="1" x14ac:dyDescent="0.2">
      <c r="B39" s="18" t="s">
        <v>1076</v>
      </c>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row>
    <row r="40" spans="2:42" ht="12.75" customHeight="1" x14ac:dyDescent="0.2">
      <c r="B40" s="239"/>
      <c r="C40" s="240" t="s">
        <v>804</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row>
    <row r="41" spans="2:42" ht="12.75" customHeight="1" x14ac:dyDescent="0.2">
      <c r="D41" s="539" t="s">
        <v>805</v>
      </c>
      <c r="E41" s="912"/>
      <c r="F41" s="913" t="s">
        <v>806</v>
      </c>
      <c r="G41" s="914"/>
      <c r="H41" s="915"/>
      <c r="I41" s="915" t="s">
        <v>807</v>
      </c>
      <c r="J41" s="916"/>
      <c r="K41" s="917" t="s">
        <v>808</v>
      </c>
      <c r="L41" s="918"/>
      <c r="M41" s="915" t="s">
        <v>807</v>
      </c>
      <c r="N41" s="916"/>
      <c r="O41" s="239"/>
      <c r="P41" s="4"/>
    </row>
    <row r="42" spans="2:42" ht="12.75" customHeight="1" x14ac:dyDescent="0.2">
      <c r="D42" s="919">
        <v>0</v>
      </c>
      <c r="E42" s="919"/>
      <c r="F42" s="920"/>
      <c r="G42" s="921"/>
      <c r="H42" s="922"/>
      <c r="I42" s="923">
        <f>ROUNDDOWN(F42/3,1)</f>
        <v>0</v>
      </c>
      <c r="J42" s="924"/>
      <c r="K42" s="925" t="s">
        <v>809</v>
      </c>
      <c r="L42" s="926"/>
      <c r="M42" s="926" t="s">
        <v>809</v>
      </c>
      <c r="N42" s="927"/>
    </row>
    <row r="43" spans="2:42" ht="12.75" customHeight="1" x14ac:dyDescent="0.2">
      <c r="D43" s="919">
        <v>1</v>
      </c>
      <c r="E43" s="919"/>
      <c r="F43" s="920"/>
      <c r="G43" s="921"/>
      <c r="H43" s="922"/>
      <c r="I43" s="923">
        <f>ROUNDDOWN(F43/5,1)</f>
        <v>0</v>
      </c>
      <c r="J43" s="924"/>
      <c r="K43" s="925" t="s">
        <v>809</v>
      </c>
      <c r="L43" s="926"/>
      <c r="M43" s="926" t="s">
        <v>809</v>
      </c>
      <c r="N43" s="927"/>
    </row>
    <row r="44" spans="2:42" ht="12.75" customHeight="1" x14ac:dyDescent="0.2">
      <c r="D44" s="919">
        <v>2</v>
      </c>
      <c r="E44" s="919"/>
      <c r="F44" s="920"/>
      <c r="G44" s="921"/>
      <c r="H44" s="922"/>
      <c r="I44" s="923">
        <f>ROUNDDOWN(F44/6,1)</f>
        <v>0</v>
      </c>
      <c r="J44" s="924"/>
      <c r="K44" s="925" t="s">
        <v>809</v>
      </c>
      <c r="L44" s="926"/>
      <c r="M44" s="926" t="s">
        <v>809</v>
      </c>
      <c r="N44" s="927"/>
    </row>
    <row r="45" spans="2:42" ht="12.75" customHeight="1" x14ac:dyDescent="0.2">
      <c r="D45" s="919">
        <v>3</v>
      </c>
      <c r="E45" s="919"/>
      <c r="F45" s="928"/>
      <c r="G45" s="929"/>
      <c r="H45" s="930"/>
      <c r="I45" s="923">
        <f>ROUNDDOWN(F45/20,1)</f>
        <v>0</v>
      </c>
      <c r="J45" s="924"/>
      <c r="K45" s="931"/>
      <c r="L45" s="932"/>
      <c r="M45" s="923">
        <f>K45*1</f>
        <v>0</v>
      </c>
      <c r="N45" s="924"/>
    </row>
    <row r="46" spans="2:42" ht="12.75" customHeight="1" x14ac:dyDescent="0.2">
      <c r="D46" s="919">
        <v>4</v>
      </c>
      <c r="E46" s="919"/>
      <c r="F46" s="928"/>
      <c r="G46" s="929"/>
      <c r="H46" s="930"/>
      <c r="I46" s="923">
        <f>ROUNDDOWN(F46/30,1)</f>
        <v>0</v>
      </c>
      <c r="J46" s="924"/>
      <c r="K46" s="931"/>
      <c r="L46" s="932"/>
      <c r="M46" s="923">
        <f>K46*1</f>
        <v>0</v>
      </c>
      <c r="N46" s="924"/>
    </row>
    <row r="47" spans="2:42" ht="12.75" customHeight="1" x14ac:dyDescent="0.2">
      <c r="D47" s="919">
        <v>5</v>
      </c>
      <c r="E47" s="919"/>
      <c r="F47" s="928"/>
      <c r="G47" s="929"/>
      <c r="H47" s="930"/>
      <c r="I47" s="923">
        <f>ROUNDDOWN(F47/30,1)</f>
        <v>0</v>
      </c>
      <c r="J47" s="924"/>
      <c r="K47" s="931"/>
      <c r="L47" s="932"/>
      <c r="M47" s="923">
        <f t="shared" ref="M47" si="2">K47*1</f>
        <v>0</v>
      </c>
      <c r="N47" s="924"/>
    </row>
    <row r="48" spans="2:42" ht="12.75" customHeight="1" x14ac:dyDescent="0.2">
      <c r="D48" s="933" t="s">
        <v>810</v>
      </c>
      <c r="E48" s="934"/>
      <c r="F48" s="934"/>
      <c r="G48" s="934"/>
      <c r="H48" s="934"/>
      <c r="I48" s="935">
        <f>ROUND(SUM(I42:J44),0)</f>
        <v>0</v>
      </c>
      <c r="J48" s="935"/>
      <c r="K48" s="933" t="s">
        <v>811</v>
      </c>
      <c r="L48" s="934"/>
      <c r="M48" s="937">
        <f>SUM(M45:N47)</f>
        <v>0</v>
      </c>
      <c r="N48" s="937"/>
    </row>
    <row r="49" spans="1:43" ht="12.75" customHeight="1" x14ac:dyDescent="0.2">
      <c r="D49" s="933" t="s">
        <v>812</v>
      </c>
      <c r="E49" s="934"/>
      <c r="F49" s="934"/>
      <c r="G49" s="934"/>
      <c r="H49" s="934"/>
      <c r="I49" s="935">
        <f>ROUND(SUM(I45:J47),0)</f>
        <v>0</v>
      </c>
      <c r="J49" s="935"/>
      <c r="O49" s="237"/>
    </row>
    <row r="50" spans="1:43" ht="12.75" customHeight="1" x14ac:dyDescent="0.2">
      <c r="D50" t="s">
        <v>813</v>
      </c>
      <c r="E50" s="237"/>
      <c r="F50" s="237"/>
      <c r="G50" s="237"/>
      <c r="H50" s="237"/>
      <c r="I50" s="237"/>
      <c r="J50" s="237"/>
    </row>
    <row r="51" spans="1:43" ht="12.75" customHeight="1" x14ac:dyDescent="0.2">
      <c r="D51" s="237"/>
      <c r="E51" s="237"/>
      <c r="F51" s="237"/>
      <c r="G51" s="237"/>
      <c r="H51" s="237"/>
      <c r="I51" s="237"/>
      <c r="J51" s="237"/>
      <c r="K51" s="936">
        <f>I42+I43+I44+IF(SUM(I45:J47)&gt;SUM(M45:N47),SUM(I45:J47),SUM(M45:N47))</f>
        <v>0</v>
      </c>
      <c r="L51" s="936"/>
      <c r="M51" t="s">
        <v>814</v>
      </c>
    </row>
    <row r="52" spans="1:43" ht="12.75" customHeight="1" x14ac:dyDescent="0.2">
      <c r="J52" s="239"/>
      <c r="K52" s="239"/>
      <c r="L52" s="239"/>
      <c r="M52" s="239"/>
      <c r="N52" s="239"/>
      <c r="O52" s="239"/>
    </row>
    <row r="53" spans="1:43" ht="12.75" customHeight="1" x14ac:dyDescent="0.2">
      <c r="A53" s="4"/>
      <c r="B53" s="4" t="s">
        <v>1077</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2.75" customHeight="1" x14ac:dyDescent="0.2">
      <c r="A54" s="4"/>
      <c r="B54" s="4"/>
      <c r="C54" s="4" t="s">
        <v>815</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2.75" customHeight="1" x14ac:dyDescent="0.2">
      <c r="A55" s="4"/>
      <c r="B55" s="4"/>
      <c r="C55" s="4"/>
      <c r="D55" s="4" t="s">
        <v>816</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2.75" customHeight="1" x14ac:dyDescent="0.2">
      <c r="A56" s="4"/>
      <c r="B56" s="4"/>
      <c r="C56" s="4"/>
      <c r="D56" s="16" t="s">
        <v>817</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2.75" customHeight="1" x14ac:dyDescent="0.2">
      <c r="A57" s="4"/>
      <c r="B57" s="4"/>
      <c r="C57" s="4"/>
      <c r="D57" s="16" t="s">
        <v>818</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75" customHeight="1" x14ac:dyDescent="0.2">
      <c r="A58" s="4"/>
      <c r="B58" s="4"/>
      <c r="C58" s="4"/>
      <c r="D58" s="16" t="s">
        <v>819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75" customHeight="1" x14ac:dyDescent="0.2">
      <c r="A59" s="4"/>
      <c r="B59" s="4"/>
      <c r="C59" s="4"/>
      <c r="D59" s="16" t="s">
        <v>820</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75" customHeight="1" x14ac:dyDescent="0.2">
      <c r="A61" s="4"/>
      <c r="B61" s="4"/>
      <c r="C61" s="4" t="s">
        <v>821</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75" customHeight="1" x14ac:dyDescent="0.2">
      <c r="A62" s="4"/>
      <c r="B62" s="4"/>
      <c r="C62" s="4"/>
      <c r="D62" s="4" t="s">
        <v>822</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2.75" customHeight="1" x14ac:dyDescent="0.2">
      <c r="A63" s="4"/>
      <c r="B63" s="4"/>
      <c r="C63" s="4"/>
      <c r="D63" s="4" t="s">
        <v>823</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2.75" customHeight="1" x14ac:dyDescent="0.2">
      <c r="A65" s="4"/>
      <c r="B65" s="4"/>
      <c r="C65" s="4" t="s">
        <v>824</v>
      </c>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2.75" customHeight="1" x14ac:dyDescent="0.2">
      <c r="A66" s="4"/>
      <c r="B66" s="4"/>
      <c r="C66" s="4"/>
      <c r="D66" s="4" t="s">
        <v>825</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2.75" customHeight="1" x14ac:dyDescent="0.2">
      <c r="D67" s="4" t="s">
        <v>826</v>
      </c>
    </row>
    <row r="69" spans="1:43" s="97" customFormat="1" ht="12.75" customHeight="1" x14ac:dyDescent="0.2">
      <c r="B69" s="248" t="s">
        <v>865</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36"/>
      <c r="AC69" s="264"/>
      <c r="AD69" s="264"/>
      <c r="AE69" s="264"/>
      <c r="AF69" s="264"/>
      <c r="AG69" s="264"/>
      <c r="AH69" s="264"/>
      <c r="AI69" s="264"/>
      <c r="AJ69" s="264"/>
      <c r="AK69" s="264"/>
      <c r="AL69" s="264"/>
      <c r="AM69" s="264"/>
    </row>
    <row r="70" spans="1:43" s="97" customFormat="1" ht="12.75" customHeight="1" x14ac:dyDescent="0.2">
      <c r="B70" s="346" t="s">
        <v>866</v>
      </c>
      <c r="C70" s="114"/>
      <c r="D70" s="114"/>
      <c r="E70" s="114"/>
      <c r="F70" s="114"/>
      <c r="G70" s="114"/>
      <c r="H70" s="114"/>
      <c r="I70" s="114"/>
      <c r="J70" s="114"/>
      <c r="K70" s="114"/>
      <c r="L70" s="114"/>
      <c r="M70" s="114"/>
      <c r="N70" s="114"/>
      <c r="O70" s="114"/>
      <c r="P70" s="114"/>
      <c r="Q70" s="114"/>
      <c r="R70" s="265"/>
      <c r="S70" s="720"/>
      <c r="T70" s="721"/>
      <c r="U70" s="721"/>
      <c r="V70" s="721"/>
      <c r="W70" s="721"/>
      <c r="X70" s="721"/>
      <c r="Y70" s="114" t="s">
        <v>867</v>
      </c>
      <c r="Z70" s="114"/>
      <c r="AA70" s="265"/>
      <c r="AB70" s="236"/>
      <c r="AC70" s="264"/>
      <c r="AD70" s="264"/>
      <c r="AE70" s="264"/>
      <c r="AF70" s="264"/>
      <c r="AG70" s="264"/>
      <c r="AH70" s="264"/>
      <c r="AI70" s="264"/>
      <c r="AJ70" s="264"/>
      <c r="AK70" s="264"/>
      <c r="AL70" s="264"/>
      <c r="AM70" s="264"/>
    </row>
    <row r="71" spans="1:43" s="97" customFormat="1" ht="12.75" customHeight="1" x14ac:dyDescent="0.2">
      <c r="B71" s="248" t="s">
        <v>868</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36"/>
      <c r="AC71" s="264"/>
      <c r="AD71" s="264"/>
      <c r="AE71" s="264"/>
      <c r="AF71" s="264"/>
      <c r="AG71" s="264"/>
      <c r="AH71" s="264"/>
      <c r="AI71" s="264"/>
      <c r="AJ71" s="264"/>
      <c r="AK71" s="264"/>
      <c r="AL71" s="264"/>
      <c r="AM71" s="264"/>
    </row>
    <row r="72" spans="1:43" s="97" customFormat="1" ht="12.75" customHeight="1" x14ac:dyDescent="0.2">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36"/>
      <c r="AC72" s="264"/>
      <c r="AD72" s="264"/>
      <c r="AE72" s="264"/>
      <c r="AF72" s="264"/>
      <c r="AG72" s="264"/>
      <c r="AH72" s="264"/>
      <c r="AI72" s="264"/>
      <c r="AJ72" s="264"/>
      <c r="AK72" s="264"/>
      <c r="AL72" s="264"/>
      <c r="AM72" s="264"/>
    </row>
    <row r="73" spans="1:43" s="491" customFormat="1" ht="12.75" customHeight="1" x14ac:dyDescent="0.2">
      <c r="A73" s="4" t="s">
        <v>1329</v>
      </c>
    </row>
    <row r="74" spans="1:43" s="491" customFormat="1" ht="12.75" customHeight="1" x14ac:dyDescent="0.2">
      <c r="B74" s="4" t="s">
        <v>1330</v>
      </c>
    </row>
    <row r="75" spans="1:43" s="491" customFormat="1" ht="12.75" customHeight="1" x14ac:dyDescent="0.2">
      <c r="B75" s="4" t="s">
        <v>1331</v>
      </c>
    </row>
    <row r="76" spans="1:43" s="491" customFormat="1" ht="12.75" customHeight="1" x14ac:dyDescent="0.2">
      <c r="B76" s="4" t="s">
        <v>1332</v>
      </c>
    </row>
    <row r="77" spans="1:43" s="491" customFormat="1" ht="12.75" customHeight="1" x14ac:dyDescent="0.2">
      <c r="B77" s="4" t="s">
        <v>1333</v>
      </c>
    </row>
    <row r="78" spans="1:43" s="491" customFormat="1" ht="12.75" customHeight="1" x14ac:dyDescent="0.2">
      <c r="C78" s="492" t="s">
        <v>21</v>
      </c>
      <c r="D78" s="40" t="s">
        <v>1224</v>
      </c>
      <c r="E78" s="40"/>
      <c r="F78" s="40"/>
      <c r="G78" s="40"/>
      <c r="H78" s="40"/>
      <c r="I78" s="40"/>
      <c r="J78" s="40"/>
      <c r="K78" s="492" t="s">
        <v>21</v>
      </c>
      <c r="L78" s="40" t="s">
        <v>1225</v>
      </c>
      <c r="M78" s="40"/>
      <c r="N78" s="40"/>
      <c r="O78" s="40"/>
      <c r="P78" s="40"/>
      <c r="Q78" s="40"/>
      <c r="R78" s="40"/>
      <c r="S78" s="40"/>
      <c r="T78" s="40"/>
      <c r="U78" s="20"/>
    </row>
    <row r="79" spans="1:43" ht="12.75" customHeight="1" x14ac:dyDescent="0.2">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sheetData>
  <mergeCells count="328">
    <mergeCell ref="S70:X70"/>
    <mergeCell ref="D49:H49"/>
    <mergeCell ref="I49:J49"/>
    <mergeCell ref="K51:L51"/>
    <mergeCell ref="D47:E47"/>
    <mergeCell ref="F47:H47"/>
    <mergeCell ref="I47:J47"/>
    <mergeCell ref="K47:L47"/>
    <mergeCell ref="M47:N47"/>
    <mergeCell ref="D48:H48"/>
    <mergeCell ref="I48:J48"/>
    <mergeCell ref="K48:L48"/>
    <mergeCell ref="M48:N48"/>
    <mergeCell ref="D45:E45"/>
    <mergeCell ref="F45:H45"/>
    <mergeCell ref="I45:J45"/>
    <mergeCell ref="K45:L45"/>
    <mergeCell ref="M45:N45"/>
    <mergeCell ref="D46:E46"/>
    <mergeCell ref="F46:H46"/>
    <mergeCell ref="I46:J46"/>
    <mergeCell ref="K46:L46"/>
    <mergeCell ref="M46:N46"/>
    <mergeCell ref="D43:E43"/>
    <mergeCell ref="F43:H43"/>
    <mergeCell ref="I43:J43"/>
    <mergeCell ref="K43:L43"/>
    <mergeCell ref="M43:N43"/>
    <mergeCell ref="D44:E44"/>
    <mergeCell ref="F44:H44"/>
    <mergeCell ref="I44:J44"/>
    <mergeCell ref="K44:L44"/>
    <mergeCell ref="M44:N44"/>
    <mergeCell ref="D41:E41"/>
    <mergeCell ref="F41:H41"/>
    <mergeCell ref="I41:J41"/>
    <mergeCell ref="K41:L41"/>
    <mergeCell ref="M41:N41"/>
    <mergeCell ref="D42:E42"/>
    <mergeCell ref="F42:H42"/>
    <mergeCell ref="I42:J42"/>
    <mergeCell ref="K42:L42"/>
    <mergeCell ref="M42:N42"/>
    <mergeCell ref="AH33:AJ33"/>
    <mergeCell ref="B34:I34"/>
    <mergeCell ref="J34:L34"/>
    <mergeCell ref="M34:O34"/>
    <mergeCell ref="P34:R34"/>
    <mergeCell ref="S34:U34"/>
    <mergeCell ref="V34:X34"/>
    <mergeCell ref="Y34:AA34"/>
    <mergeCell ref="AB34:AD34"/>
    <mergeCell ref="AE34:AG34"/>
    <mergeCell ref="AH34:AJ34"/>
    <mergeCell ref="B33:I33"/>
    <mergeCell ref="J33:L33"/>
    <mergeCell ref="M33:O33"/>
    <mergeCell ref="P33:R33"/>
    <mergeCell ref="S33:U33"/>
    <mergeCell ref="V33:X33"/>
    <mergeCell ref="Y33:AA33"/>
    <mergeCell ref="AB33:AD33"/>
    <mergeCell ref="AE33:AG33"/>
    <mergeCell ref="AH31:AJ31"/>
    <mergeCell ref="B32:I32"/>
    <mergeCell ref="J32:L32"/>
    <mergeCell ref="M32:O32"/>
    <mergeCell ref="P32:R32"/>
    <mergeCell ref="S32:U32"/>
    <mergeCell ref="V32:X32"/>
    <mergeCell ref="Y32:AA32"/>
    <mergeCell ref="AB32:AD32"/>
    <mergeCell ref="AE32:AG32"/>
    <mergeCell ref="AH32:AJ32"/>
    <mergeCell ref="B31:I31"/>
    <mergeCell ref="J31:L31"/>
    <mergeCell ref="M31:O31"/>
    <mergeCell ref="P31:R31"/>
    <mergeCell ref="S31:U31"/>
    <mergeCell ref="V31:X31"/>
    <mergeCell ref="Y31:AA31"/>
    <mergeCell ref="AB31:AD31"/>
    <mergeCell ref="AE31:AG31"/>
    <mergeCell ref="S29:U29"/>
    <mergeCell ref="V29:X29"/>
    <mergeCell ref="Y29:AA29"/>
    <mergeCell ref="AB29:AD29"/>
    <mergeCell ref="AE29:AG29"/>
    <mergeCell ref="AH29:AJ29"/>
    <mergeCell ref="B30:I30"/>
    <mergeCell ref="J30:L30"/>
    <mergeCell ref="M30:O30"/>
    <mergeCell ref="P30:R30"/>
    <mergeCell ref="S30:U30"/>
    <mergeCell ref="V30:X30"/>
    <mergeCell ref="Y30:AA30"/>
    <mergeCell ref="AB30:AD30"/>
    <mergeCell ref="AE30:AG30"/>
    <mergeCell ref="AH30:AJ30"/>
    <mergeCell ref="B29:I29"/>
    <mergeCell ref="J29:L29"/>
    <mergeCell ref="M29:O29"/>
    <mergeCell ref="P29:R29"/>
    <mergeCell ref="P27:R27"/>
    <mergeCell ref="S27:U27"/>
    <mergeCell ref="V27:X27"/>
    <mergeCell ref="Y27:AA27"/>
    <mergeCell ref="AB27:AD27"/>
    <mergeCell ref="AE27:AG27"/>
    <mergeCell ref="AH27:AJ27"/>
    <mergeCell ref="B28:I28"/>
    <mergeCell ref="J28:L28"/>
    <mergeCell ref="M28:O28"/>
    <mergeCell ref="P28:R28"/>
    <mergeCell ref="S28:U28"/>
    <mergeCell ref="V28:X28"/>
    <mergeCell ref="Y28:AA28"/>
    <mergeCell ref="AB28:AD28"/>
    <mergeCell ref="AE28:AG28"/>
    <mergeCell ref="AH28:AJ28"/>
    <mergeCell ref="B27:I27"/>
    <mergeCell ref="J27:L27"/>
    <mergeCell ref="M27:O27"/>
    <mergeCell ref="AH25:AJ25"/>
    <mergeCell ref="B26:I26"/>
    <mergeCell ref="J26:L26"/>
    <mergeCell ref="M26:O26"/>
    <mergeCell ref="P26:R26"/>
    <mergeCell ref="S26:U26"/>
    <mergeCell ref="V26:X26"/>
    <mergeCell ref="Y26:AA26"/>
    <mergeCell ref="AB26:AD26"/>
    <mergeCell ref="AE26:AG26"/>
    <mergeCell ref="AH26:AJ26"/>
    <mergeCell ref="B25:I25"/>
    <mergeCell ref="J25:L25"/>
    <mergeCell ref="M25:O25"/>
    <mergeCell ref="P25:R25"/>
    <mergeCell ref="S25:U25"/>
    <mergeCell ref="V25:X25"/>
    <mergeCell ref="Y25:AA25"/>
    <mergeCell ref="AB25:AD25"/>
    <mergeCell ref="AE25:AG25"/>
    <mergeCell ref="P23:R23"/>
    <mergeCell ref="S23:U23"/>
    <mergeCell ref="V23:X23"/>
    <mergeCell ref="Y23:AA23"/>
    <mergeCell ref="AB23:AD23"/>
    <mergeCell ref="AE23:AG23"/>
    <mergeCell ref="AH23:AJ23"/>
    <mergeCell ref="B24:I24"/>
    <mergeCell ref="J24:L24"/>
    <mergeCell ref="M24:O24"/>
    <mergeCell ref="P24:R24"/>
    <mergeCell ref="S24:U24"/>
    <mergeCell ref="V24:X24"/>
    <mergeCell ref="Y24:AA24"/>
    <mergeCell ref="AB24:AD24"/>
    <mergeCell ref="AE24:AG24"/>
    <mergeCell ref="AH24:AJ24"/>
    <mergeCell ref="B23:I23"/>
    <mergeCell ref="J23:L23"/>
    <mergeCell ref="M23:O23"/>
    <mergeCell ref="P21:R21"/>
    <mergeCell ref="S21:U21"/>
    <mergeCell ref="V21:X21"/>
    <mergeCell ref="Y21:AA21"/>
    <mergeCell ref="AB21:AD21"/>
    <mergeCell ref="AE21:AG21"/>
    <mergeCell ref="AH21:AJ21"/>
    <mergeCell ref="B22:I22"/>
    <mergeCell ref="J22:L22"/>
    <mergeCell ref="M22:O22"/>
    <mergeCell ref="P22:R22"/>
    <mergeCell ref="S22:U22"/>
    <mergeCell ref="V22:X22"/>
    <mergeCell ref="Y22:AA22"/>
    <mergeCell ref="AB22:AD22"/>
    <mergeCell ref="AE22:AG22"/>
    <mergeCell ref="AH22:AJ22"/>
    <mergeCell ref="B21:I21"/>
    <mergeCell ref="J21:L21"/>
    <mergeCell ref="M21:O21"/>
    <mergeCell ref="AH19:AJ19"/>
    <mergeCell ref="B20:I20"/>
    <mergeCell ref="J20:L20"/>
    <mergeCell ref="M20:O20"/>
    <mergeCell ref="P20:R20"/>
    <mergeCell ref="S20:U20"/>
    <mergeCell ref="V20:X20"/>
    <mergeCell ref="Y20:AA20"/>
    <mergeCell ref="AB20:AD20"/>
    <mergeCell ref="AE20:AG20"/>
    <mergeCell ref="AH20:AJ20"/>
    <mergeCell ref="B19:I19"/>
    <mergeCell ref="J19:L19"/>
    <mergeCell ref="M19:O19"/>
    <mergeCell ref="P19:R19"/>
    <mergeCell ref="S19:U19"/>
    <mergeCell ref="V19:X19"/>
    <mergeCell ref="Y19:AA19"/>
    <mergeCell ref="AB19:AD19"/>
    <mergeCell ref="AE19:AG19"/>
    <mergeCell ref="P17:R17"/>
    <mergeCell ref="S17:U17"/>
    <mergeCell ref="V17:X17"/>
    <mergeCell ref="Y17:AA17"/>
    <mergeCell ref="AB17:AD17"/>
    <mergeCell ref="AE17:AG17"/>
    <mergeCell ref="AH17:AJ17"/>
    <mergeCell ref="B18:I18"/>
    <mergeCell ref="J18:L18"/>
    <mergeCell ref="M18:O18"/>
    <mergeCell ref="P18:R18"/>
    <mergeCell ref="S18:U18"/>
    <mergeCell ref="V18:X18"/>
    <mergeCell ref="Y18:AA18"/>
    <mergeCell ref="AB18:AD18"/>
    <mergeCell ref="AE18:AG18"/>
    <mergeCell ref="AH18:AJ18"/>
    <mergeCell ref="B17:I17"/>
    <mergeCell ref="J17:L17"/>
    <mergeCell ref="M17:O17"/>
    <mergeCell ref="P15:R15"/>
    <mergeCell ref="S15:U15"/>
    <mergeCell ref="V15:X15"/>
    <mergeCell ref="Y15:AA15"/>
    <mergeCell ref="AB15:AD15"/>
    <mergeCell ref="AE15:AG15"/>
    <mergeCell ref="AH15:AJ15"/>
    <mergeCell ref="B16:I16"/>
    <mergeCell ref="J16:L16"/>
    <mergeCell ref="M16:O16"/>
    <mergeCell ref="P16:R16"/>
    <mergeCell ref="S16:U16"/>
    <mergeCell ref="V16:X16"/>
    <mergeCell ref="Y16:AA16"/>
    <mergeCell ref="AB16:AD16"/>
    <mergeCell ref="AE16:AG16"/>
    <mergeCell ref="AH16:AJ16"/>
    <mergeCell ref="B15:I15"/>
    <mergeCell ref="J15:L15"/>
    <mergeCell ref="M15:O15"/>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S13:U13"/>
    <mergeCell ref="V13:X13"/>
    <mergeCell ref="Y13:AA13"/>
    <mergeCell ref="AH11:AJ11"/>
    <mergeCell ref="B12:I12"/>
    <mergeCell ref="J12:L12"/>
    <mergeCell ref="M12:O12"/>
    <mergeCell ref="P12:R12"/>
    <mergeCell ref="S12:U12"/>
    <mergeCell ref="V12:X12"/>
    <mergeCell ref="Y12:AA12"/>
    <mergeCell ref="AB12:AD12"/>
    <mergeCell ref="AE12:AG12"/>
    <mergeCell ref="AH12:AJ12"/>
    <mergeCell ref="AE11:AG11"/>
    <mergeCell ref="B11:I11"/>
    <mergeCell ref="J11:L11"/>
    <mergeCell ref="M11:O11"/>
    <mergeCell ref="P11:R11"/>
    <mergeCell ref="S11:U11"/>
    <mergeCell ref="V11:X11"/>
    <mergeCell ref="Y11:AA11"/>
    <mergeCell ref="AB11:AD11"/>
    <mergeCell ref="AH4:AJ7"/>
    <mergeCell ref="P5:X5"/>
    <mergeCell ref="Y5:AG5"/>
    <mergeCell ref="J6:L7"/>
    <mergeCell ref="M6:O7"/>
    <mergeCell ref="P6:R7"/>
    <mergeCell ref="S6:U7"/>
    <mergeCell ref="V6:X7"/>
    <mergeCell ref="Y6:AA7"/>
    <mergeCell ref="AB6:AD7"/>
    <mergeCell ref="AE6:AG7"/>
    <mergeCell ref="AH9:AJ9"/>
    <mergeCell ref="AH8:AJ8"/>
    <mergeCell ref="J10:L10"/>
    <mergeCell ref="M10:O10"/>
    <mergeCell ref="P10:R10"/>
    <mergeCell ref="S10:U10"/>
    <mergeCell ref="V10:X10"/>
    <mergeCell ref="Y10:AA10"/>
    <mergeCell ref="AB10:AD10"/>
    <mergeCell ref="AE10:AG10"/>
    <mergeCell ref="AH10:AJ10"/>
    <mergeCell ref="J9:L9"/>
    <mergeCell ref="M9:O9"/>
    <mergeCell ref="M8:O8"/>
    <mergeCell ref="P8:R8"/>
    <mergeCell ref="S8:U8"/>
    <mergeCell ref="V8:X8"/>
    <mergeCell ref="Y8:AA8"/>
    <mergeCell ref="AB8:AD8"/>
    <mergeCell ref="B4:I7"/>
    <mergeCell ref="J4:L5"/>
    <mergeCell ref="M4:O5"/>
    <mergeCell ref="P4:AG4"/>
    <mergeCell ref="B8:I8"/>
    <mergeCell ref="J8:L8"/>
    <mergeCell ref="AE8:AG8"/>
    <mergeCell ref="B10:I10"/>
    <mergeCell ref="B9:I9"/>
    <mergeCell ref="P9:R9"/>
    <mergeCell ref="S9:U9"/>
    <mergeCell ref="V9:X9"/>
    <mergeCell ref="Y9:AA9"/>
    <mergeCell ref="AB9:AD9"/>
    <mergeCell ref="AE9:AG9"/>
  </mergeCells>
  <phoneticPr fontId="2"/>
  <dataValidations count="3">
    <dataValidation imeMode="halfAlpha" allowBlank="1" showInputMessage="1" showErrorMessage="1" sqref="D51:D52 M34:M38 B34:J38 N35:O38 K35:L38 B39 U47 P52:AQ52 I41:I52 Q41:U46 C53 C55:C67 D53:AQ67 B53:B67 AQ39:AQ40 M41 E52:H52 F41:G47 M51:N51 V41:AQ51 S48:U48 S50:U51 P51 B41:C52 D41:D49 B68:AQ68 J69:AC69 Y70:AC70 S70 AL69:AM69 AO69:AX69 AR1:XFD68 B1:I17 J1:O7 P1:AQ38 B69:I70 J70:O70 M8:M17 J8:J17 B71:AC72 A79:XFD1048576 A1:A78 AD69:AK72 AY69:XFD72 AL70:AX72 L76:T76 L78:U78 B75:B77 C74:K74 U75:AD78 D78:J78 B73:AG73 AE74:AG78 AH73:XFD78" xr:uid="{00000000-0002-0000-0600-000000000000}"/>
    <dataValidation imeMode="hiragana" allowBlank="1" showInputMessage="1" showErrorMessage="1" sqref="M18:M33 B18:J33" xr:uid="{00000000-0002-0000-0600-000001000000}"/>
    <dataValidation type="list" allowBlank="1" showInputMessage="1" showErrorMessage="1" sqref="C78 K78" xr:uid="{00000000-0002-0000-0600-000002000000}">
      <formula1>"□,■"</formula1>
    </dataValidation>
  </dataValidations>
  <pageMargins left="0.78740157480314965" right="0.78740157480314965" top="0.74803149606299213" bottom="0.74803149606299213" header="0.31496062992125984" footer="0.31496062992125984"/>
  <pageSetup paperSize="9" scale="64"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AQ77"/>
  <sheetViews>
    <sheetView view="pageBreakPreview" zoomScale="90" zoomScaleNormal="90" zoomScaleSheetLayoutView="90" workbookViewId="0"/>
  </sheetViews>
  <sheetFormatPr defaultColWidth="2.77734375" defaultRowHeight="12.75" customHeight="1" x14ac:dyDescent="0.2"/>
  <cols>
    <col min="1" max="1" width="3" bestFit="1" customWidth="1"/>
    <col min="10" max="10" width="2.77734375" customWidth="1"/>
    <col min="11" max="11" width="9.44140625" customWidth="1"/>
    <col min="15" max="15" width="8" customWidth="1"/>
  </cols>
  <sheetData>
    <row r="1" spans="1:43" ht="12.75" customHeight="1" x14ac:dyDescent="0.2">
      <c r="Z1" s="637" t="s">
        <v>681</v>
      </c>
      <c r="AA1" s="637"/>
      <c r="AB1" s="637"/>
      <c r="AC1" s="637"/>
      <c r="AD1" s="638"/>
      <c r="AE1" s="638"/>
      <c r="AF1" s="638"/>
      <c r="AG1" s="638"/>
      <c r="AH1" s="638"/>
      <c r="AI1" s="638"/>
      <c r="AJ1" s="638"/>
      <c r="AK1" s="638"/>
      <c r="AL1" s="638"/>
    </row>
    <row r="2" spans="1:43" ht="12.75" customHeight="1" x14ac:dyDescent="0.2">
      <c r="A2" s="37" t="s">
        <v>827</v>
      </c>
      <c r="C2" s="37"/>
      <c r="D2" s="37"/>
      <c r="E2" s="37"/>
      <c r="F2" s="37"/>
      <c r="G2" s="37"/>
      <c r="H2" s="37" t="s">
        <v>1336</v>
      </c>
      <c r="I2" s="37"/>
      <c r="J2" s="37"/>
      <c r="K2" s="37"/>
      <c r="L2" s="37"/>
      <c r="M2" s="37"/>
      <c r="N2" s="37"/>
      <c r="O2" s="37"/>
      <c r="P2" s="37"/>
      <c r="Q2" s="37"/>
      <c r="R2" s="37"/>
      <c r="S2" s="37"/>
      <c r="T2" s="37"/>
      <c r="U2" s="37"/>
      <c r="V2" s="37"/>
      <c r="W2" s="37"/>
      <c r="X2" s="37"/>
      <c r="Y2" s="37"/>
      <c r="Z2" s="637"/>
      <c r="AA2" s="637"/>
      <c r="AB2" s="637"/>
      <c r="AC2" s="637"/>
      <c r="AD2" s="638"/>
      <c r="AE2" s="638"/>
      <c r="AF2" s="638"/>
      <c r="AG2" s="638"/>
      <c r="AH2" s="638"/>
      <c r="AI2" s="638"/>
      <c r="AJ2" s="638"/>
      <c r="AK2" s="638"/>
      <c r="AL2" s="638"/>
    </row>
    <row r="3" spans="1:43" ht="12.75" customHeight="1" thickBot="1" x14ac:dyDescent="0.25">
      <c r="A3" s="37" t="s">
        <v>797</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43" ht="12.75" customHeight="1" x14ac:dyDescent="0.2">
      <c r="B4" s="824" t="s">
        <v>122</v>
      </c>
      <c r="C4" s="825"/>
      <c r="D4" s="825"/>
      <c r="E4" s="825"/>
      <c r="F4" s="825"/>
      <c r="G4" s="825"/>
      <c r="H4" s="825"/>
      <c r="I4" s="825"/>
      <c r="J4" s="830" t="s">
        <v>798</v>
      </c>
      <c r="K4" s="825"/>
      <c r="L4" s="831"/>
      <c r="M4" s="830" t="s">
        <v>799</v>
      </c>
      <c r="N4" s="825"/>
      <c r="O4" s="831"/>
      <c r="P4" s="835" t="s">
        <v>109</v>
      </c>
      <c r="Q4" s="836"/>
      <c r="R4" s="836"/>
      <c r="S4" s="836"/>
      <c r="T4" s="836"/>
      <c r="U4" s="836"/>
      <c r="V4" s="836"/>
      <c r="W4" s="836"/>
      <c r="X4" s="836"/>
      <c r="Y4" s="836"/>
      <c r="Z4" s="836"/>
      <c r="AA4" s="836"/>
      <c r="AB4" s="836"/>
      <c r="AC4" s="836"/>
      <c r="AD4" s="836"/>
      <c r="AE4" s="836"/>
      <c r="AF4" s="836"/>
      <c r="AG4" s="837"/>
      <c r="AH4" s="859" t="s">
        <v>110</v>
      </c>
      <c r="AI4" s="860"/>
      <c r="AJ4" s="861"/>
    </row>
    <row r="5" spans="1:43" ht="12.75" customHeight="1" x14ac:dyDescent="0.2">
      <c r="B5" s="826"/>
      <c r="C5" s="827"/>
      <c r="D5" s="827"/>
      <c r="E5" s="827"/>
      <c r="F5" s="827"/>
      <c r="G5" s="827"/>
      <c r="H5" s="827"/>
      <c r="I5" s="827"/>
      <c r="J5" s="832"/>
      <c r="K5" s="833"/>
      <c r="L5" s="834"/>
      <c r="M5" s="832"/>
      <c r="N5" s="833"/>
      <c r="O5" s="834"/>
      <c r="P5" s="868" t="s">
        <v>112</v>
      </c>
      <c r="Q5" s="869"/>
      <c r="R5" s="869"/>
      <c r="S5" s="869"/>
      <c r="T5" s="869"/>
      <c r="U5" s="869"/>
      <c r="V5" s="869"/>
      <c r="W5" s="869"/>
      <c r="X5" s="870"/>
      <c r="Y5" s="868" t="s">
        <v>113</v>
      </c>
      <c r="Z5" s="869"/>
      <c r="AA5" s="869"/>
      <c r="AB5" s="869"/>
      <c r="AC5" s="869"/>
      <c r="AD5" s="869"/>
      <c r="AE5" s="869"/>
      <c r="AF5" s="869"/>
      <c r="AG5" s="870"/>
      <c r="AH5" s="862"/>
      <c r="AI5" s="863"/>
      <c r="AJ5" s="864"/>
    </row>
    <row r="6" spans="1:43" ht="12.75" customHeight="1" x14ac:dyDescent="0.2">
      <c r="B6" s="826"/>
      <c r="C6" s="827"/>
      <c r="D6" s="827"/>
      <c r="E6" s="827"/>
      <c r="F6" s="827"/>
      <c r="G6" s="827"/>
      <c r="H6" s="827"/>
      <c r="I6" s="827"/>
      <c r="J6" s="871" t="s">
        <v>111</v>
      </c>
      <c r="K6" s="827"/>
      <c r="L6" s="827"/>
      <c r="M6" s="871" t="s">
        <v>800</v>
      </c>
      <c r="N6" s="827"/>
      <c r="O6" s="827"/>
      <c r="P6" s="872" t="s">
        <v>114</v>
      </c>
      <c r="Q6" s="873"/>
      <c r="R6" s="874"/>
      <c r="S6" s="876" t="s">
        <v>115</v>
      </c>
      <c r="T6" s="873"/>
      <c r="U6" s="874"/>
      <c r="V6" s="876" t="s">
        <v>81</v>
      </c>
      <c r="W6" s="873"/>
      <c r="X6" s="878"/>
      <c r="Y6" s="872" t="s">
        <v>114</v>
      </c>
      <c r="Z6" s="873"/>
      <c r="AA6" s="874"/>
      <c r="AB6" s="876" t="s">
        <v>115</v>
      </c>
      <c r="AC6" s="873"/>
      <c r="AD6" s="874"/>
      <c r="AE6" s="876" t="s">
        <v>81</v>
      </c>
      <c r="AF6" s="873"/>
      <c r="AG6" s="878"/>
      <c r="AH6" s="862"/>
      <c r="AI6" s="863"/>
      <c r="AJ6" s="864"/>
    </row>
    <row r="7" spans="1:43" ht="12.75" customHeight="1" thickBot="1" x14ac:dyDescent="0.25">
      <c r="B7" s="828"/>
      <c r="C7" s="829"/>
      <c r="D7" s="829"/>
      <c r="E7" s="829"/>
      <c r="F7" s="829"/>
      <c r="G7" s="829"/>
      <c r="H7" s="829"/>
      <c r="I7" s="829"/>
      <c r="J7" s="828"/>
      <c r="K7" s="829"/>
      <c r="L7" s="829"/>
      <c r="M7" s="828"/>
      <c r="N7" s="829"/>
      <c r="O7" s="829"/>
      <c r="P7" s="828"/>
      <c r="Q7" s="829"/>
      <c r="R7" s="875"/>
      <c r="S7" s="877"/>
      <c r="T7" s="829"/>
      <c r="U7" s="875"/>
      <c r="V7" s="877"/>
      <c r="W7" s="829"/>
      <c r="X7" s="879"/>
      <c r="Y7" s="828"/>
      <c r="Z7" s="829"/>
      <c r="AA7" s="875"/>
      <c r="AB7" s="877"/>
      <c r="AC7" s="829"/>
      <c r="AD7" s="875"/>
      <c r="AE7" s="877"/>
      <c r="AF7" s="829"/>
      <c r="AG7" s="879"/>
      <c r="AH7" s="865"/>
      <c r="AI7" s="866"/>
      <c r="AJ7" s="867"/>
    </row>
    <row r="8" spans="1:43" ht="12.75" customHeight="1" x14ac:dyDescent="0.2">
      <c r="B8" s="838" t="s">
        <v>771</v>
      </c>
      <c r="C8" s="839"/>
      <c r="D8" s="839"/>
      <c r="E8" s="839"/>
      <c r="F8" s="839"/>
      <c r="G8" s="839"/>
      <c r="H8" s="839"/>
      <c r="I8" s="840"/>
      <c r="J8" s="946">
        <v>0</v>
      </c>
      <c r="K8" s="947"/>
      <c r="L8" s="947"/>
      <c r="M8" s="948">
        <v>1</v>
      </c>
      <c r="N8" s="948"/>
      <c r="O8" s="948"/>
      <c r="P8" s="949"/>
      <c r="Q8" s="950"/>
      <c r="R8" s="950"/>
      <c r="S8" s="950"/>
      <c r="T8" s="950"/>
      <c r="U8" s="950" t="s">
        <v>116</v>
      </c>
      <c r="V8" s="951">
        <f>SUM(P8:U8)</f>
        <v>0</v>
      </c>
      <c r="W8" s="951"/>
      <c r="X8" s="952" t="s">
        <v>116</v>
      </c>
      <c r="Y8" s="949"/>
      <c r="Z8" s="950"/>
      <c r="AA8" s="950" t="s">
        <v>116</v>
      </c>
      <c r="AB8" s="950"/>
      <c r="AC8" s="950"/>
      <c r="AD8" s="950" t="s">
        <v>116</v>
      </c>
      <c r="AE8" s="951">
        <f>SUM(Y8:AD8)</f>
        <v>0</v>
      </c>
      <c r="AF8" s="951"/>
      <c r="AG8" s="952" t="s">
        <v>116</v>
      </c>
      <c r="AH8" s="950"/>
      <c r="AI8" s="950"/>
      <c r="AJ8" s="953"/>
    </row>
    <row r="9" spans="1:43" ht="12.75" customHeight="1" x14ac:dyDescent="0.2">
      <c r="B9" s="845" t="s">
        <v>1182</v>
      </c>
      <c r="C9" s="846"/>
      <c r="D9" s="846"/>
      <c r="E9" s="846"/>
      <c r="F9" s="846"/>
      <c r="G9" s="846"/>
      <c r="H9" s="846"/>
      <c r="I9" s="847"/>
      <c r="J9" s="940">
        <v>0</v>
      </c>
      <c r="K9" s="941"/>
      <c r="L9" s="941"/>
      <c r="M9" s="942">
        <v>1</v>
      </c>
      <c r="N9" s="942"/>
      <c r="O9" s="942"/>
      <c r="P9" s="943"/>
      <c r="Q9" s="938"/>
      <c r="R9" s="938"/>
      <c r="S9" s="938"/>
      <c r="T9" s="938"/>
      <c r="U9" s="938" t="s">
        <v>116</v>
      </c>
      <c r="V9" s="944">
        <f>SUM(P9:U9)</f>
        <v>0</v>
      </c>
      <c r="W9" s="944"/>
      <c r="X9" s="945" t="s">
        <v>116</v>
      </c>
      <c r="Y9" s="943"/>
      <c r="Z9" s="938"/>
      <c r="AA9" s="938" t="s">
        <v>116</v>
      </c>
      <c r="AB9" s="938"/>
      <c r="AC9" s="938"/>
      <c r="AD9" s="938" t="s">
        <v>116</v>
      </c>
      <c r="AE9" s="944">
        <f>SUM(Y9:AD9)</f>
        <v>0</v>
      </c>
      <c r="AF9" s="944"/>
      <c r="AG9" s="945" t="s">
        <v>116</v>
      </c>
      <c r="AH9" s="938"/>
      <c r="AI9" s="938"/>
      <c r="AJ9" s="939"/>
    </row>
    <row r="10" spans="1:43" ht="12.75" customHeight="1" x14ac:dyDescent="0.2">
      <c r="B10" s="845" t="s">
        <v>670</v>
      </c>
      <c r="C10" s="846"/>
      <c r="D10" s="846"/>
      <c r="E10" s="846"/>
      <c r="F10" s="846"/>
      <c r="G10" s="846"/>
      <c r="H10" s="846"/>
      <c r="I10" s="847"/>
      <c r="J10" s="855">
        <v>0</v>
      </c>
      <c r="K10" s="533"/>
      <c r="L10" s="533"/>
      <c r="M10" s="856">
        <v>2</v>
      </c>
      <c r="N10" s="856"/>
      <c r="O10" s="856"/>
      <c r="P10" s="848"/>
      <c r="Q10" s="849"/>
      <c r="R10" s="849" t="s">
        <v>116</v>
      </c>
      <c r="S10" s="849"/>
      <c r="T10" s="849"/>
      <c r="U10" s="849" t="s">
        <v>116</v>
      </c>
      <c r="V10" s="850">
        <f>SUM(P10:U10)</f>
        <v>0</v>
      </c>
      <c r="W10" s="850"/>
      <c r="X10" s="851" t="s">
        <v>116</v>
      </c>
      <c r="Y10" s="848"/>
      <c r="Z10" s="849"/>
      <c r="AA10" s="849" t="s">
        <v>116</v>
      </c>
      <c r="AB10" s="849"/>
      <c r="AC10" s="849"/>
      <c r="AD10" s="849" t="s">
        <v>116</v>
      </c>
      <c r="AE10" s="850">
        <f>SUM(Y10:AD10)</f>
        <v>0</v>
      </c>
      <c r="AF10" s="850"/>
      <c r="AG10" s="851" t="s">
        <v>116</v>
      </c>
      <c r="AH10" s="849"/>
      <c r="AI10" s="849"/>
      <c r="AJ10" s="852"/>
    </row>
    <row r="11" spans="1:43" ht="12.75" customHeight="1" x14ac:dyDescent="0.2">
      <c r="B11" s="845" t="s">
        <v>671</v>
      </c>
      <c r="C11" s="846"/>
      <c r="D11" s="846"/>
      <c r="E11" s="846"/>
      <c r="F11" s="846"/>
      <c r="G11" s="846"/>
      <c r="H11" s="846"/>
      <c r="I11" s="847"/>
      <c r="J11" s="855">
        <v>0</v>
      </c>
      <c r="K11" s="533"/>
      <c r="L11" s="533"/>
      <c r="M11" s="856">
        <v>0</v>
      </c>
      <c r="N11" s="856"/>
      <c r="O11" s="856"/>
      <c r="P11" s="848"/>
      <c r="Q11" s="849"/>
      <c r="R11" s="849" t="s">
        <v>116</v>
      </c>
      <c r="S11" s="849"/>
      <c r="T11" s="849"/>
      <c r="U11" s="849" t="s">
        <v>116</v>
      </c>
      <c r="V11" s="850">
        <f t="shared" ref="V11:V33" si="0">SUM(P11:U11)</f>
        <v>0</v>
      </c>
      <c r="W11" s="850"/>
      <c r="X11" s="851" t="s">
        <v>116</v>
      </c>
      <c r="Y11" s="848"/>
      <c r="Z11" s="849"/>
      <c r="AA11" s="849" t="s">
        <v>116</v>
      </c>
      <c r="AB11" s="849"/>
      <c r="AC11" s="849"/>
      <c r="AD11" s="849" t="s">
        <v>116</v>
      </c>
      <c r="AE11" s="850">
        <f t="shared" ref="AE11:AE33" si="1">SUM(Y11:AD11)</f>
        <v>0</v>
      </c>
      <c r="AF11" s="850"/>
      <c r="AG11" s="851" t="s">
        <v>116</v>
      </c>
      <c r="AH11" s="849"/>
      <c r="AI11" s="849"/>
      <c r="AJ11" s="852"/>
    </row>
    <row r="12" spans="1:43" ht="12.75" customHeight="1" x14ac:dyDescent="0.2">
      <c r="B12" s="845" t="s">
        <v>653</v>
      </c>
      <c r="C12" s="846"/>
      <c r="D12" s="846"/>
      <c r="E12" s="846"/>
      <c r="F12" s="846"/>
      <c r="G12" s="846"/>
      <c r="H12" s="846"/>
      <c r="I12" s="847"/>
      <c r="J12" s="880"/>
      <c r="K12" s="881"/>
      <c r="L12" s="881"/>
      <c r="M12" s="882"/>
      <c r="N12" s="882"/>
      <c r="O12" s="882"/>
      <c r="P12" s="848"/>
      <c r="Q12" s="849"/>
      <c r="R12" s="849" t="s">
        <v>116</v>
      </c>
      <c r="S12" s="849"/>
      <c r="T12" s="849"/>
      <c r="U12" s="849" t="s">
        <v>116</v>
      </c>
      <c r="V12" s="850">
        <f t="shared" si="0"/>
        <v>0</v>
      </c>
      <c r="W12" s="850"/>
      <c r="X12" s="851" t="s">
        <v>116</v>
      </c>
      <c r="Y12" s="848"/>
      <c r="Z12" s="849"/>
      <c r="AA12" s="849" t="s">
        <v>116</v>
      </c>
      <c r="AB12" s="849"/>
      <c r="AC12" s="849"/>
      <c r="AD12" s="849" t="s">
        <v>116</v>
      </c>
      <c r="AE12" s="850">
        <f t="shared" si="1"/>
        <v>0</v>
      </c>
      <c r="AF12" s="850"/>
      <c r="AG12" s="851" t="s">
        <v>116</v>
      </c>
      <c r="AH12" s="849"/>
      <c r="AI12" s="849"/>
      <c r="AJ12" s="852"/>
      <c r="AO12" s="15"/>
      <c r="AP12" s="15"/>
      <c r="AQ12" s="15"/>
    </row>
    <row r="13" spans="1:43" ht="12.75" customHeight="1" x14ac:dyDescent="0.2">
      <c r="B13" s="845" t="s">
        <v>117</v>
      </c>
      <c r="C13" s="846"/>
      <c r="D13" s="846"/>
      <c r="E13" s="846"/>
      <c r="F13" s="846"/>
      <c r="G13" s="846"/>
      <c r="H13" s="846"/>
      <c r="I13" s="847"/>
      <c r="J13" s="855">
        <v>0</v>
      </c>
      <c r="K13" s="533"/>
      <c r="L13" s="533"/>
      <c r="M13" s="882"/>
      <c r="N13" s="882"/>
      <c r="O13" s="882"/>
      <c r="P13" s="848"/>
      <c r="Q13" s="849"/>
      <c r="R13" s="849" t="s">
        <v>116</v>
      </c>
      <c r="S13" s="849"/>
      <c r="T13" s="849"/>
      <c r="U13" s="849" t="s">
        <v>116</v>
      </c>
      <c r="V13" s="850">
        <f t="shared" si="0"/>
        <v>0</v>
      </c>
      <c r="W13" s="850"/>
      <c r="X13" s="851" t="s">
        <v>116</v>
      </c>
      <c r="Y13" s="848"/>
      <c r="Z13" s="849"/>
      <c r="AA13" s="849" t="s">
        <v>116</v>
      </c>
      <c r="AB13" s="849"/>
      <c r="AC13" s="849"/>
      <c r="AD13" s="849" t="s">
        <v>116</v>
      </c>
      <c r="AE13" s="850">
        <f t="shared" si="1"/>
        <v>0</v>
      </c>
      <c r="AF13" s="850"/>
      <c r="AG13" s="851" t="s">
        <v>116</v>
      </c>
      <c r="AH13" s="849"/>
      <c r="AI13" s="849"/>
      <c r="AJ13" s="852"/>
      <c r="AO13" s="15"/>
      <c r="AP13" s="15"/>
      <c r="AQ13" s="15"/>
    </row>
    <row r="14" spans="1:43" ht="12.75" customHeight="1" x14ac:dyDescent="0.2">
      <c r="B14" s="845" t="s">
        <v>118</v>
      </c>
      <c r="C14" s="846"/>
      <c r="D14" s="846"/>
      <c r="E14" s="846"/>
      <c r="F14" s="846"/>
      <c r="G14" s="846"/>
      <c r="H14" s="846"/>
      <c r="I14" s="847"/>
      <c r="J14" s="855">
        <v>0</v>
      </c>
      <c r="K14" s="533"/>
      <c r="L14" s="533"/>
      <c r="M14" s="856">
        <v>0</v>
      </c>
      <c r="N14" s="856"/>
      <c r="O14" s="856"/>
      <c r="P14" s="848"/>
      <c r="Q14" s="849"/>
      <c r="R14" s="849" t="s">
        <v>116</v>
      </c>
      <c r="S14" s="849"/>
      <c r="T14" s="849"/>
      <c r="U14" s="849" t="s">
        <v>116</v>
      </c>
      <c r="V14" s="850">
        <f t="shared" si="0"/>
        <v>0</v>
      </c>
      <c r="W14" s="850"/>
      <c r="X14" s="851" t="s">
        <v>116</v>
      </c>
      <c r="Y14" s="848"/>
      <c r="Z14" s="849"/>
      <c r="AA14" s="849" t="s">
        <v>116</v>
      </c>
      <c r="AB14" s="849"/>
      <c r="AC14" s="849"/>
      <c r="AD14" s="849" t="s">
        <v>116</v>
      </c>
      <c r="AE14" s="850">
        <f t="shared" si="1"/>
        <v>0</v>
      </c>
      <c r="AF14" s="850"/>
      <c r="AG14" s="851" t="s">
        <v>116</v>
      </c>
      <c r="AH14" s="849"/>
      <c r="AI14" s="849"/>
      <c r="AJ14" s="852"/>
      <c r="AO14" s="15"/>
      <c r="AP14" s="15"/>
      <c r="AQ14" s="15"/>
    </row>
    <row r="15" spans="1:43" ht="12.75" customHeight="1" x14ac:dyDescent="0.2">
      <c r="B15" s="883" t="s">
        <v>762</v>
      </c>
      <c r="C15" s="884"/>
      <c r="D15" s="884"/>
      <c r="E15" s="884"/>
      <c r="F15" s="884"/>
      <c r="G15" s="884"/>
      <c r="H15" s="884"/>
      <c r="I15" s="885"/>
      <c r="J15" s="855">
        <v>0</v>
      </c>
      <c r="K15" s="533"/>
      <c r="L15" s="533"/>
      <c r="M15" s="856">
        <v>1</v>
      </c>
      <c r="N15" s="856"/>
      <c r="O15" s="856"/>
      <c r="P15" s="848"/>
      <c r="Q15" s="849"/>
      <c r="R15" s="849" t="s">
        <v>116</v>
      </c>
      <c r="S15" s="849"/>
      <c r="T15" s="849"/>
      <c r="U15" s="849" t="s">
        <v>116</v>
      </c>
      <c r="V15" s="850">
        <f t="shared" si="0"/>
        <v>0</v>
      </c>
      <c r="W15" s="850"/>
      <c r="X15" s="851" t="s">
        <v>116</v>
      </c>
      <c r="Y15" s="848"/>
      <c r="Z15" s="849"/>
      <c r="AA15" s="849" t="s">
        <v>116</v>
      </c>
      <c r="AB15" s="849"/>
      <c r="AC15" s="849"/>
      <c r="AD15" s="849" t="s">
        <v>116</v>
      </c>
      <c r="AE15" s="850">
        <f t="shared" si="1"/>
        <v>0</v>
      </c>
      <c r="AF15" s="850"/>
      <c r="AG15" s="851" t="s">
        <v>116</v>
      </c>
      <c r="AH15" s="849"/>
      <c r="AI15" s="849"/>
      <c r="AJ15" s="852"/>
      <c r="AO15" s="15"/>
      <c r="AP15" s="15"/>
      <c r="AQ15" s="15"/>
    </row>
    <row r="16" spans="1:43" ht="12.75" customHeight="1" x14ac:dyDescent="0.2">
      <c r="B16" s="883" t="s">
        <v>763</v>
      </c>
      <c r="C16" s="884"/>
      <c r="D16" s="884"/>
      <c r="E16" s="884"/>
      <c r="F16" s="884"/>
      <c r="G16" s="884"/>
      <c r="H16" s="884"/>
      <c r="I16" s="885"/>
      <c r="J16" s="855">
        <v>0</v>
      </c>
      <c r="K16" s="533"/>
      <c r="L16" s="533"/>
      <c r="M16" s="856">
        <v>1</v>
      </c>
      <c r="N16" s="856"/>
      <c r="O16" s="856"/>
      <c r="P16" s="848"/>
      <c r="Q16" s="849"/>
      <c r="R16" s="849" t="s">
        <v>116</v>
      </c>
      <c r="S16" s="849"/>
      <c r="T16" s="849"/>
      <c r="U16" s="849" t="s">
        <v>116</v>
      </c>
      <c r="V16" s="850">
        <f t="shared" si="0"/>
        <v>0</v>
      </c>
      <c r="W16" s="850"/>
      <c r="X16" s="851" t="s">
        <v>116</v>
      </c>
      <c r="Y16" s="848"/>
      <c r="Z16" s="849"/>
      <c r="AA16" s="849" t="s">
        <v>116</v>
      </c>
      <c r="AB16" s="849"/>
      <c r="AC16" s="849"/>
      <c r="AD16" s="849" t="s">
        <v>116</v>
      </c>
      <c r="AE16" s="850">
        <f t="shared" si="1"/>
        <v>0</v>
      </c>
      <c r="AF16" s="850"/>
      <c r="AG16" s="851" t="s">
        <v>116</v>
      </c>
      <c r="AH16" s="849"/>
      <c r="AI16" s="849"/>
      <c r="AJ16" s="852"/>
      <c r="AO16" s="15"/>
      <c r="AP16" s="15"/>
      <c r="AQ16" s="15"/>
    </row>
    <row r="17" spans="2:43" ht="12.75" customHeight="1" x14ac:dyDescent="0.2">
      <c r="B17" s="883" t="s">
        <v>764</v>
      </c>
      <c r="C17" s="884"/>
      <c r="D17" s="884"/>
      <c r="E17" s="884"/>
      <c r="F17" s="884"/>
      <c r="G17" s="884"/>
      <c r="H17" s="884"/>
      <c r="I17" s="885"/>
      <c r="J17" s="855">
        <v>0</v>
      </c>
      <c r="K17" s="533"/>
      <c r="L17" s="533"/>
      <c r="M17" s="856">
        <v>1</v>
      </c>
      <c r="N17" s="856"/>
      <c r="O17" s="856"/>
      <c r="P17" s="848"/>
      <c r="Q17" s="849"/>
      <c r="R17" s="849" t="s">
        <v>116</v>
      </c>
      <c r="S17" s="849"/>
      <c r="T17" s="849"/>
      <c r="U17" s="849" t="s">
        <v>116</v>
      </c>
      <c r="V17" s="850">
        <f t="shared" si="0"/>
        <v>0</v>
      </c>
      <c r="W17" s="850"/>
      <c r="X17" s="851" t="s">
        <v>116</v>
      </c>
      <c r="Y17" s="848"/>
      <c r="Z17" s="849"/>
      <c r="AA17" s="849" t="s">
        <v>116</v>
      </c>
      <c r="AB17" s="849"/>
      <c r="AC17" s="849"/>
      <c r="AD17" s="849" t="s">
        <v>116</v>
      </c>
      <c r="AE17" s="850">
        <f t="shared" si="1"/>
        <v>0</v>
      </c>
      <c r="AF17" s="850"/>
      <c r="AG17" s="851" t="s">
        <v>116</v>
      </c>
      <c r="AH17" s="849"/>
      <c r="AI17" s="849"/>
      <c r="AJ17" s="852"/>
      <c r="AO17" s="15"/>
      <c r="AP17" s="15"/>
      <c r="AQ17" s="15"/>
    </row>
    <row r="18" spans="2:43" ht="12.75" customHeight="1" x14ac:dyDescent="0.2">
      <c r="B18" s="886" t="s">
        <v>679</v>
      </c>
      <c r="C18" s="887"/>
      <c r="D18" s="887"/>
      <c r="E18" s="887"/>
      <c r="F18" s="887"/>
      <c r="G18" s="887"/>
      <c r="H18" s="887"/>
      <c r="I18" s="888"/>
      <c r="J18" s="889">
        <v>0</v>
      </c>
      <c r="K18" s="890"/>
      <c r="L18" s="890"/>
      <c r="M18" s="891">
        <v>1</v>
      </c>
      <c r="N18" s="891"/>
      <c r="O18" s="891"/>
      <c r="P18" s="848"/>
      <c r="Q18" s="849"/>
      <c r="R18" s="849" t="s">
        <v>116</v>
      </c>
      <c r="S18" s="849"/>
      <c r="T18" s="849"/>
      <c r="U18" s="849" t="s">
        <v>116</v>
      </c>
      <c r="V18" s="850">
        <f t="shared" si="0"/>
        <v>0</v>
      </c>
      <c r="W18" s="850"/>
      <c r="X18" s="851" t="s">
        <v>116</v>
      </c>
      <c r="Y18" s="848"/>
      <c r="Z18" s="849"/>
      <c r="AA18" s="849" t="s">
        <v>116</v>
      </c>
      <c r="AB18" s="849"/>
      <c r="AC18" s="849"/>
      <c r="AD18" s="849" t="s">
        <v>116</v>
      </c>
      <c r="AE18" s="850">
        <f t="shared" si="1"/>
        <v>0</v>
      </c>
      <c r="AF18" s="850"/>
      <c r="AG18" s="851" t="s">
        <v>116</v>
      </c>
      <c r="AH18" s="849"/>
      <c r="AI18" s="849"/>
      <c r="AJ18" s="852"/>
    </row>
    <row r="19" spans="2:43" ht="12.75" customHeight="1" x14ac:dyDescent="0.2">
      <c r="B19" s="886" t="s">
        <v>680</v>
      </c>
      <c r="C19" s="887"/>
      <c r="D19" s="887"/>
      <c r="E19" s="887"/>
      <c r="F19" s="887"/>
      <c r="G19" s="887"/>
      <c r="H19" s="887"/>
      <c r="I19" s="888"/>
      <c r="J19" s="889">
        <v>0</v>
      </c>
      <c r="K19" s="890"/>
      <c r="L19" s="890"/>
      <c r="M19" s="891">
        <v>1</v>
      </c>
      <c r="N19" s="891"/>
      <c r="O19" s="891"/>
      <c r="P19" s="848"/>
      <c r="Q19" s="849"/>
      <c r="R19" s="849" t="s">
        <v>116</v>
      </c>
      <c r="S19" s="849"/>
      <c r="T19" s="849"/>
      <c r="U19" s="849" t="s">
        <v>116</v>
      </c>
      <c r="V19" s="850">
        <f t="shared" si="0"/>
        <v>0</v>
      </c>
      <c r="W19" s="850"/>
      <c r="X19" s="851" t="s">
        <v>116</v>
      </c>
      <c r="Y19" s="848"/>
      <c r="Z19" s="849"/>
      <c r="AA19" s="849" t="s">
        <v>116</v>
      </c>
      <c r="AB19" s="849"/>
      <c r="AC19" s="849"/>
      <c r="AD19" s="849" t="s">
        <v>116</v>
      </c>
      <c r="AE19" s="850">
        <f t="shared" si="1"/>
        <v>0</v>
      </c>
      <c r="AF19" s="850"/>
      <c r="AG19" s="851" t="s">
        <v>116</v>
      </c>
      <c r="AH19" s="849"/>
      <c r="AI19" s="849"/>
      <c r="AJ19" s="852"/>
    </row>
    <row r="20" spans="2:43" ht="12.75" customHeight="1" x14ac:dyDescent="0.2">
      <c r="B20" s="892" t="s">
        <v>801</v>
      </c>
      <c r="C20" s="893"/>
      <c r="D20" s="893"/>
      <c r="E20" s="893"/>
      <c r="F20" s="893"/>
      <c r="G20" s="893"/>
      <c r="H20" s="893"/>
      <c r="I20" s="894"/>
      <c r="J20" s="889">
        <v>0</v>
      </c>
      <c r="K20" s="890"/>
      <c r="L20" s="895"/>
      <c r="M20" s="896"/>
      <c r="N20" s="537"/>
      <c r="O20" s="897"/>
      <c r="P20" s="848"/>
      <c r="Q20" s="849"/>
      <c r="R20" s="849" t="s">
        <v>116</v>
      </c>
      <c r="S20" s="849"/>
      <c r="T20" s="849"/>
      <c r="U20" s="849" t="s">
        <v>116</v>
      </c>
      <c r="V20" s="850">
        <f t="shared" si="0"/>
        <v>0</v>
      </c>
      <c r="W20" s="850"/>
      <c r="X20" s="851" t="s">
        <v>116</v>
      </c>
      <c r="Y20" s="848"/>
      <c r="Z20" s="849"/>
      <c r="AA20" s="849" t="s">
        <v>116</v>
      </c>
      <c r="AB20" s="849"/>
      <c r="AC20" s="849"/>
      <c r="AD20" s="849" t="s">
        <v>116</v>
      </c>
      <c r="AE20" s="850">
        <f t="shared" si="1"/>
        <v>0</v>
      </c>
      <c r="AF20" s="850"/>
      <c r="AG20" s="851" t="s">
        <v>116</v>
      </c>
      <c r="AH20" s="849"/>
      <c r="AI20" s="849"/>
      <c r="AJ20" s="852"/>
    </row>
    <row r="21" spans="2:43" ht="12.75" customHeight="1" x14ac:dyDescent="0.2">
      <c r="B21" s="892" t="s">
        <v>802</v>
      </c>
      <c r="C21" s="893"/>
      <c r="D21" s="893"/>
      <c r="E21" s="893"/>
      <c r="F21" s="893"/>
      <c r="G21" s="893"/>
      <c r="H21" s="893"/>
      <c r="I21" s="894"/>
      <c r="J21" s="889">
        <v>0</v>
      </c>
      <c r="K21" s="890"/>
      <c r="L21" s="895"/>
      <c r="M21" s="889">
        <v>0</v>
      </c>
      <c r="N21" s="890"/>
      <c r="O21" s="895"/>
      <c r="P21" s="848"/>
      <c r="Q21" s="849"/>
      <c r="R21" s="849" t="s">
        <v>116</v>
      </c>
      <c r="S21" s="849"/>
      <c r="T21" s="849"/>
      <c r="U21" s="849" t="s">
        <v>116</v>
      </c>
      <c r="V21" s="850">
        <f t="shared" si="0"/>
        <v>0</v>
      </c>
      <c r="W21" s="850"/>
      <c r="X21" s="851" t="s">
        <v>116</v>
      </c>
      <c r="Y21" s="848"/>
      <c r="Z21" s="849"/>
      <c r="AA21" s="849" t="s">
        <v>116</v>
      </c>
      <c r="AB21" s="849"/>
      <c r="AC21" s="849"/>
      <c r="AD21" s="849" t="s">
        <v>116</v>
      </c>
      <c r="AE21" s="850">
        <f t="shared" si="1"/>
        <v>0</v>
      </c>
      <c r="AF21" s="850"/>
      <c r="AG21" s="851" t="s">
        <v>116</v>
      </c>
      <c r="AH21" s="849"/>
      <c r="AI21" s="849"/>
      <c r="AJ21" s="852"/>
    </row>
    <row r="22" spans="2:43" ht="12.75" customHeight="1" x14ac:dyDescent="0.2">
      <c r="B22" s="896"/>
      <c r="C22" s="537"/>
      <c r="D22" s="537"/>
      <c r="E22" s="537"/>
      <c r="F22" s="537"/>
      <c r="G22" s="537"/>
      <c r="H22" s="537"/>
      <c r="I22" s="897"/>
      <c r="J22" s="896"/>
      <c r="K22" s="537"/>
      <c r="L22" s="897"/>
      <c r="M22" s="896"/>
      <c r="N22" s="537"/>
      <c r="O22" s="897"/>
      <c r="P22" s="848"/>
      <c r="Q22" s="849"/>
      <c r="R22" s="849" t="s">
        <v>116</v>
      </c>
      <c r="S22" s="849"/>
      <c r="T22" s="849"/>
      <c r="U22" s="849" t="s">
        <v>116</v>
      </c>
      <c r="V22" s="850">
        <f t="shared" si="0"/>
        <v>0</v>
      </c>
      <c r="W22" s="850"/>
      <c r="X22" s="851" t="s">
        <v>116</v>
      </c>
      <c r="Y22" s="848"/>
      <c r="Z22" s="849"/>
      <c r="AA22" s="849" t="s">
        <v>116</v>
      </c>
      <c r="AB22" s="849"/>
      <c r="AC22" s="849"/>
      <c r="AD22" s="849" t="s">
        <v>116</v>
      </c>
      <c r="AE22" s="850">
        <f t="shared" si="1"/>
        <v>0</v>
      </c>
      <c r="AF22" s="850"/>
      <c r="AG22" s="851" t="s">
        <v>116</v>
      </c>
      <c r="AH22" s="849"/>
      <c r="AI22" s="849"/>
      <c r="AJ22" s="852"/>
    </row>
    <row r="23" spans="2:43" ht="12.75" customHeight="1" x14ac:dyDescent="0.2">
      <c r="B23" s="896"/>
      <c r="C23" s="537"/>
      <c r="D23" s="537"/>
      <c r="E23" s="537"/>
      <c r="F23" s="537"/>
      <c r="G23" s="537"/>
      <c r="H23" s="537"/>
      <c r="I23" s="897"/>
      <c r="J23" s="896"/>
      <c r="K23" s="537"/>
      <c r="L23" s="897"/>
      <c r="M23" s="896"/>
      <c r="N23" s="537"/>
      <c r="O23" s="897"/>
      <c r="P23" s="848"/>
      <c r="Q23" s="849"/>
      <c r="R23" s="849"/>
      <c r="S23" s="849"/>
      <c r="T23" s="849"/>
      <c r="U23" s="849" t="s">
        <v>116</v>
      </c>
      <c r="V23" s="850">
        <f t="shared" si="0"/>
        <v>0</v>
      </c>
      <c r="W23" s="850"/>
      <c r="X23" s="851" t="s">
        <v>116</v>
      </c>
      <c r="Y23" s="848"/>
      <c r="Z23" s="849"/>
      <c r="AA23" s="849" t="s">
        <v>116</v>
      </c>
      <c r="AB23" s="849"/>
      <c r="AC23" s="849"/>
      <c r="AD23" s="849" t="s">
        <v>116</v>
      </c>
      <c r="AE23" s="850">
        <f t="shared" si="1"/>
        <v>0</v>
      </c>
      <c r="AF23" s="850"/>
      <c r="AG23" s="851" t="s">
        <v>116</v>
      </c>
      <c r="AH23" s="849"/>
      <c r="AI23" s="849"/>
      <c r="AJ23" s="852"/>
    </row>
    <row r="24" spans="2:43" ht="12.75" customHeight="1" x14ac:dyDescent="0.2">
      <c r="B24" s="896"/>
      <c r="C24" s="537"/>
      <c r="D24" s="537"/>
      <c r="E24" s="537"/>
      <c r="F24" s="537"/>
      <c r="G24" s="537"/>
      <c r="H24" s="537"/>
      <c r="I24" s="897"/>
      <c r="J24" s="896"/>
      <c r="K24" s="537"/>
      <c r="L24" s="897"/>
      <c r="M24" s="896"/>
      <c r="N24" s="537"/>
      <c r="O24" s="897"/>
      <c r="P24" s="848"/>
      <c r="Q24" s="849"/>
      <c r="R24" s="849" t="s">
        <v>116</v>
      </c>
      <c r="S24" s="849"/>
      <c r="T24" s="849"/>
      <c r="U24" s="849" t="s">
        <v>116</v>
      </c>
      <c r="V24" s="850">
        <f t="shared" si="0"/>
        <v>0</v>
      </c>
      <c r="W24" s="850"/>
      <c r="X24" s="851" t="s">
        <v>116</v>
      </c>
      <c r="Y24" s="848"/>
      <c r="Z24" s="849"/>
      <c r="AA24" s="849" t="s">
        <v>116</v>
      </c>
      <c r="AB24" s="849"/>
      <c r="AC24" s="849"/>
      <c r="AD24" s="849" t="s">
        <v>116</v>
      </c>
      <c r="AE24" s="850">
        <f t="shared" si="1"/>
        <v>0</v>
      </c>
      <c r="AF24" s="850"/>
      <c r="AG24" s="851" t="s">
        <v>116</v>
      </c>
      <c r="AH24" s="849"/>
      <c r="AI24" s="849"/>
      <c r="AJ24" s="852"/>
    </row>
    <row r="25" spans="2:43" ht="12.75" customHeight="1" x14ac:dyDescent="0.2">
      <c r="B25" s="896"/>
      <c r="C25" s="537"/>
      <c r="D25" s="537"/>
      <c r="E25" s="537"/>
      <c r="F25" s="537"/>
      <c r="G25" s="537"/>
      <c r="H25" s="537"/>
      <c r="I25" s="897"/>
      <c r="J25" s="896"/>
      <c r="K25" s="537"/>
      <c r="L25" s="897"/>
      <c r="M25" s="896"/>
      <c r="N25" s="537"/>
      <c r="O25" s="897"/>
      <c r="P25" s="848"/>
      <c r="Q25" s="849"/>
      <c r="R25" s="849" t="s">
        <v>116</v>
      </c>
      <c r="S25" s="849"/>
      <c r="T25" s="849"/>
      <c r="U25" s="849" t="s">
        <v>116</v>
      </c>
      <c r="V25" s="850">
        <f t="shared" si="0"/>
        <v>0</v>
      </c>
      <c r="W25" s="850"/>
      <c r="X25" s="851" t="s">
        <v>116</v>
      </c>
      <c r="Y25" s="848"/>
      <c r="Z25" s="849"/>
      <c r="AA25" s="849" t="s">
        <v>116</v>
      </c>
      <c r="AB25" s="849"/>
      <c r="AC25" s="849"/>
      <c r="AD25" s="849" t="s">
        <v>116</v>
      </c>
      <c r="AE25" s="850">
        <f t="shared" si="1"/>
        <v>0</v>
      </c>
      <c r="AF25" s="850"/>
      <c r="AG25" s="851" t="s">
        <v>116</v>
      </c>
      <c r="AH25" s="849"/>
      <c r="AI25" s="849"/>
      <c r="AJ25" s="852"/>
    </row>
    <row r="26" spans="2:43" ht="12.75" customHeight="1" x14ac:dyDescent="0.2">
      <c r="B26" s="896"/>
      <c r="C26" s="537"/>
      <c r="D26" s="537"/>
      <c r="E26" s="537"/>
      <c r="F26" s="537"/>
      <c r="G26" s="537"/>
      <c r="H26" s="537"/>
      <c r="I26" s="897"/>
      <c r="J26" s="896"/>
      <c r="K26" s="537"/>
      <c r="L26" s="897"/>
      <c r="M26" s="896"/>
      <c r="N26" s="537"/>
      <c r="O26" s="897"/>
      <c r="P26" s="848"/>
      <c r="Q26" s="849"/>
      <c r="R26" s="849" t="s">
        <v>116</v>
      </c>
      <c r="S26" s="849"/>
      <c r="T26" s="849"/>
      <c r="U26" s="849" t="s">
        <v>116</v>
      </c>
      <c r="V26" s="850">
        <f t="shared" si="0"/>
        <v>0</v>
      </c>
      <c r="W26" s="850"/>
      <c r="X26" s="851" t="s">
        <v>116</v>
      </c>
      <c r="Y26" s="848"/>
      <c r="Z26" s="849"/>
      <c r="AA26" s="849" t="s">
        <v>116</v>
      </c>
      <c r="AB26" s="849"/>
      <c r="AC26" s="849"/>
      <c r="AD26" s="849" t="s">
        <v>116</v>
      </c>
      <c r="AE26" s="850">
        <f t="shared" si="1"/>
        <v>0</v>
      </c>
      <c r="AF26" s="850"/>
      <c r="AG26" s="851" t="s">
        <v>116</v>
      </c>
      <c r="AH26" s="849"/>
      <c r="AI26" s="849"/>
      <c r="AJ26" s="852"/>
    </row>
    <row r="27" spans="2:43" ht="12.75" customHeight="1" x14ac:dyDescent="0.2">
      <c r="B27" s="896"/>
      <c r="C27" s="537"/>
      <c r="D27" s="537"/>
      <c r="E27" s="537"/>
      <c r="F27" s="537"/>
      <c r="G27" s="537"/>
      <c r="H27" s="537"/>
      <c r="I27" s="897"/>
      <c r="J27" s="896"/>
      <c r="K27" s="537"/>
      <c r="L27" s="897"/>
      <c r="M27" s="896"/>
      <c r="N27" s="537"/>
      <c r="O27" s="897"/>
      <c r="P27" s="848"/>
      <c r="Q27" s="849"/>
      <c r="R27" s="849" t="s">
        <v>116</v>
      </c>
      <c r="S27" s="849"/>
      <c r="T27" s="849"/>
      <c r="U27" s="849" t="s">
        <v>116</v>
      </c>
      <c r="V27" s="850">
        <f t="shared" si="0"/>
        <v>0</v>
      </c>
      <c r="W27" s="850"/>
      <c r="X27" s="851" t="s">
        <v>116</v>
      </c>
      <c r="Y27" s="848"/>
      <c r="Z27" s="849"/>
      <c r="AA27" s="849" t="s">
        <v>116</v>
      </c>
      <c r="AB27" s="849"/>
      <c r="AC27" s="849"/>
      <c r="AD27" s="849" t="s">
        <v>116</v>
      </c>
      <c r="AE27" s="850">
        <f t="shared" si="1"/>
        <v>0</v>
      </c>
      <c r="AF27" s="850"/>
      <c r="AG27" s="851" t="s">
        <v>116</v>
      </c>
      <c r="AH27" s="849"/>
      <c r="AI27" s="849"/>
      <c r="AJ27" s="852"/>
    </row>
    <row r="28" spans="2:43" ht="12.75" customHeight="1" x14ac:dyDescent="0.2">
      <c r="B28" s="896"/>
      <c r="C28" s="537"/>
      <c r="D28" s="537"/>
      <c r="E28" s="537"/>
      <c r="F28" s="537"/>
      <c r="G28" s="537"/>
      <c r="H28" s="537"/>
      <c r="I28" s="897"/>
      <c r="J28" s="896"/>
      <c r="K28" s="537"/>
      <c r="L28" s="897"/>
      <c r="M28" s="896"/>
      <c r="N28" s="537"/>
      <c r="O28" s="897"/>
      <c r="P28" s="848"/>
      <c r="Q28" s="849"/>
      <c r="R28" s="849" t="s">
        <v>116</v>
      </c>
      <c r="S28" s="849"/>
      <c r="T28" s="849"/>
      <c r="U28" s="849" t="s">
        <v>116</v>
      </c>
      <c r="V28" s="850">
        <f t="shared" si="0"/>
        <v>0</v>
      </c>
      <c r="W28" s="850"/>
      <c r="X28" s="851" t="s">
        <v>116</v>
      </c>
      <c r="Y28" s="848"/>
      <c r="Z28" s="849"/>
      <c r="AA28" s="849" t="s">
        <v>116</v>
      </c>
      <c r="AB28" s="849"/>
      <c r="AC28" s="849"/>
      <c r="AD28" s="849" t="s">
        <v>116</v>
      </c>
      <c r="AE28" s="850">
        <f t="shared" si="1"/>
        <v>0</v>
      </c>
      <c r="AF28" s="850"/>
      <c r="AG28" s="851" t="s">
        <v>116</v>
      </c>
      <c r="AH28" s="849"/>
      <c r="AI28" s="849"/>
      <c r="AJ28" s="852"/>
    </row>
    <row r="29" spans="2:43" ht="12.75" customHeight="1" x14ac:dyDescent="0.2">
      <c r="B29" s="896"/>
      <c r="C29" s="537"/>
      <c r="D29" s="537"/>
      <c r="E29" s="537"/>
      <c r="F29" s="537"/>
      <c r="G29" s="537"/>
      <c r="H29" s="537"/>
      <c r="I29" s="897"/>
      <c r="J29" s="896"/>
      <c r="K29" s="537"/>
      <c r="L29" s="897"/>
      <c r="M29" s="896"/>
      <c r="N29" s="537"/>
      <c r="O29" s="897"/>
      <c r="P29" s="848"/>
      <c r="Q29" s="849"/>
      <c r="R29" s="849" t="s">
        <v>116</v>
      </c>
      <c r="S29" s="849"/>
      <c r="T29" s="849"/>
      <c r="U29" s="849" t="s">
        <v>116</v>
      </c>
      <c r="V29" s="850">
        <f t="shared" si="0"/>
        <v>0</v>
      </c>
      <c r="W29" s="850"/>
      <c r="X29" s="851" t="s">
        <v>116</v>
      </c>
      <c r="Y29" s="848"/>
      <c r="Z29" s="849"/>
      <c r="AA29" s="849" t="s">
        <v>116</v>
      </c>
      <c r="AB29" s="849"/>
      <c r="AC29" s="849"/>
      <c r="AD29" s="849" t="s">
        <v>116</v>
      </c>
      <c r="AE29" s="850">
        <f t="shared" si="1"/>
        <v>0</v>
      </c>
      <c r="AF29" s="850"/>
      <c r="AG29" s="851" t="s">
        <v>116</v>
      </c>
      <c r="AH29" s="849"/>
      <c r="AI29" s="849"/>
      <c r="AJ29" s="852"/>
    </row>
    <row r="30" spans="2:43" ht="12.75" customHeight="1" x14ac:dyDescent="0.2">
      <c r="B30" s="896"/>
      <c r="C30" s="537"/>
      <c r="D30" s="537"/>
      <c r="E30" s="537"/>
      <c r="F30" s="537"/>
      <c r="G30" s="537"/>
      <c r="H30" s="537"/>
      <c r="I30" s="897"/>
      <c r="J30" s="896"/>
      <c r="K30" s="537"/>
      <c r="L30" s="897"/>
      <c r="M30" s="896"/>
      <c r="N30" s="537"/>
      <c r="O30" s="897"/>
      <c r="P30" s="848"/>
      <c r="Q30" s="849"/>
      <c r="R30" s="849" t="s">
        <v>116</v>
      </c>
      <c r="S30" s="849"/>
      <c r="T30" s="849"/>
      <c r="U30" s="849" t="s">
        <v>116</v>
      </c>
      <c r="V30" s="850">
        <f t="shared" si="0"/>
        <v>0</v>
      </c>
      <c r="W30" s="850"/>
      <c r="X30" s="851" t="s">
        <v>116</v>
      </c>
      <c r="Y30" s="848"/>
      <c r="Z30" s="849"/>
      <c r="AA30" s="849" t="s">
        <v>116</v>
      </c>
      <c r="AB30" s="849"/>
      <c r="AC30" s="849"/>
      <c r="AD30" s="849" t="s">
        <v>116</v>
      </c>
      <c r="AE30" s="850">
        <f t="shared" si="1"/>
        <v>0</v>
      </c>
      <c r="AF30" s="850"/>
      <c r="AG30" s="851" t="s">
        <v>116</v>
      </c>
      <c r="AH30" s="849"/>
      <c r="AI30" s="849"/>
      <c r="AJ30" s="852"/>
    </row>
    <row r="31" spans="2:43" ht="12.75" customHeight="1" x14ac:dyDescent="0.2">
      <c r="B31" s="896"/>
      <c r="C31" s="537"/>
      <c r="D31" s="537"/>
      <c r="E31" s="537"/>
      <c r="F31" s="537"/>
      <c r="G31" s="537"/>
      <c r="H31" s="537"/>
      <c r="I31" s="897"/>
      <c r="J31" s="896"/>
      <c r="K31" s="537"/>
      <c r="L31" s="897"/>
      <c r="M31" s="896"/>
      <c r="N31" s="537"/>
      <c r="O31" s="897"/>
      <c r="P31" s="848"/>
      <c r="Q31" s="849"/>
      <c r="R31" s="849" t="s">
        <v>116</v>
      </c>
      <c r="S31" s="849"/>
      <c r="T31" s="849"/>
      <c r="U31" s="849" t="s">
        <v>116</v>
      </c>
      <c r="V31" s="850">
        <f t="shared" si="0"/>
        <v>0</v>
      </c>
      <c r="W31" s="850"/>
      <c r="X31" s="851" t="s">
        <v>116</v>
      </c>
      <c r="Y31" s="848"/>
      <c r="Z31" s="849"/>
      <c r="AA31" s="849" t="s">
        <v>116</v>
      </c>
      <c r="AB31" s="849"/>
      <c r="AC31" s="849"/>
      <c r="AD31" s="849" t="s">
        <v>116</v>
      </c>
      <c r="AE31" s="850">
        <f t="shared" si="1"/>
        <v>0</v>
      </c>
      <c r="AF31" s="850"/>
      <c r="AG31" s="851" t="s">
        <v>116</v>
      </c>
      <c r="AH31" s="849"/>
      <c r="AI31" s="849"/>
      <c r="AJ31" s="852"/>
    </row>
    <row r="32" spans="2:43" ht="12.75" customHeight="1" x14ac:dyDescent="0.2">
      <c r="B32" s="896"/>
      <c r="C32" s="537"/>
      <c r="D32" s="537"/>
      <c r="E32" s="537"/>
      <c r="F32" s="537"/>
      <c r="G32" s="537"/>
      <c r="H32" s="537"/>
      <c r="I32" s="897"/>
      <c r="J32" s="896"/>
      <c r="K32" s="537"/>
      <c r="L32" s="897"/>
      <c r="M32" s="896"/>
      <c r="N32" s="537"/>
      <c r="O32" s="897"/>
      <c r="P32" s="848"/>
      <c r="Q32" s="849"/>
      <c r="R32" s="849" t="s">
        <v>116</v>
      </c>
      <c r="S32" s="849"/>
      <c r="T32" s="849"/>
      <c r="U32" s="849" t="s">
        <v>116</v>
      </c>
      <c r="V32" s="850">
        <f t="shared" si="0"/>
        <v>0</v>
      </c>
      <c r="W32" s="850"/>
      <c r="X32" s="851" t="s">
        <v>116</v>
      </c>
      <c r="Y32" s="848"/>
      <c r="Z32" s="849"/>
      <c r="AA32" s="849" t="s">
        <v>116</v>
      </c>
      <c r="AB32" s="849"/>
      <c r="AC32" s="849"/>
      <c r="AD32" s="849" t="s">
        <v>116</v>
      </c>
      <c r="AE32" s="850">
        <f t="shared" si="1"/>
        <v>0</v>
      </c>
      <c r="AF32" s="850"/>
      <c r="AG32" s="851" t="s">
        <v>116</v>
      </c>
      <c r="AH32" s="849"/>
      <c r="AI32" s="849"/>
      <c r="AJ32" s="852"/>
    </row>
    <row r="33" spans="2:42" ht="12.75" customHeight="1" x14ac:dyDescent="0.2">
      <c r="B33" s="896"/>
      <c r="C33" s="537"/>
      <c r="D33" s="537"/>
      <c r="E33" s="537"/>
      <c r="F33" s="537"/>
      <c r="G33" s="537"/>
      <c r="H33" s="537"/>
      <c r="I33" s="897"/>
      <c r="J33" s="896"/>
      <c r="K33" s="537"/>
      <c r="L33" s="897"/>
      <c r="M33" s="896"/>
      <c r="N33" s="537"/>
      <c r="O33" s="897"/>
      <c r="P33" s="848"/>
      <c r="Q33" s="849"/>
      <c r="R33" s="849" t="s">
        <v>116</v>
      </c>
      <c r="S33" s="849"/>
      <c r="T33" s="849"/>
      <c r="U33" s="849" t="s">
        <v>116</v>
      </c>
      <c r="V33" s="850">
        <f t="shared" si="0"/>
        <v>0</v>
      </c>
      <c r="W33" s="850"/>
      <c r="X33" s="851" t="s">
        <v>116</v>
      </c>
      <c r="Y33" s="848"/>
      <c r="Z33" s="849"/>
      <c r="AA33" s="849" t="s">
        <v>116</v>
      </c>
      <c r="AB33" s="849"/>
      <c r="AC33" s="849"/>
      <c r="AD33" s="849" t="s">
        <v>116</v>
      </c>
      <c r="AE33" s="850">
        <f t="shared" si="1"/>
        <v>0</v>
      </c>
      <c r="AF33" s="850"/>
      <c r="AG33" s="851" t="s">
        <v>116</v>
      </c>
      <c r="AH33" s="898"/>
      <c r="AI33" s="898"/>
      <c r="AJ33" s="899"/>
    </row>
    <row r="34" spans="2:42" ht="12.75" customHeight="1" thickBot="1" x14ac:dyDescent="0.25">
      <c r="B34" s="900" t="s">
        <v>120</v>
      </c>
      <c r="C34" s="901"/>
      <c r="D34" s="901"/>
      <c r="E34" s="901"/>
      <c r="F34" s="901"/>
      <c r="G34" s="901"/>
      <c r="H34" s="901"/>
      <c r="I34" s="902"/>
      <c r="J34" s="900">
        <f>SUM(J8:L33)</f>
        <v>0</v>
      </c>
      <c r="K34" s="901"/>
      <c r="L34" s="902"/>
      <c r="M34" s="900">
        <f>SUM(M8:O33)</f>
        <v>9</v>
      </c>
      <c r="N34" s="901"/>
      <c r="O34" s="902"/>
      <c r="P34" s="903">
        <f>SUM(P8:R33)</f>
        <v>0</v>
      </c>
      <c r="Q34" s="904"/>
      <c r="R34" s="904" t="s">
        <v>116</v>
      </c>
      <c r="S34" s="905">
        <f>SUM(S8:U33)</f>
        <v>0</v>
      </c>
      <c r="T34" s="906"/>
      <c r="U34" s="907"/>
      <c r="V34" s="905">
        <f>SUM(V8:X33)</f>
        <v>0</v>
      </c>
      <c r="W34" s="906"/>
      <c r="X34" s="908"/>
      <c r="Y34" s="903">
        <f>SUM(Y8:AA33)</f>
        <v>0</v>
      </c>
      <c r="Z34" s="904"/>
      <c r="AA34" s="904" t="s">
        <v>116</v>
      </c>
      <c r="AB34" s="904">
        <f>SUM(AB8:AD33)</f>
        <v>0</v>
      </c>
      <c r="AC34" s="904"/>
      <c r="AD34" s="904" t="s">
        <v>116</v>
      </c>
      <c r="AE34" s="904">
        <f>SUM(AE8:AG33)</f>
        <v>0</v>
      </c>
      <c r="AF34" s="904"/>
      <c r="AG34" s="905"/>
      <c r="AH34" s="909"/>
      <c r="AI34" s="910"/>
      <c r="AJ34" s="911"/>
    </row>
    <row r="35" spans="2:42" ht="12.75" customHeight="1" x14ac:dyDescent="0.2">
      <c r="B35" s="16" t="s">
        <v>1074</v>
      </c>
      <c r="C35" s="4"/>
    </row>
    <row r="36" spans="2:42" ht="12.75" customHeight="1" x14ac:dyDescent="0.2">
      <c r="B36" s="18" t="s">
        <v>1078</v>
      </c>
    </row>
    <row r="37" spans="2:42" ht="12.75" customHeight="1" x14ac:dyDescent="0.2">
      <c r="B37" s="18" t="s">
        <v>803</v>
      </c>
    </row>
    <row r="39" spans="2:42" ht="12.75" customHeight="1" x14ac:dyDescent="0.2">
      <c r="B39" s="18" t="s">
        <v>1076</v>
      </c>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row>
    <row r="40" spans="2:42" ht="12.75" customHeight="1" x14ac:dyDescent="0.2">
      <c r="B40" s="239"/>
      <c r="C40" s="240" t="s">
        <v>804</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row>
    <row r="41" spans="2:42" ht="12.75" customHeight="1" x14ac:dyDescent="0.2">
      <c r="D41" s="539" t="s">
        <v>805</v>
      </c>
      <c r="E41" s="912"/>
      <c r="F41" s="913" t="s">
        <v>806</v>
      </c>
      <c r="G41" s="914"/>
      <c r="H41" s="915"/>
      <c r="I41" s="915" t="s">
        <v>807</v>
      </c>
      <c r="J41" s="916"/>
      <c r="K41" s="917" t="s">
        <v>808</v>
      </c>
      <c r="L41" s="918"/>
      <c r="M41" s="915" t="s">
        <v>807</v>
      </c>
      <c r="N41" s="916"/>
      <c r="O41" s="239"/>
      <c r="P41" s="4"/>
    </row>
    <row r="42" spans="2:42" ht="12.75" customHeight="1" x14ac:dyDescent="0.2">
      <c r="D42" s="919">
        <v>0</v>
      </c>
      <c r="E42" s="919"/>
      <c r="F42" s="920"/>
      <c r="G42" s="921"/>
      <c r="H42" s="922"/>
      <c r="I42" s="923">
        <f>ROUNDDOWN(F42/3,1)</f>
        <v>0</v>
      </c>
      <c r="J42" s="924"/>
      <c r="K42" s="925" t="s">
        <v>828</v>
      </c>
      <c r="L42" s="926"/>
      <c r="M42" s="926" t="s">
        <v>828</v>
      </c>
      <c r="N42" s="927"/>
    </row>
    <row r="43" spans="2:42" ht="12.75" customHeight="1" x14ac:dyDescent="0.2">
      <c r="D43" s="919">
        <v>1</v>
      </c>
      <c r="E43" s="919"/>
      <c r="F43" s="920"/>
      <c r="G43" s="921"/>
      <c r="H43" s="922"/>
      <c r="I43" s="923">
        <f>ROUNDDOWN(F43/5,1)</f>
        <v>0</v>
      </c>
      <c r="J43" s="924"/>
      <c r="K43" s="925" t="s">
        <v>828</v>
      </c>
      <c r="L43" s="926"/>
      <c r="M43" s="926" t="s">
        <v>828</v>
      </c>
      <c r="N43" s="927"/>
    </row>
    <row r="44" spans="2:42" ht="12.75" customHeight="1" x14ac:dyDescent="0.2">
      <c r="D44" s="919">
        <v>2</v>
      </c>
      <c r="E44" s="919"/>
      <c r="F44" s="920"/>
      <c r="G44" s="921"/>
      <c r="H44" s="922"/>
      <c r="I44" s="923">
        <f>ROUNDDOWN(F44/6,1)</f>
        <v>0</v>
      </c>
      <c r="J44" s="924"/>
      <c r="K44" s="925" t="s">
        <v>828</v>
      </c>
      <c r="L44" s="926"/>
      <c r="M44" s="926" t="s">
        <v>828</v>
      </c>
      <c r="N44" s="927"/>
    </row>
    <row r="45" spans="2:42" ht="12.75" customHeight="1" x14ac:dyDescent="0.2">
      <c r="D45" s="919">
        <v>3</v>
      </c>
      <c r="E45" s="919"/>
      <c r="F45" s="928"/>
      <c r="G45" s="929"/>
      <c r="H45" s="930"/>
      <c r="I45" s="923">
        <f>ROUNDDOWN(F45/20,1)</f>
        <v>0</v>
      </c>
      <c r="J45" s="924"/>
      <c r="K45" s="931"/>
      <c r="L45" s="932"/>
      <c r="M45" s="923">
        <f>K45*1</f>
        <v>0</v>
      </c>
      <c r="N45" s="924"/>
    </row>
    <row r="46" spans="2:42" ht="12.75" customHeight="1" x14ac:dyDescent="0.2">
      <c r="D46" s="919">
        <v>4</v>
      </c>
      <c r="E46" s="919"/>
      <c r="F46" s="928"/>
      <c r="G46" s="929"/>
      <c r="H46" s="930"/>
      <c r="I46" s="923">
        <f>ROUNDDOWN(F46/30,1)</f>
        <v>0</v>
      </c>
      <c r="J46" s="924"/>
      <c r="K46" s="931"/>
      <c r="L46" s="932"/>
      <c r="M46" s="923">
        <f>K46*1</f>
        <v>0</v>
      </c>
      <c r="N46" s="924"/>
    </row>
    <row r="47" spans="2:42" ht="12.75" customHeight="1" x14ac:dyDescent="0.2">
      <c r="D47" s="919">
        <v>5</v>
      </c>
      <c r="E47" s="919"/>
      <c r="F47" s="928"/>
      <c r="G47" s="929"/>
      <c r="H47" s="930"/>
      <c r="I47" s="923">
        <f>ROUNDDOWN(F47/30,1)</f>
        <v>0</v>
      </c>
      <c r="J47" s="924"/>
      <c r="K47" s="931"/>
      <c r="L47" s="932"/>
      <c r="M47" s="923">
        <f t="shared" ref="M47" si="2">K47*1</f>
        <v>0</v>
      </c>
      <c r="N47" s="924"/>
    </row>
    <row r="48" spans="2:42" ht="12.75" customHeight="1" x14ac:dyDescent="0.2">
      <c r="D48" s="933" t="s">
        <v>810</v>
      </c>
      <c r="E48" s="934"/>
      <c r="F48" s="934"/>
      <c r="G48" s="934"/>
      <c r="H48" s="934"/>
      <c r="I48" s="935">
        <f>ROUND(SUM(I42:J44),0)</f>
        <v>0</v>
      </c>
      <c r="J48" s="935"/>
      <c r="K48" s="933" t="s">
        <v>811</v>
      </c>
      <c r="L48" s="934"/>
      <c r="M48" s="937">
        <f>SUM(M45:N47)</f>
        <v>0</v>
      </c>
      <c r="N48" s="937"/>
    </row>
    <row r="49" spans="1:43" ht="12.75" customHeight="1" x14ac:dyDescent="0.2">
      <c r="D49" s="933" t="s">
        <v>812</v>
      </c>
      <c r="E49" s="934"/>
      <c r="F49" s="934"/>
      <c r="G49" s="934"/>
      <c r="H49" s="934"/>
      <c r="I49" s="935">
        <f>ROUND(SUM(I45:J47),0)</f>
        <v>0</v>
      </c>
      <c r="J49" s="935"/>
      <c r="O49" s="237"/>
    </row>
    <row r="50" spans="1:43" ht="12.75" customHeight="1" x14ac:dyDescent="0.2">
      <c r="D50" t="s">
        <v>829</v>
      </c>
      <c r="E50" s="237"/>
      <c r="F50" s="237"/>
      <c r="G50" s="237"/>
      <c r="H50" s="237"/>
      <c r="I50" s="237"/>
      <c r="J50" s="237"/>
    </row>
    <row r="51" spans="1:43" ht="12.75" customHeight="1" x14ac:dyDescent="0.2">
      <c r="D51" s="237"/>
      <c r="E51" s="237"/>
      <c r="F51" s="237"/>
      <c r="G51" s="237"/>
      <c r="H51" s="237"/>
      <c r="I51" s="237"/>
      <c r="J51" s="237"/>
      <c r="K51" s="936">
        <f>I42+I43+I44+IF(SUM(I45:J47)&gt;SUM(M45:N47),SUM(I45:J47),SUM(M45:N47))</f>
        <v>0</v>
      </c>
      <c r="L51" s="936"/>
      <c r="M51" t="s">
        <v>814</v>
      </c>
    </row>
    <row r="52" spans="1:43" ht="12.75" customHeight="1" x14ac:dyDescent="0.2">
      <c r="J52" s="239"/>
      <c r="K52" s="239"/>
      <c r="L52" s="239"/>
      <c r="M52" s="239"/>
      <c r="N52" s="239"/>
      <c r="O52" s="239"/>
    </row>
    <row r="53" spans="1:43" ht="12.75" customHeight="1" x14ac:dyDescent="0.2">
      <c r="A53" s="4"/>
      <c r="B53" s="4" t="s">
        <v>1077</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2.75" customHeight="1" x14ac:dyDescent="0.2">
      <c r="A54" s="4"/>
      <c r="B54" s="4"/>
      <c r="C54" s="4" t="s">
        <v>815</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2.75" customHeight="1" x14ac:dyDescent="0.2">
      <c r="A55" s="4"/>
      <c r="B55" s="4"/>
      <c r="C55" s="4"/>
      <c r="D55" s="4" t="s">
        <v>816</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2.75" customHeight="1" x14ac:dyDescent="0.2">
      <c r="A56" s="4"/>
      <c r="B56" s="4"/>
      <c r="C56" s="4"/>
      <c r="D56" s="16" t="s">
        <v>817</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2.75" customHeight="1" x14ac:dyDescent="0.2">
      <c r="A57" s="4"/>
      <c r="B57" s="4"/>
      <c r="C57" s="4"/>
      <c r="D57" s="16" t="s">
        <v>818</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75" customHeight="1" x14ac:dyDescent="0.2">
      <c r="A58" s="4"/>
      <c r="B58" s="4"/>
      <c r="C58" s="4"/>
      <c r="D58" s="16" t="s">
        <v>819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75" customHeight="1" x14ac:dyDescent="0.2">
      <c r="A59" s="4"/>
      <c r="B59" s="4"/>
      <c r="C59" s="4"/>
      <c r="D59" s="16" t="s">
        <v>820</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75" customHeight="1" x14ac:dyDescent="0.2">
      <c r="A61" s="4"/>
      <c r="B61" s="4"/>
      <c r="C61" s="4" t="s">
        <v>821</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75" customHeight="1" x14ac:dyDescent="0.2">
      <c r="A62" s="4"/>
      <c r="B62" s="4"/>
      <c r="C62" s="4"/>
      <c r="D62" s="4" t="s">
        <v>822</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2.75" customHeight="1" x14ac:dyDescent="0.2">
      <c r="A63" s="4"/>
      <c r="B63" s="4"/>
      <c r="C63" s="4"/>
      <c r="D63" s="4" t="s">
        <v>823</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2.75" customHeight="1" x14ac:dyDescent="0.2">
      <c r="A65" s="4"/>
      <c r="B65" s="4"/>
      <c r="C65" s="4" t="s">
        <v>824</v>
      </c>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2.75" customHeight="1" x14ac:dyDescent="0.2">
      <c r="A66" s="4"/>
      <c r="B66" s="4"/>
      <c r="C66" s="4"/>
      <c r="D66" s="4" t="s">
        <v>825</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2.75" customHeight="1" x14ac:dyDescent="0.2">
      <c r="D67" s="4" t="s">
        <v>826</v>
      </c>
    </row>
    <row r="69" spans="1:43" s="97" customFormat="1" ht="12.75" customHeight="1" x14ac:dyDescent="0.2">
      <c r="B69" s="248" t="s">
        <v>865</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row>
    <row r="70" spans="1:43" s="97" customFormat="1" ht="12.75" customHeight="1" x14ac:dyDescent="0.2">
      <c r="B70" s="346" t="s">
        <v>866</v>
      </c>
      <c r="C70" s="114"/>
      <c r="D70" s="114"/>
      <c r="E70" s="114"/>
      <c r="F70" s="114"/>
      <c r="G70" s="114"/>
      <c r="H70" s="114"/>
      <c r="I70" s="114"/>
      <c r="J70" s="114"/>
      <c r="K70" s="114"/>
      <c r="L70" s="114"/>
      <c r="M70" s="114"/>
      <c r="N70" s="114"/>
      <c r="O70" s="114"/>
      <c r="P70" s="114"/>
      <c r="Q70" s="114"/>
      <c r="R70" s="265"/>
      <c r="S70" s="720"/>
      <c r="T70" s="721"/>
      <c r="U70" s="721"/>
      <c r="V70" s="721"/>
      <c r="W70" s="721"/>
      <c r="X70" s="721"/>
      <c r="Y70" s="114" t="s">
        <v>867</v>
      </c>
      <c r="Z70" s="114"/>
      <c r="AA70" s="265"/>
    </row>
    <row r="71" spans="1:43" s="97" customFormat="1" ht="12.75" customHeight="1" x14ac:dyDescent="0.2">
      <c r="B71" s="248" t="s">
        <v>868</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row>
    <row r="73" spans="1:43" ht="12.75" customHeight="1" x14ac:dyDescent="0.2">
      <c r="A73" s="96" t="s">
        <v>1226</v>
      </c>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row>
    <row r="74" spans="1:43" ht="12.75" customHeight="1" x14ac:dyDescent="0.2">
      <c r="A74" s="92"/>
      <c r="B74" s="96" t="s">
        <v>1228</v>
      </c>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row>
    <row r="75" spans="1:43" ht="12.75" customHeight="1" x14ac:dyDescent="0.2">
      <c r="A75" s="92"/>
      <c r="B75" s="96" t="s">
        <v>1227</v>
      </c>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row>
    <row r="76" spans="1:43" ht="12.75" customHeight="1" x14ac:dyDescent="0.2">
      <c r="A76" s="92"/>
      <c r="B76" s="92"/>
      <c r="C76" s="484" t="s">
        <v>21</v>
      </c>
      <c r="D76" s="114" t="s">
        <v>1224</v>
      </c>
      <c r="E76" s="114"/>
      <c r="F76" s="114"/>
      <c r="G76" s="114"/>
      <c r="H76" s="114"/>
      <c r="I76" s="114"/>
      <c r="J76" s="114"/>
      <c r="K76" s="484" t="s">
        <v>21</v>
      </c>
      <c r="L76" s="114" t="s">
        <v>1225</v>
      </c>
      <c r="M76" s="114"/>
      <c r="N76" s="114"/>
      <c r="O76" s="114"/>
      <c r="P76" s="114"/>
      <c r="Q76" s="114"/>
      <c r="R76" s="114"/>
      <c r="S76" s="114"/>
      <c r="T76" s="114"/>
      <c r="U76" s="265"/>
      <c r="V76" s="92"/>
      <c r="W76" s="92"/>
      <c r="X76" s="92"/>
      <c r="Y76" s="92"/>
      <c r="Z76" s="92"/>
      <c r="AA76" s="92"/>
      <c r="AB76" s="92"/>
      <c r="AC76" s="92"/>
      <c r="AD76" s="92"/>
      <c r="AE76" s="92"/>
      <c r="AF76" s="92"/>
      <c r="AG76" s="92"/>
      <c r="AH76" s="92"/>
      <c r="AI76" s="92"/>
      <c r="AJ76" s="92"/>
      <c r="AK76" s="92"/>
      <c r="AL76" s="92"/>
    </row>
    <row r="77" spans="1:43" ht="12.75" customHeight="1" x14ac:dyDescent="0.2">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row>
  </sheetData>
  <mergeCells count="330">
    <mergeCell ref="S70:X70"/>
    <mergeCell ref="Z1:AC2"/>
    <mergeCell ref="AD1:AL2"/>
    <mergeCell ref="B4:I7"/>
    <mergeCell ref="J4:L5"/>
    <mergeCell ref="M4:O5"/>
    <mergeCell ref="P4:AG4"/>
    <mergeCell ref="AH4:AJ7"/>
    <mergeCell ref="P5:X5"/>
    <mergeCell ref="Y5:AG5"/>
    <mergeCell ref="J6:L7"/>
    <mergeCell ref="M6:O7"/>
    <mergeCell ref="P6:R7"/>
    <mergeCell ref="S6:U7"/>
    <mergeCell ref="V6:X7"/>
    <mergeCell ref="Y6:AA7"/>
    <mergeCell ref="AB6:AD7"/>
    <mergeCell ref="AE6:AG7"/>
    <mergeCell ref="V8:X8"/>
    <mergeCell ref="Y8:AA8"/>
    <mergeCell ref="AB8:AD8"/>
    <mergeCell ref="AE8:AG8"/>
    <mergeCell ref="AH8:AJ8"/>
    <mergeCell ref="B10:I10"/>
    <mergeCell ref="J10:L10"/>
    <mergeCell ref="M10:O10"/>
    <mergeCell ref="P10:R10"/>
    <mergeCell ref="S10:U10"/>
    <mergeCell ref="V10:X10"/>
    <mergeCell ref="Y10:AA10"/>
    <mergeCell ref="AB10:AD10"/>
    <mergeCell ref="AE10:AG10"/>
    <mergeCell ref="AH10:AJ10"/>
    <mergeCell ref="B8:I8"/>
    <mergeCell ref="J8:L8"/>
    <mergeCell ref="M8:O8"/>
    <mergeCell ref="P8:R8"/>
    <mergeCell ref="S8:U8"/>
    <mergeCell ref="AE11:AG11"/>
    <mergeCell ref="AH11:AJ11"/>
    <mergeCell ref="B12:I12"/>
    <mergeCell ref="J12:L12"/>
    <mergeCell ref="M12:O12"/>
    <mergeCell ref="P12:R12"/>
    <mergeCell ref="S12:U12"/>
    <mergeCell ref="V12:X12"/>
    <mergeCell ref="Y12:AA12"/>
    <mergeCell ref="AB12:AD12"/>
    <mergeCell ref="AE12:AG12"/>
    <mergeCell ref="AH12:AJ12"/>
    <mergeCell ref="B11:I11"/>
    <mergeCell ref="J11:L11"/>
    <mergeCell ref="M11:O11"/>
    <mergeCell ref="P11:R11"/>
    <mergeCell ref="S11:U11"/>
    <mergeCell ref="V11:X11"/>
    <mergeCell ref="Y11:AA11"/>
    <mergeCell ref="AB11:AD11"/>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S13:U13"/>
    <mergeCell ref="V13:X13"/>
    <mergeCell ref="Y13:AA13"/>
    <mergeCell ref="AB13:AD13"/>
    <mergeCell ref="AE15:AG15"/>
    <mergeCell ref="AH15:AJ15"/>
    <mergeCell ref="B16:I16"/>
    <mergeCell ref="J16:L16"/>
    <mergeCell ref="M16:O16"/>
    <mergeCell ref="P16:R16"/>
    <mergeCell ref="S16:U16"/>
    <mergeCell ref="V16:X16"/>
    <mergeCell ref="Y16:AA16"/>
    <mergeCell ref="AB16:AD16"/>
    <mergeCell ref="AE16:AG16"/>
    <mergeCell ref="AH16:AJ16"/>
    <mergeCell ref="B15:I15"/>
    <mergeCell ref="J15:L15"/>
    <mergeCell ref="M15:O15"/>
    <mergeCell ref="P15:R15"/>
    <mergeCell ref="S15:U15"/>
    <mergeCell ref="V15:X15"/>
    <mergeCell ref="Y15:AA15"/>
    <mergeCell ref="AB15:AD15"/>
    <mergeCell ref="AE17:AG17"/>
    <mergeCell ref="AH17:AJ17"/>
    <mergeCell ref="B18:I18"/>
    <mergeCell ref="J18:L18"/>
    <mergeCell ref="M18:O18"/>
    <mergeCell ref="P18:R18"/>
    <mergeCell ref="S18:U18"/>
    <mergeCell ref="V18:X18"/>
    <mergeCell ref="Y18:AA18"/>
    <mergeCell ref="AB18:AD18"/>
    <mergeCell ref="AE18:AG18"/>
    <mergeCell ref="AH18:AJ18"/>
    <mergeCell ref="B17:I17"/>
    <mergeCell ref="J17:L17"/>
    <mergeCell ref="M17:O17"/>
    <mergeCell ref="P17:R17"/>
    <mergeCell ref="S17:U17"/>
    <mergeCell ref="V17:X17"/>
    <mergeCell ref="Y17:AA17"/>
    <mergeCell ref="AB17:AD17"/>
    <mergeCell ref="AE19:AG19"/>
    <mergeCell ref="AH19:AJ19"/>
    <mergeCell ref="B20:I20"/>
    <mergeCell ref="J20:L20"/>
    <mergeCell ref="M20:O20"/>
    <mergeCell ref="P20:R20"/>
    <mergeCell ref="S20:U20"/>
    <mergeCell ref="V20:X20"/>
    <mergeCell ref="Y20:AA20"/>
    <mergeCell ref="AB20:AD20"/>
    <mergeCell ref="AE20:AG20"/>
    <mergeCell ref="AH20:AJ20"/>
    <mergeCell ref="B19:I19"/>
    <mergeCell ref="J19:L19"/>
    <mergeCell ref="M19:O19"/>
    <mergeCell ref="P19:R19"/>
    <mergeCell ref="S19:U19"/>
    <mergeCell ref="V19:X19"/>
    <mergeCell ref="Y19:AA19"/>
    <mergeCell ref="AB19:AD19"/>
    <mergeCell ref="AE21:AG21"/>
    <mergeCell ref="AH21:AJ21"/>
    <mergeCell ref="B22:I22"/>
    <mergeCell ref="J22:L22"/>
    <mergeCell ref="M22:O22"/>
    <mergeCell ref="P22:R22"/>
    <mergeCell ref="S22:U22"/>
    <mergeCell ref="V22:X22"/>
    <mergeCell ref="Y22:AA22"/>
    <mergeCell ref="AB22:AD22"/>
    <mergeCell ref="AE22:AG22"/>
    <mergeCell ref="AH22:AJ22"/>
    <mergeCell ref="B21:I21"/>
    <mergeCell ref="J21:L21"/>
    <mergeCell ref="M21:O21"/>
    <mergeCell ref="P21:R21"/>
    <mergeCell ref="S21:U21"/>
    <mergeCell ref="V21:X21"/>
    <mergeCell ref="Y21:AA21"/>
    <mergeCell ref="AB21:AD21"/>
    <mergeCell ref="AE23:AG23"/>
    <mergeCell ref="AH23:AJ23"/>
    <mergeCell ref="B24:I24"/>
    <mergeCell ref="J24:L24"/>
    <mergeCell ref="M24:O24"/>
    <mergeCell ref="P24:R24"/>
    <mergeCell ref="S24:U24"/>
    <mergeCell ref="V24:X24"/>
    <mergeCell ref="Y24:AA24"/>
    <mergeCell ref="AB24:AD24"/>
    <mergeCell ref="AE24:AG24"/>
    <mergeCell ref="AH24:AJ24"/>
    <mergeCell ref="B23:I23"/>
    <mergeCell ref="J23:L23"/>
    <mergeCell ref="M23:O23"/>
    <mergeCell ref="P23:R23"/>
    <mergeCell ref="S23:U23"/>
    <mergeCell ref="V23:X23"/>
    <mergeCell ref="Y23:AA23"/>
    <mergeCell ref="AB23:AD23"/>
    <mergeCell ref="AE25:AG25"/>
    <mergeCell ref="AH25:AJ25"/>
    <mergeCell ref="B26:I26"/>
    <mergeCell ref="J26:L26"/>
    <mergeCell ref="M26:O26"/>
    <mergeCell ref="P26:R26"/>
    <mergeCell ref="S26:U26"/>
    <mergeCell ref="V26:X26"/>
    <mergeCell ref="Y26:AA26"/>
    <mergeCell ref="AB26:AD26"/>
    <mergeCell ref="AE26:AG26"/>
    <mergeCell ref="AH26:AJ26"/>
    <mergeCell ref="B25:I25"/>
    <mergeCell ref="J25:L25"/>
    <mergeCell ref="M25:O25"/>
    <mergeCell ref="P25:R25"/>
    <mergeCell ref="S25:U25"/>
    <mergeCell ref="V25:X25"/>
    <mergeCell ref="Y25:AA25"/>
    <mergeCell ref="AB25:AD25"/>
    <mergeCell ref="AE27:AG27"/>
    <mergeCell ref="AH27:AJ27"/>
    <mergeCell ref="B28:I28"/>
    <mergeCell ref="J28:L28"/>
    <mergeCell ref="M28:O28"/>
    <mergeCell ref="P28:R28"/>
    <mergeCell ref="S28:U28"/>
    <mergeCell ref="V28:X28"/>
    <mergeCell ref="Y28:AA28"/>
    <mergeCell ref="AB28:AD28"/>
    <mergeCell ref="AE28:AG28"/>
    <mergeCell ref="AH28:AJ28"/>
    <mergeCell ref="B27:I27"/>
    <mergeCell ref="J27:L27"/>
    <mergeCell ref="M27:O27"/>
    <mergeCell ref="P27:R27"/>
    <mergeCell ref="S27:U27"/>
    <mergeCell ref="V27:X27"/>
    <mergeCell ref="Y27:AA27"/>
    <mergeCell ref="AB27:AD27"/>
    <mergeCell ref="AE29:AG29"/>
    <mergeCell ref="AH29:AJ29"/>
    <mergeCell ref="B30:I30"/>
    <mergeCell ref="J30:L30"/>
    <mergeCell ref="M30:O30"/>
    <mergeCell ref="P30:R30"/>
    <mergeCell ref="S30:U30"/>
    <mergeCell ref="V30:X30"/>
    <mergeCell ref="Y30:AA30"/>
    <mergeCell ref="AB30:AD30"/>
    <mergeCell ref="AE30:AG30"/>
    <mergeCell ref="AH30:AJ30"/>
    <mergeCell ref="B29:I29"/>
    <mergeCell ref="J29:L29"/>
    <mergeCell ref="M29:O29"/>
    <mergeCell ref="P29:R29"/>
    <mergeCell ref="S29:U29"/>
    <mergeCell ref="V29:X29"/>
    <mergeCell ref="Y29:AA29"/>
    <mergeCell ref="AB29:AD29"/>
    <mergeCell ref="Y31:AA31"/>
    <mergeCell ref="AB31:AD31"/>
    <mergeCell ref="AE31:AG31"/>
    <mergeCell ref="AH31:AJ31"/>
    <mergeCell ref="B32:I32"/>
    <mergeCell ref="J32:L32"/>
    <mergeCell ref="M32:O32"/>
    <mergeCell ref="P32:R32"/>
    <mergeCell ref="S32:U32"/>
    <mergeCell ref="V32:X32"/>
    <mergeCell ref="Y32:AA32"/>
    <mergeCell ref="AB32:AD32"/>
    <mergeCell ref="AE32:AG32"/>
    <mergeCell ref="AH32:AJ32"/>
    <mergeCell ref="B31:I31"/>
    <mergeCell ref="J31:L31"/>
    <mergeCell ref="M31:O31"/>
    <mergeCell ref="P31:R31"/>
    <mergeCell ref="S31:U31"/>
    <mergeCell ref="V31:X31"/>
    <mergeCell ref="AH33:AJ33"/>
    <mergeCell ref="B34:I34"/>
    <mergeCell ref="J34:L34"/>
    <mergeCell ref="M34:O34"/>
    <mergeCell ref="P34:R34"/>
    <mergeCell ref="S34:U34"/>
    <mergeCell ref="V34:X34"/>
    <mergeCell ref="Y34:AA34"/>
    <mergeCell ref="AB34:AD34"/>
    <mergeCell ref="AE34:AG34"/>
    <mergeCell ref="AH34:AJ34"/>
    <mergeCell ref="B33:I33"/>
    <mergeCell ref="J33:L33"/>
    <mergeCell ref="M33:O33"/>
    <mergeCell ref="P33:R33"/>
    <mergeCell ref="S33:U33"/>
    <mergeCell ref="V33:X33"/>
    <mergeCell ref="Y33:AA33"/>
    <mergeCell ref="AB33:AD33"/>
    <mergeCell ref="AE33:AG33"/>
    <mergeCell ref="D41:E41"/>
    <mergeCell ref="F41:H41"/>
    <mergeCell ref="I41:J41"/>
    <mergeCell ref="K41:L41"/>
    <mergeCell ref="M41:N41"/>
    <mergeCell ref="D42:E42"/>
    <mergeCell ref="F42:H42"/>
    <mergeCell ref="I42:J42"/>
    <mergeCell ref="K42:L42"/>
    <mergeCell ref="M42:N42"/>
    <mergeCell ref="D43:E43"/>
    <mergeCell ref="F43:H43"/>
    <mergeCell ref="I43:J43"/>
    <mergeCell ref="K43:L43"/>
    <mergeCell ref="M43:N43"/>
    <mergeCell ref="D44:E44"/>
    <mergeCell ref="F44:H44"/>
    <mergeCell ref="I44:J44"/>
    <mergeCell ref="K44:L44"/>
    <mergeCell ref="M44:N44"/>
    <mergeCell ref="D45:E45"/>
    <mergeCell ref="F45:H45"/>
    <mergeCell ref="I45:J45"/>
    <mergeCell ref="K45:L45"/>
    <mergeCell ref="M45:N45"/>
    <mergeCell ref="D46:E46"/>
    <mergeCell ref="F46:H46"/>
    <mergeCell ref="I46:J46"/>
    <mergeCell ref="K46:L46"/>
    <mergeCell ref="M46:N46"/>
    <mergeCell ref="D49:H49"/>
    <mergeCell ref="I49:J49"/>
    <mergeCell ref="K51:L51"/>
    <mergeCell ref="D47:E47"/>
    <mergeCell ref="F47:H47"/>
    <mergeCell ref="I47:J47"/>
    <mergeCell ref="K47:L47"/>
    <mergeCell ref="M47:N47"/>
    <mergeCell ref="D48:H48"/>
    <mergeCell ref="I48:J48"/>
    <mergeCell ref="K48:L48"/>
    <mergeCell ref="M48:N48"/>
    <mergeCell ref="AH9:AJ9"/>
    <mergeCell ref="B9:I9"/>
    <mergeCell ref="J9:L9"/>
    <mergeCell ref="M9:O9"/>
    <mergeCell ref="P9:R9"/>
    <mergeCell ref="S9:U9"/>
    <mergeCell ref="V9:X9"/>
    <mergeCell ref="Y9:AA9"/>
    <mergeCell ref="AB9:AD9"/>
    <mergeCell ref="AE9:AG9"/>
  </mergeCells>
  <phoneticPr fontId="2"/>
  <dataValidations count="4">
    <dataValidation imeMode="hiragana" allowBlank="1" showInputMessage="1" showErrorMessage="1" sqref="M18:M33 B18:J33" xr:uid="{00000000-0002-0000-0700-000000000000}"/>
    <dataValidation imeMode="halfAlpha" allowBlank="1" showInputMessage="1" showErrorMessage="1" sqref="AR1:XFD1048576 M34:M38 B34:J38 N35:O38 K35:L38 D51:D52 B39 U47 P52:AQ52 I41:I52 Q41:U46 C53 C55:C67 D53:AQ67 B53:B67 AQ39:AQ40 M41 E52:H52 F41:G47 M51:N51 V41:AQ51 S48:U48 S50:U51 P51 B41:C52 D41:D49 AM1:AQ38 B1:I17 J1:O7 J70:O70 B77:AE1048576 B68:AA68 M8:M17 J69:AA69 Y70:AA70 S70 B69:I70 P1:Y38 Z3:AL38 J8:J17 B71:AA72 AF68:AQ1048576 AB68:AE72 A1:A1048576 L76:U76 AE73:AE76 B75 B73:AD73 C74:K74 U75:AD76 D76:J76" xr:uid="{00000000-0002-0000-0700-000001000000}"/>
    <dataValidation imeMode="on" allowBlank="1" showInputMessage="1" showErrorMessage="1" sqref="AD1:AL2" xr:uid="{00000000-0002-0000-0700-000002000000}"/>
    <dataValidation type="list" allowBlank="1" showInputMessage="1" showErrorMessage="1" sqref="C76 K76" xr:uid="{00000000-0002-0000-0700-000003000000}">
      <formula1>"□,■"</formula1>
    </dataValidation>
  </dataValidations>
  <pageMargins left="0.78740157480314965" right="0.78740157480314965" top="0.74803149606299213" bottom="0.74803149606299213" header="0.31496062992125984" footer="0.31496062992125984"/>
  <pageSetup paperSize="9" scale="73"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2:AS98"/>
  <sheetViews>
    <sheetView view="pageBreakPreview" zoomScale="80" zoomScaleNormal="100" zoomScaleSheetLayoutView="80" workbookViewId="0"/>
  </sheetViews>
  <sheetFormatPr defaultColWidth="2.77734375" defaultRowHeight="12.75" customHeight="1" x14ac:dyDescent="0.2"/>
  <sheetData>
    <row r="2" spans="1:31" ht="12.75" customHeight="1" x14ac:dyDescent="0.2">
      <c r="A2" s="96" t="s">
        <v>1319</v>
      </c>
      <c r="B2" s="18"/>
      <c r="C2" s="18"/>
      <c r="D2" s="18"/>
      <c r="E2" s="18"/>
      <c r="F2" s="18"/>
      <c r="G2" s="18"/>
      <c r="H2" s="18"/>
      <c r="I2" s="18"/>
      <c r="J2" s="18"/>
      <c r="K2" s="18"/>
      <c r="L2" s="18"/>
      <c r="M2" s="18"/>
      <c r="N2" s="18"/>
      <c r="O2" s="18"/>
      <c r="P2" s="18"/>
      <c r="Q2" s="18"/>
      <c r="R2" s="18"/>
      <c r="S2" s="18"/>
      <c r="T2" s="18"/>
      <c r="U2" s="18"/>
      <c r="V2" s="18"/>
      <c r="W2" s="38"/>
      <c r="X2" s="38"/>
      <c r="Y2" s="38"/>
      <c r="Z2" s="984" t="s">
        <v>20</v>
      </c>
      <c r="AA2" s="984"/>
      <c r="AB2" s="984"/>
      <c r="AC2" s="984"/>
      <c r="AD2" s="984"/>
      <c r="AE2" s="984"/>
    </row>
    <row r="3" spans="1:31" ht="12.75" customHeight="1" x14ac:dyDescent="0.2">
      <c r="A3" s="4"/>
      <c r="B3" s="1022" t="s">
        <v>123</v>
      </c>
      <c r="C3" s="1022"/>
      <c r="D3" s="1022"/>
      <c r="E3" s="1022"/>
      <c r="F3" s="1022"/>
      <c r="G3" s="1022"/>
      <c r="H3" s="1022"/>
      <c r="I3" s="1022"/>
      <c r="J3" s="1023"/>
      <c r="K3" s="22" t="s">
        <v>752</v>
      </c>
      <c r="L3" s="22"/>
      <c r="M3" s="22"/>
      <c r="N3" s="22"/>
      <c r="O3" s="22"/>
      <c r="P3" s="22"/>
      <c r="Q3" s="22"/>
      <c r="R3" s="22"/>
      <c r="S3" s="22"/>
      <c r="T3" s="22"/>
      <c r="U3" s="22"/>
      <c r="V3" s="22"/>
      <c r="W3" s="22"/>
      <c r="X3" s="22"/>
      <c r="Y3" s="22"/>
      <c r="Z3" s="22"/>
      <c r="AA3" s="22"/>
      <c r="AB3" s="22"/>
      <c r="AC3" s="22"/>
      <c r="AD3" s="22"/>
      <c r="AE3" s="28"/>
    </row>
    <row r="4" spans="1:31" ht="12.75" customHeight="1" x14ac:dyDescent="0.2">
      <c r="A4" s="4"/>
      <c r="B4" s="18"/>
      <c r="C4" s="18"/>
      <c r="D4" s="18"/>
      <c r="E4" s="18"/>
      <c r="F4" s="18"/>
      <c r="G4" s="18"/>
      <c r="H4" s="18"/>
      <c r="I4" s="18"/>
      <c r="J4" s="18"/>
      <c r="K4" s="173" t="s">
        <v>21</v>
      </c>
      <c r="L4" s="4" t="s">
        <v>68</v>
      </c>
      <c r="M4" s="4"/>
      <c r="N4" s="4"/>
      <c r="O4" s="4"/>
      <c r="P4" s="223" t="s">
        <v>21</v>
      </c>
      <c r="Q4" s="4" t="s">
        <v>126</v>
      </c>
      <c r="R4" s="4"/>
      <c r="S4" s="4"/>
      <c r="T4" s="4"/>
      <c r="U4" s="4"/>
      <c r="V4" s="4"/>
      <c r="W4" s="4"/>
      <c r="X4" s="4"/>
      <c r="Y4" s="4"/>
      <c r="Z4" s="4"/>
      <c r="AA4" s="4"/>
      <c r="AB4" s="4"/>
      <c r="AC4" s="4"/>
      <c r="AD4" s="4"/>
      <c r="AE4" s="21"/>
    </row>
    <row r="5" spans="1:31" ht="12.75" customHeight="1" x14ac:dyDescent="0.2">
      <c r="A5" s="4"/>
      <c r="B5" s="18"/>
      <c r="C5" s="18"/>
      <c r="D5" s="18"/>
      <c r="E5" s="18"/>
      <c r="F5" s="18"/>
      <c r="G5" s="18"/>
      <c r="H5" s="18"/>
      <c r="I5" s="18"/>
      <c r="J5" s="18"/>
      <c r="K5" s="52" t="s">
        <v>753</v>
      </c>
      <c r="L5" s="4"/>
      <c r="M5" s="4"/>
      <c r="N5" s="4"/>
      <c r="O5" s="4"/>
      <c r="P5" s="4"/>
      <c r="Q5" s="4"/>
      <c r="R5" s="4"/>
      <c r="S5" s="4"/>
      <c r="T5" s="4"/>
      <c r="U5" s="4"/>
      <c r="V5" s="4"/>
      <c r="W5" s="4"/>
      <c r="X5" s="4"/>
      <c r="Y5" s="4"/>
      <c r="Z5" s="4"/>
      <c r="AA5" s="4"/>
      <c r="AB5" s="4"/>
      <c r="AC5" s="4"/>
      <c r="AD5" s="4"/>
      <c r="AE5" s="21"/>
    </row>
    <row r="6" spans="1:31" ht="12.75" customHeight="1" x14ac:dyDescent="0.2">
      <c r="A6" s="4"/>
      <c r="B6" s="18"/>
      <c r="C6" s="18"/>
      <c r="D6" s="18"/>
      <c r="E6" s="18"/>
      <c r="F6" s="18"/>
      <c r="G6" s="18"/>
      <c r="H6" s="18"/>
      <c r="I6" s="18"/>
      <c r="J6" s="18"/>
      <c r="K6" s="173" t="s">
        <v>21</v>
      </c>
      <c r="L6" s="4" t="s">
        <v>68</v>
      </c>
      <c r="M6" s="4"/>
      <c r="N6" s="4"/>
      <c r="O6" s="4"/>
      <c r="P6" s="223" t="s">
        <v>21</v>
      </c>
      <c r="Q6" s="4" t="s">
        <v>126</v>
      </c>
      <c r="R6" s="4"/>
      <c r="S6" s="4"/>
      <c r="T6" s="4"/>
      <c r="U6" s="4"/>
      <c r="V6" s="4"/>
      <c r="W6" s="4"/>
      <c r="X6" s="4"/>
      <c r="Y6" s="4"/>
      <c r="Z6" s="4"/>
      <c r="AA6" s="4"/>
      <c r="AB6" s="4"/>
      <c r="AC6" s="4"/>
      <c r="AD6" s="4"/>
      <c r="AE6" s="21"/>
    </row>
    <row r="7" spans="1:31" ht="12.75" customHeight="1" x14ac:dyDescent="0.2">
      <c r="A7" s="4"/>
      <c r="K7" s="173" t="s">
        <v>127</v>
      </c>
      <c r="L7" s="4" t="s">
        <v>750</v>
      </c>
      <c r="M7" s="4"/>
      <c r="N7" s="591" t="s">
        <v>751</v>
      </c>
      <c r="O7" s="591"/>
      <c r="P7" s="591"/>
      <c r="Q7" s="591"/>
      <c r="R7" s="1024"/>
      <c r="S7" s="1024"/>
      <c r="T7" s="1024"/>
      <c r="U7" s="1024"/>
      <c r="V7" s="1024"/>
      <c r="W7" s="1024"/>
      <c r="X7" s="1024"/>
      <c r="Y7" s="1024"/>
      <c r="Z7" s="1024"/>
      <c r="AA7" s="1024"/>
      <c r="AB7" s="1024"/>
      <c r="AC7" s="1024"/>
      <c r="AD7" s="4"/>
      <c r="AE7" s="21"/>
    </row>
    <row r="8" spans="1:31" ht="12.75" customHeight="1" x14ac:dyDescent="0.2">
      <c r="A8" s="4"/>
      <c r="K8" s="173" t="s">
        <v>127</v>
      </c>
      <c r="L8" s="4" t="s">
        <v>128</v>
      </c>
      <c r="M8" s="4"/>
      <c r="AD8" s="4"/>
      <c r="AE8" s="21"/>
    </row>
    <row r="9" spans="1:31" ht="12.75" customHeight="1" x14ac:dyDescent="0.2">
      <c r="A9" s="4"/>
      <c r="K9" s="39"/>
      <c r="L9" s="4"/>
      <c r="M9" s="4"/>
      <c r="N9" s="591" t="s">
        <v>129</v>
      </c>
      <c r="O9" s="591"/>
      <c r="P9" s="591"/>
      <c r="Q9" s="591"/>
      <c r="R9" s="586"/>
      <c r="S9" s="586"/>
      <c r="T9" s="970"/>
      <c r="U9" s="970"/>
      <c r="V9" s="40" t="s">
        <v>14</v>
      </c>
      <c r="W9" s="970"/>
      <c r="X9" s="970"/>
      <c r="Y9" s="40" t="s">
        <v>15</v>
      </c>
      <c r="Z9" s="970"/>
      <c r="AA9" s="970"/>
      <c r="AB9" s="40" t="s">
        <v>16</v>
      </c>
      <c r="AC9" s="40"/>
      <c r="AD9" s="4"/>
      <c r="AE9" s="21"/>
    </row>
    <row r="10" spans="1:31" ht="12.75" customHeight="1" x14ac:dyDescent="0.2">
      <c r="A10" s="4"/>
      <c r="K10" s="325" t="s">
        <v>1183</v>
      </c>
      <c r="L10" s="96" t="s">
        <v>1184</v>
      </c>
      <c r="M10" s="96"/>
      <c r="N10" s="92"/>
      <c r="O10" s="92"/>
      <c r="P10" s="92"/>
      <c r="Q10" s="92"/>
      <c r="R10" s="92"/>
      <c r="S10" s="92"/>
      <c r="T10" s="92"/>
      <c r="U10" s="92"/>
      <c r="V10" s="92"/>
      <c r="W10" s="92"/>
      <c r="X10" s="92"/>
      <c r="Y10" s="92"/>
      <c r="Z10" s="92"/>
      <c r="AA10" s="92"/>
      <c r="AB10" s="92"/>
      <c r="AC10" s="92"/>
      <c r="AD10" s="96"/>
      <c r="AE10" s="317"/>
    </row>
    <row r="11" spans="1:31" ht="12.75" customHeight="1" x14ac:dyDescent="0.2">
      <c r="A11" s="4"/>
      <c r="K11" s="98"/>
      <c r="L11" s="96"/>
      <c r="M11" s="96"/>
      <c r="N11" s="1025" t="s">
        <v>1185</v>
      </c>
      <c r="O11" s="1025"/>
      <c r="P11" s="1025"/>
      <c r="Q11" s="1025"/>
      <c r="R11" s="586"/>
      <c r="S11" s="586"/>
      <c r="T11" s="956"/>
      <c r="U11" s="956"/>
      <c r="V11" s="114" t="s">
        <v>1186</v>
      </c>
      <c r="W11" s="956"/>
      <c r="X11" s="956"/>
      <c r="Y11" s="114" t="s">
        <v>1187</v>
      </c>
      <c r="Z11" s="956"/>
      <c r="AA11" s="956"/>
      <c r="AB11" s="114" t="s">
        <v>1188</v>
      </c>
      <c r="AC11" s="114"/>
      <c r="AD11" s="96"/>
      <c r="AE11" s="317"/>
    </row>
    <row r="12" spans="1:31" ht="12.75" customHeight="1" x14ac:dyDescent="0.2">
      <c r="A12" s="4"/>
      <c r="K12" s="174" t="s">
        <v>130</v>
      </c>
      <c r="L12" s="19" t="s">
        <v>131</v>
      </c>
      <c r="M12" s="19"/>
      <c r="N12" s="41" t="s">
        <v>132</v>
      </c>
      <c r="O12" s="594"/>
      <c r="P12" s="594"/>
      <c r="Q12" s="594"/>
      <c r="R12" s="594"/>
      <c r="S12" s="594"/>
      <c r="T12" s="594"/>
      <c r="U12" s="594"/>
      <c r="V12" s="594"/>
      <c r="W12" s="594"/>
      <c r="X12" s="594"/>
      <c r="Y12" s="594"/>
      <c r="Z12" s="594"/>
      <c r="AA12" s="594"/>
      <c r="AB12" s="19"/>
      <c r="AC12" s="19"/>
      <c r="AD12" s="19" t="s">
        <v>133</v>
      </c>
      <c r="AE12" s="26"/>
    </row>
    <row r="13" spans="1:31" ht="12.75" customHeight="1" x14ac:dyDescent="0.2">
      <c r="K13" s="4"/>
      <c r="L13" s="4"/>
      <c r="M13" s="4"/>
      <c r="N13" s="4"/>
      <c r="O13" s="4"/>
      <c r="P13" s="4"/>
      <c r="Q13" s="4"/>
      <c r="R13" s="4"/>
      <c r="S13" s="4"/>
      <c r="T13" s="4"/>
      <c r="U13" s="4"/>
      <c r="V13" s="4"/>
      <c r="W13" s="4"/>
      <c r="X13" s="4"/>
      <c r="Y13" s="4"/>
      <c r="Z13" s="4"/>
      <c r="AA13" s="4"/>
      <c r="AB13" s="4"/>
      <c r="AC13" s="4"/>
      <c r="AD13" s="4"/>
      <c r="AE13" s="4"/>
    </row>
    <row r="14" spans="1:31" ht="12.75" customHeight="1" x14ac:dyDescent="0.2">
      <c r="B14" s="1022" t="s">
        <v>134</v>
      </c>
      <c r="C14" s="1022"/>
      <c r="D14" s="1022"/>
      <c r="E14" s="1022"/>
      <c r="F14" s="1022"/>
      <c r="G14" s="1022"/>
      <c r="H14" s="1022"/>
      <c r="I14" s="1022"/>
      <c r="J14" s="1023"/>
      <c r="K14" s="171" t="s">
        <v>130</v>
      </c>
      <c r="L14" s="22" t="s">
        <v>68</v>
      </c>
      <c r="M14" s="22"/>
      <c r="N14" s="22"/>
      <c r="O14" s="22"/>
      <c r="P14" s="172" t="s">
        <v>125</v>
      </c>
      <c r="Q14" s="22" t="s">
        <v>126</v>
      </c>
      <c r="R14" s="24"/>
      <c r="S14" s="24"/>
      <c r="T14" s="24"/>
      <c r="U14" s="24"/>
      <c r="V14" s="24"/>
      <c r="W14" s="24"/>
      <c r="X14" s="24"/>
      <c r="Y14" s="24"/>
      <c r="Z14" s="24"/>
      <c r="AA14" s="24"/>
      <c r="AB14" s="24"/>
      <c r="AC14" s="24"/>
      <c r="AD14" s="24"/>
      <c r="AE14" s="25"/>
    </row>
    <row r="15" spans="1:31" ht="12.75" customHeight="1" x14ac:dyDescent="0.2">
      <c r="B15" s="430"/>
      <c r="C15" s="430"/>
      <c r="D15" s="430"/>
      <c r="E15" s="430"/>
      <c r="F15" s="430"/>
      <c r="G15" s="430"/>
      <c r="H15" s="430"/>
      <c r="I15" s="430"/>
      <c r="K15" s="42" t="s">
        <v>135</v>
      </c>
      <c r="AE15" s="43"/>
    </row>
    <row r="16" spans="1:31" ht="12.75" customHeight="1" x14ac:dyDescent="0.2">
      <c r="B16" s="430"/>
      <c r="C16" s="430"/>
      <c r="D16" s="430"/>
      <c r="E16" s="430"/>
      <c r="F16" s="430"/>
      <c r="G16" s="430"/>
      <c r="H16" s="430"/>
      <c r="I16" s="430"/>
      <c r="K16" s="1033"/>
      <c r="L16" s="1034"/>
      <c r="M16" s="1034"/>
      <c r="N16" s="1034"/>
      <c r="O16" s="1034"/>
      <c r="P16" s="1034"/>
      <c r="Q16" s="1034"/>
      <c r="R16" s="1034"/>
      <c r="S16" s="1034"/>
      <c r="T16" s="1034"/>
      <c r="U16" s="1034"/>
      <c r="V16" s="1034"/>
      <c r="W16" s="1034"/>
      <c r="X16" s="1034"/>
      <c r="Y16" s="1034"/>
      <c r="Z16" s="1034"/>
      <c r="AA16" s="1034"/>
      <c r="AB16" s="1034"/>
      <c r="AC16" s="1034"/>
      <c r="AD16" s="1034"/>
      <c r="AE16" s="1035"/>
    </row>
    <row r="17" spans="1:31" ht="12.75" customHeight="1" x14ac:dyDescent="0.2">
      <c r="B17" s="430"/>
      <c r="C17" s="430"/>
      <c r="D17" s="430"/>
      <c r="E17" s="430"/>
      <c r="F17" s="430"/>
      <c r="G17" s="430"/>
      <c r="H17" s="430"/>
      <c r="I17" s="430"/>
      <c r="K17" s="1033"/>
      <c r="L17" s="1034"/>
      <c r="M17" s="1034"/>
      <c r="N17" s="1034"/>
      <c r="O17" s="1034"/>
      <c r="P17" s="1034"/>
      <c r="Q17" s="1034"/>
      <c r="R17" s="1034"/>
      <c r="S17" s="1034"/>
      <c r="T17" s="1034"/>
      <c r="U17" s="1034"/>
      <c r="V17" s="1034"/>
      <c r="W17" s="1034"/>
      <c r="X17" s="1034"/>
      <c r="Y17" s="1034"/>
      <c r="Z17" s="1034"/>
      <c r="AA17" s="1034"/>
      <c r="AB17" s="1034"/>
      <c r="AC17" s="1034"/>
      <c r="AD17" s="1034"/>
      <c r="AE17" s="1035"/>
    </row>
    <row r="18" spans="1:31" ht="12.75" customHeight="1" x14ac:dyDescent="0.2">
      <c r="B18" s="430"/>
      <c r="C18" s="430"/>
      <c r="D18" s="430"/>
      <c r="E18" s="430"/>
      <c r="F18" s="430"/>
      <c r="G18" s="430"/>
      <c r="H18" s="430"/>
      <c r="I18" s="430"/>
      <c r="K18" s="1036"/>
      <c r="L18" s="1037"/>
      <c r="M18" s="1037"/>
      <c r="N18" s="1037"/>
      <c r="O18" s="1037"/>
      <c r="P18" s="1037"/>
      <c r="Q18" s="1037"/>
      <c r="R18" s="1037"/>
      <c r="S18" s="1037"/>
      <c r="T18" s="1037"/>
      <c r="U18" s="1037"/>
      <c r="V18" s="1037"/>
      <c r="W18" s="1037"/>
      <c r="X18" s="1037"/>
      <c r="Y18" s="1037"/>
      <c r="Z18" s="1037"/>
      <c r="AA18" s="1037"/>
      <c r="AB18" s="1037"/>
      <c r="AC18" s="1037"/>
      <c r="AD18" s="1037"/>
      <c r="AE18" s="1038"/>
    </row>
    <row r="20" spans="1:31" ht="12.75" customHeight="1" x14ac:dyDescent="0.2">
      <c r="A20" s="96" t="s">
        <v>1320</v>
      </c>
      <c r="B20" s="18"/>
      <c r="C20" s="18"/>
      <c r="D20" s="18"/>
      <c r="E20" s="18"/>
      <c r="F20" s="18"/>
      <c r="G20" s="18"/>
      <c r="H20" s="18"/>
      <c r="I20" s="18"/>
      <c r="J20" s="18"/>
      <c r="K20" s="18"/>
      <c r="L20" s="18"/>
      <c r="M20" s="18"/>
      <c r="N20" s="18"/>
      <c r="O20" s="18"/>
      <c r="P20" s="18"/>
      <c r="Q20" s="18"/>
      <c r="R20" s="18"/>
      <c r="S20" s="18"/>
      <c r="T20" s="18"/>
      <c r="X20" s="38"/>
      <c r="Y20" s="38"/>
      <c r="Z20" s="984" t="s">
        <v>20</v>
      </c>
      <c r="AA20" s="984"/>
      <c r="AB20" s="984"/>
      <c r="AC20" s="984"/>
      <c r="AD20" s="984"/>
      <c r="AE20" s="984"/>
    </row>
    <row r="21" spans="1:31" ht="12.75" customHeight="1" x14ac:dyDescent="0.2">
      <c r="A21" s="18"/>
      <c r="B21" s="673" t="s">
        <v>1189</v>
      </c>
      <c r="C21" s="674"/>
      <c r="D21" s="674"/>
      <c r="E21" s="674"/>
      <c r="F21" s="674"/>
      <c r="G21" s="674"/>
      <c r="H21" s="674"/>
      <c r="I21" s="675"/>
      <c r="J21" s="673" t="s">
        <v>1190</v>
      </c>
      <c r="K21" s="674"/>
      <c r="L21" s="674"/>
      <c r="M21" s="674"/>
      <c r="N21" s="674"/>
      <c r="O21" s="674"/>
      <c r="P21" s="675"/>
      <c r="Q21" s="673" t="s">
        <v>1191</v>
      </c>
      <c r="R21" s="674"/>
      <c r="S21" s="675"/>
      <c r="T21" s="673" t="s">
        <v>1192</v>
      </c>
      <c r="U21" s="674"/>
      <c r="V21" s="674"/>
      <c r="W21" s="674"/>
      <c r="X21" s="674"/>
      <c r="Y21" s="675"/>
      <c r="Z21" s="673" t="s">
        <v>1193</v>
      </c>
      <c r="AA21" s="674"/>
      <c r="AB21" s="674"/>
      <c r="AC21" s="674"/>
      <c r="AD21" s="674"/>
      <c r="AE21" s="675"/>
    </row>
    <row r="22" spans="1:31" ht="12.75" customHeight="1" x14ac:dyDescent="0.2">
      <c r="A22" s="18"/>
      <c r="B22" s="955"/>
      <c r="C22" s="956"/>
      <c r="D22" s="956"/>
      <c r="E22" s="956"/>
      <c r="F22" s="956"/>
      <c r="G22" s="956"/>
      <c r="H22" s="956"/>
      <c r="I22" s="957"/>
      <c r="J22" s="955"/>
      <c r="K22" s="956"/>
      <c r="L22" s="956"/>
      <c r="M22" s="956"/>
      <c r="N22" s="956"/>
      <c r="O22" s="956"/>
      <c r="P22" s="957"/>
      <c r="Q22" s="955"/>
      <c r="R22" s="956"/>
      <c r="S22" s="957"/>
      <c r="T22" s="955"/>
      <c r="U22" s="956"/>
      <c r="V22" s="402" t="s">
        <v>1194</v>
      </c>
      <c r="W22" s="956"/>
      <c r="X22" s="956"/>
      <c r="Y22" s="403" t="s">
        <v>1195</v>
      </c>
      <c r="Z22" s="955"/>
      <c r="AA22" s="956"/>
      <c r="AB22" s="286" t="s">
        <v>1194</v>
      </c>
      <c r="AC22" s="956"/>
      <c r="AD22" s="956"/>
      <c r="AE22" s="396" t="s">
        <v>1195</v>
      </c>
    </row>
    <row r="23" spans="1:31" ht="12.75" customHeight="1" x14ac:dyDescent="0.2">
      <c r="A23" s="18"/>
      <c r="B23" s="954"/>
      <c r="C23" s="954"/>
      <c r="D23" s="954"/>
      <c r="E23" s="954"/>
      <c r="F23" s="954"/>
      <c r="G23" s="954"/>
      <c r="H23" s="954"/>
      <c r="I23" s="954"/>
      <c r="J23" s="954"/>
      <c r="K23" s="954"/>
      <c r="L23" s="954"/>
      <c r="M23" s="954"/>
      <c r="N23" s="954"/>
      <c r="O23" s="954"/>
      <c r="P23" s="954"/>
      <c r="Q23" s="954"/>
      <c r="R23" s="954"/>
      <c r="S23" s="954"/>
      <c r="T23" s="955"/>
      <c r="U23" s="956"/>
      <c r="V23" s="402" t="s">
        <v>1194</v>
      </c>
      <c r="W23" s="956"/>
      <c r="X23" s="956"/>
      <c r="Y23" s="403" t="s">
        <v>1195</v>
      </c>
      <c r="Z23" s="955"/>
      <c r="AA23" s="956"/>
      <c r="AB23" s="286" t="s">
        <v>1194</v>
      </c>
      <c r="AC23" s="956"/>
      <c r="AD23" s="956"/>
      <c r="AE23" s="396" t="s">
        <v>1195</v>
      </c>
    </row>
    <row r="24" spans="1:31" ht="12.75" customHeight="1" x14ac:dyDescent="0.2">
      <c r="A24" s="18"/>
      <c r="B24" s="954"/>
      <c r="C24" s="954"/>
      <c r="D24" s="954"/>
      <c r="E24" s="954"/>
      <c r="F24" s="954"/>
      <c r="G24" s="954"/>
      <c r="H24" s="954"/>
      <c r="I24" s="954"/>
      <c r="J24" s="954"/>
      <c r="K24" s="954"/>
      <c r="L24" s="954"/>
      <c r="M24" s="954"/>
      <c r="N24" s="954"/>
      <c r="O24" s="954"/>
      <c r="P24" s="954"/>
      <c r="Q24" s="954"/>
      <c r="R24" s="954"/>
      <c r="S24" s="954"/>
      <c r="T24" s="955"/>
      <c r="U24" s="956"/>
      <c r="V24" s="402" t="s">
        <v>1194</v>
      </c>
      <c r="W24" s="956"/>
      <c r="X24" s="956"/>
      <c r="Y24" s="403" t="s">
        <v>1195</v>
      </c>
      <c r="Z24" s="955"/>
      <c r="AA24" s="956"/>
      <c r="AB24" s="286" t="s">
        <v>1194</v>
      </c>
      <c r="AC24" s="956"/>
      <c r="AD24" s="956"/>
      <c r="AE24" s="396" t="s">
        <v>1195</v>
      </c>
    </row>
    <row r="25" spans="1:31" ht="12.75" customHeight="1" x14ac:dyDescent="0.2">
      <c r="A25" s="18"/>
      <c r="B25" s="954"/>
      <c r="C25" s="954"/>
      <c r="D25" s="954"/>
      <c r="E25" s="954"/>
      <c r="F25" s="954"/>
      <c r="G25" s="954"/>
      <c r="H25" s="954"/>
      <c r="I25" s="954"/>
      <c r="J25" s="954"/>
      <c r="K25" s="954"/>
      <c r="L25" s="954"/>
      <c r="M25" s="954"/>
      <c r="N25" s="954"/>
      <c r="O25" s="954"/>
      <c r="P25" s="954"/>
      <c r="Q25" s="954"/>
      <c r="R25" s="954"/>
      <c r="S25" s="954"/>
      <c r="T25" s="955"/>
      <c r="U25" s="956"/>
      <c r="V25" s="402" t="s">
        <v>1194</v>
      </c>
      <c r="W25" s="956"/>
      <c r="X25" s="956"/>
      <c r="Y25" s="403" t="s">
        <v>1195</v>
      </c>
      <c r="Z25" s="955"/>
      <c r="AA25" s="956"/>
      <c r="AB25" s="286" t="s">
        <v>1194</v>
      </c>
      <c r="AC25" s="956"/>
      <c r="AD25" s="956"/>
      <c r="AE25" s="396" t="s">
        <v>1195</v>
      </c>
    </row>
    <row r="26" spans="1:31" ht="12.75" customHeight="1" x14ac:dyDescent="0.2">
      <c r="A26" s="18"/>
      <c r="B26" s="954"/>
      <c r="C26" s="954"/>
      <c r="D26" s="954"/>
      <c r="E26" s="954"/>
      <c r="F26" s="954"/>
      <c r="G26" s="954"/>
      <c r="H26" s="954"/>
      <c r="I26" s="954"/>
      <c r="J26" s="954"/>
      <c r="K26" s="954"/>
      <c r="L26" s="954"/>
      <c r="M26" s="954"/>
      <c r="N26" s="954"/>
      <c r="O26" s="954"/>
      <c r="P26" s="954"/>
      <c r="Q26" s="954"/>
      <c r="R26" s="954"/>
      <c r="S26" s="954"/>
      <c r="T26" s="955"/>
      <c r="U26" s="956"/>
      <c r="V26" s="402" t="s">
        <v>1194</v>
      </c>
      <c r="W26" s="956"/>
      <c r="X26" s="956"/>
      <c r="Y26" s="403" t="s">
        <v>1195</v>
      </c>
      <c r="Z26" s="955"/>
      <c r="AA26" s="956"/>
      <c r="AB26" s="286" t="s">
        <v>1194</v>
      </c>
      <c r="AC26" s="956"/>
      <c r="AD26" s="956"/>
      <c r="AE26" s="396" t="s">
        <v>1195</v>
      </c>
    </row>
    <row r="27" spans="1:31" ht="12.75" customHeight="1" x14ac:dyDescent="0.2">
      <c r="A27" s="18"/>
      <c r="B27" s="954"/>
      <c r="C27" s="954"/>
      <c r="D27" s="954"/>
      <c r="E27" s="954"/>
      <c r="F27" s="954"/>
      <c r="G27" s="954"/>
      <c r="H27" s="954"/>
      <c r="I27" s="954"/>
      <c r="J27" s="954"/>
      <c r="K27" s="954"/>
      <c r="L27" s="954"/>
      <c r="M27" s="954"/>
      <c r="N27" s="954"/>
      <c r="O27" s="954"/>
      <c r="P27" s="954"/>
      <c r="Q27" s="954"/>
      <c r="R27" s="954"/>
      <c r="S27" s="954"/>
      <c r="T27" s="955"/>
      <c r="U27" s="956"/>
      <c r="V27" s="402" t="s">
        <v>1194</v>
      </c>
      <c r="W27" s="956"/>
      <c r="X27" s="956"/>
      <c r="Y27" s="403" t="s">
        <v>1195</v>
      </c>
      <c r="Z27" s="955"/>
      <c r="AA27" s="956"/>
      <c r="AB27" s="286" t="s">
        <v>1194</v>
      </c>
      <c r="AC27" s="956"/>
      <c r="AD27" s="956"/>
      <c r="AE27" s="396" t="s">
        <v>1195</v>
      </c>
    </row>
    <row r="28" spans="1:31" ht="12.75" customHeight="1" x14ac:dyDescent="0.2">
      <c r="A28" s="18"/>
      <c r="B28" s="954"/>
      <c r="C28" s="954"/>
      <c r="D28" s="954"/>
      <c r="E28" s="954"/>
      <c r="F28" s="954"/>
      <c r="G28" s="954"/>
      <c r="H28" s="954"/>
      <c r="I28" s="954"/>
      <c r="J28" s="954"/>
      <c r="K28" s="954"/>
      <c r="L28" s="954"/>
      <c r="M28" s="954"/>
      <c r="N28" s="954"/>
      <c r="O28" s="954"/>
      <c r="P28" s="954"/>
      <c r="Q28" s="954"/>
      <c r="R28" s="954"/>
      <c r="S28" s="954"/>
      <c r="T28" s="955"/>
      <c r="U28" s="956"/>
      <c r="V28" s="402" t="s">
        <v>1194</v>
      </c>
      <c r="W28" s="956"/>
      <c r="X28" s="956"/>
      <c r="Y28" s="403" t="s">
        <v>1195</v>
      </c>
      <c r="Z28" s="955"/>
      <c r="AA28" s="956"/>
      <c r="AB28" s="286" t="s">
        <v>1194</v>
      </c>
      <c r="AC28" s="956"/>
      <c r="AD28" s="956"/>
      <c r="AE28" s="396" t="s">
        <v>1195</v>
      </c>
    </row>
    <row r="29" spans="1:31" ht="12.75" customHeight="1" x14ac:dyDescent="0.2">
      <c r="A29" s="18"/>
      <c r="B29" s="954"/>
      <c r="C29" s="954"/>
      <c r="D29" s="954"/>
      <c r="E29" s="954"/>
      <c r="F29" s="954"/>
      <c r="G29" s="954"/>
      <c r="H29" s="954"/>
      <c r="I29" s="954"/>
      <c r="J29" s="954"/>
      <c r="K29" s="954"/>
      <c r="L29" s="954"/>
      <c r="M29" s="954"/>
      <c r="N29" s="954"/>
      <c r="O29" s="954"/>
      <c r="P29" s="954"/>
      <c r="Q29" s="954"/>
      <c r="R29" s="954"/>
      <c r="S29" s="954"/>
      <c r="T29" s="955"/>
      <c r="U29" s="956"/>
      <c r="V29" s="402" t="s">
        <v>1194</v>
      </c>
      <c r="W29" s="956"/>
      <c r="X29" s="956"/>
      <c r="Y29" s="403" t="s">
        <v>1195</v>
      </c>
      <c r="Z29" s="955"/>
      <c r="AA29" s="956"/>
      <c r="AB29" s="286" t="s">
        <v>1194</v>
      </c>
      <c r="AC29" s="956"/>
      <c r="AD29" s="956"/>
      <c r="AE29" s="396" t="s">
        <v>1195</v>
      </c>
    </row>
    <row r="30" spans="1:31" ht="12.75" customHeight="1" x14ac:dyDescent="0.2">
      <c r="A30" s="18"/>
      <c r="B30" s="954"/>
      <c r="C30" s="954"/>
      <c r="D30" s="954"/>
      <c r="E30" s="954"/>
      <c r="F30" s="954"/>
      <c r="G30" s="954"/>
      <c r="H30" s="954"/>
      <c r="I30" s="954"/>
      <c r="J30" s="954"/>
      <c r="K30" s="954"/>
      <c r="L30" s="954"/>
      <c r="M30" s="954"/>
      <c r="N30" s="954"/>
      <c r="O30" s="954"/>
      <c r="P30" s="954"/>
      <c r="Q30" s="954"/>
      <c r="R30" s="954"/>
      <c r="S30" s="954"/>
      <c r="T30" s="955"/>
      <c r="U30" s="956"/>
      <c r="V30" s="402" t="s">
        <v>1194</v>
      </c>
      <c r="W30" s="956"/>
      <c r="X30" s="956"/>
      <c r="Y30" s="403" t="s">
        <v>1195</v>
      </c>
      <c r="Z30" s="955"/>
      <c r="AA30" s="956"/>
      <c r="AB30" s="286" t="s">
        <v>1194</v>
      </c>
      <c r="AC30" s="956"/>
      <c r="AD30" s="956"/>
      <c r="AE30" s="396" t="s">
        <v>1195</v>
      </c>
    </row>
    <row r="31" spans="1:31" ht="12.75" customHeight="1" x14ac:dyDescent="0.2">
      <c r="A31" s="18"/>
      <c r="B31" s="954"/>
      <c r="C31" s="954"/>
      <c r="D31" s="954"/>
      <c r="E31" s="954"/>
      <c r="F31" s="954"/>
      <c r="G31" s="954"/>
      <c r="H31" s="954"/>
      <c r="I31" s="954"/>
      <c r="J31" s="954"/>
      <c r="K31" s="954"/>
      <c r="L31" s="954"/>
      <c r="M31" s="954"/>
      <c r="N31" s="954"/>
      <c r="O31" s="954"/>
      <c r="P31" s="954"/>
      <c r="Q31" s="954"/>
      <c r="R31" s="954"/>
      <c r="S31" s="954"/>
      <c r="T31" s="955"/>
      <c r="U31" s="956"/>
      <c r="V31" s="402" t="s">
        <v>1194</v>
      </c>
      <c r="W31" s="956"/>
      <c r="X31" s="956"/>
      <c r="Y31" s="403" t="s">
        <v>1195</v>
      </c>
      <c r="Z31" s="955"/>
      <c r="AA31" s="956"/>
      <c r="AB31" s="286" t="s">
        <v>1194</v>
      </c>
      <c r="AC31" s="956"/>
      <c r="AD31" s="956"/>
      <c r="AE31" s="396" t="s">
        <v>1195</v>
      </c>
    </row>
    <row r="32" spans="1:31" ht="12.75" customHeight="1" x14ac:dyDescent="0.2">
      <c r="A32" s="18"/>
      <c r="B32" s="954"/>
      <c r="C32" s="954"/>
      <c r="D32" s="954"/>
      <c r="E32" s="954"/>
      <c r="F32" s="954"/>
      <c r="G32" s="954"/>
      <c r="H32" s="954"/>
      <c r="I32" s="954"/>
      <c r="J32" s="954"/>
      <c r="K32" s="954"/>
      <c r="L32" s="954"/>
      <c r="M32" s="954"/>
      <c r="N32" s="954"/>
      <c r="O32" s="954"/>
      <c r="P32" s="954"/>
      <c r="Q32" s="954"/>
      <c r="R32" s="954"/>
      <c r="S32" s="954"/>
      <c r="T32" s="955"/>
      <c r="U32" s="956"/>
      <c r="V32" s="402" t="s">
        <v>1194</v>
      </c>
      <c r="W32" s="956"/>
      <c r="X32" s="956"/>
      <c r="Y32" s="403" t="s">
        <v>1195</v>
      </c>
      <c r="Z32" s="955"/>
      <c r="AA32" s="956"/>
      <c r="AB32" s="286" t="s">
        <v>1194</v>
      </c>
      <c r="AC32" s="956"/>
      <c r="AD32" s="956"/>
      <c r="AE32" s="396" t="s">
        <v>1195</v>
      </c>
    </row>
    <row r="33" spans="1:31" ht="12.75" customHeight="1" x14ac:dyDescent="0.2">
      <c r="A33" s="18"/>
      <c r="B33" s="954"/>
      <c r="C33" s="954"/>
      <c r="D33" s="954"/>
      <c r="E33" s="954"/>
      <c r="F33" s="954"/>
      <c r="G33" s="954"/>
      <c r="H33" s="954"/>
      <c r="I33" s="954"/>
      <c r="J33" s="954"/>
      <c r="K33" s="954"/>
      <c r="L33" s="954"/>
      <c r="M33" s="954"/>
      <c r="N33" s="954"/>
      <c r="O33" s="954"/>
      <c r="P33" s="954"/>
      <c r="Q33" s="954"/>
      <c r="R33" s="954"/>
      <c r="S33" s="954"/>
      <c r="T33" s="955"/>
      <c r="U33" s="956"/>
      <c r="V33" s="402" t="s">
        <v>1194</v>
      </c>
      <c r="W33" s="956"/>
      <c r="X33" s="956"/>
      <c r="Y33" s="403" t="s">
        <v>1195</v>
      </c>
      <c r="Z33" s="955"/>
      <c r="AA33" s="956"/>
      <c r="AB33" s="286" t="s">
        <v>1194</v>
      </c>
      <c r="AC33" s="956"/>
      <c r="AD33" s="956"/>
      <c r="AE33" s="396" t="s">
        <v>1195</v>
      </c>
    </row>
    <row r="34" spans="1:31" ht="12.75" customHeight="1" x14ac:dyDescent="0.2">
      <c r="A34" s="18"/>
      <c r="B34" s="954"/>
      <c r="C34" s="954"/>
      <c r="D34" s="954"/>
      <c r="E34" s="954"/>
      <c r="F34" s="954"/>
      <c r="G34" s="954"/>
      <c r="H34" s="954"/>
      <c r="I34" s="954"/>
      <c r="J34" s="954"/>
      <c r="K34" s="954"/>
      <c r="L34" s="954"/>
      <c r="M34" s="954"/>
      <c r="N34" s="954"/>
      <c r="O34" s="954"/>
      <c r="P34" s="954"/>
      <c r="Q34" s="954"/>
      <c r="R34" s="954"/>
      <c r="S34" s="954"/>
      <c r="T34" s="955"/>
      <c r="U34" s="956"/>
      <c r="V34" s="402" t="s">
        <v>1194</v>
      </c>
      <c r="W34" s="956"/>
      <c r="X34" s="956"/>
      <c r="Y34" s="403" t="s">
        <v>1195</v>
      </c>
      <c r="Z34" s="955"/>
      <c r="AA34" s="956"/>
      <c r="AB34" s="286" t="s">
        <v>1194</v>
      </c>
      <c r="AC34" s="956"/>
      <c r="AD34" s="956"/>
      <c r="AE34" s="396" t="s">
        <v>1195</v>
      </c>
    </row>
    <row r="35" spans="1:31" ht="12.75" customHeight="1" x14ac:dyDescent="0.2">
      <c r="A35" s="18"/>
      <c r="B35" s="954"/>
      <c r="C35" s="954"/>
      <c r="D35" s="954"/>
      <c r="E35" s="954"/>
      <c r="F35" s="954"/>
      <c r="G35" s="954"/>
      <c r="H35" s="954"/>
      <c r="I35" s="954"/>
      <c r="J35" s="954"/>
      <c r="K35" s="954"/>
      <c r="L35" s="954"/>
      <c r="M35" s="954"/>
      <c r="N35" s="954"/>
      <c r="O35" s="954"/>
      <c r="P35" s="954"/>
      <c r="Q35" s="954"/>
      <c r="R35" s="954"/>
      <c r="S35" s="954"/>
      <c r="T35" s="955"/>
      <c r="U35" s="956"/>
      <c r="V35" s="402" t="s">
        <v>1194</v>
      </c>
      <c r="W35" s="956"/>
      <c r="X35" s="956"/>
      <c r="Y35" s="403" t="s">
        <v>1195</v>
      </c>
      <c r="Z35" s="955"/>
      <c r="AA35" s="956"/>
      <c r="AB35" s="286" t="s">
        <v>1194</v>
      </c>
      <c r="AC35" s="956"/>
      <c r="AD35" s="956"/>
      <c r="AE35" s="396" t="s">
        <v>1195</v>
      </c>
    </row>
    <row r="36" spans="1:31" ht="12.75" customHeight="1" x14ac:dyDescent="0.2">
      <c r="A36" s="18"/>
      <c r="B36" s="954"/>
      <c r="C36" s="954"/>
      <c r="D36" s="954"/>
      <c r="E36" s="954"/>
      <c r="F36" s="954"/>
      <c r="G36" s="954"/>
      <c r="H36" s="954"/>
      <c r="I36" s="954"/>
      <c r="J36" s="954"/>
      <c r="K36" s="954"/>
      <c r="L36" s="954"/>
      <c r="M36" s="954"/>
      <c r="N36" s="954"/>
      <c r="O36" s="954"/>
      <c r="P36" s="954"/>
      <c r="Q36" s="954"/>
      <c r="R36" s="954"/>
      <c r="S36" s="954"/>
      <c r="T36" s="955"/>
      <c r="U36" s="956"/>
      <c r="V36" s="402" t="s">
        <v>1194</v>
      </c>
      <c r="W36" s="956"/>
      <c r="X36" s="956"/>
      <c r="Y36" s="403" t="s">
        <v>1195</v>
      </c>
      <c r="Z36" s="955"/>
      <c r="AA36" s="956"/>
      <c r="AB36" s="286" t="s">
        <v>1194</v>
      </c>
      <c r="AC36" s="956"/>
      <c r="AD36" s="956"/>
      <c r="AE36" s="396" t="s">
        <v>1195</v>
      </c>
    </row>
    <row r="37" spans="1:31" ht="12.75" customHeight="1" x14ac:dyDescent="0.2">
      <c r="B37" s="18" t="s">
        <v>1079</v>
      </c>
    </row>
    <row r="39" spans="1:31" ht="12.75" customHeight="1" x14ac:dyDescent="0.2">
      <c r="A39" s="96" t="s">
        <v>1321</v>
      </c>
      <c r="B39" s="4"/>
      <c r="C39" s="4"/>
      <c r="D39" s="4"/>
      <c r="E39" s="4"/>
      <c r="F39" s="4"/>
      <c r="G39" s="4"/>
      <c r="H39" s="4"/>
      <c r="I39" s="4"/>
      <c r="J39" s="4"/>
      <c r="K39" s="4"/>
      <c r="L39" s="4"/>
      <c r="M39" s="4"/>
      <c r="N39" s="4"/>
      <c r="O39" s="4"/>
      <c r="P39" s="4"/>
      <c r="Q39" s="4"/>
      <c r="R39" s="4"/>
      <c r="S39" s="4"/>
      <c r="T39" s="4"/>
      <c r="U39" s="4"/>
      <c r="V39" s="4"/>
      <c r="X39" s="37"/>
      <c r="Y39" s="37"/>
      <c r="Z39" s="989" t="s">
        <v>20</v>
      </c>
      <c r="AA39" s="989"/>
      <c r="AB39" s="989"/>
      <c r="AC39" s="989"/>
      <c r="AD39" s="989"/>
      <c r="AE39" s="989"/>
    </row>
    <row r="40" spans="1:31" ht="12.75" customHeight="1" x14ac:dyDescent="0.2">
      <c r="A40" s="4"/>
      <c r="B40" s="1039" t="s">
        <v>165</v>
      </c>
      <c r="C40" s="1039"/>
      <c r="D40" s="1039"/>
      <c r="E40" s="1039"/>
      <c r="F40" s="1039"/>
      <c r="G40" s="1039"/>
      <c r="H40" s="1040"/>
      <c r="I40" s="555"/>
      <c r="J40" s="556"/>
      <c r="K40" s="40" t="s">
        <v>137</v>
      </c>
      <c r="L40" s="40"/>
      <c r="M40" s="20"/>
      <c r="N40" s="555"/>
      <c r="O40" s="556"/>
      <c r="P40" s="40" t="s">
        <v>138</v>
      </c>
      <c r="Q40" s="45"/>
      <c r="R40" s="20"/>
      <c r="S40" s="4"/>
      <c r="T40" s="4"/>
      <c r="U40" s="4"/>
      <c r="V40" s="4"/>
      <c r="W40" s="4"/>
      <c r="X40" s="4"/>
      <c r="AE40" s="4"/>
    </row>
    <row r="41" spans="1:31" ht="12.75" customHeight="1" x14ac:dyDescent="0.2">
      <c r="A41" s="4"/>
      <c r="B41" s="4"/>
      <c r="C41" s="16"/>
      <c r="D41" s="16"/>
      <c r="E41" s="16"/>
      <c r="F41" s="16"/>
      <c r="G41" s="16"/>
      <c r="H41" s="16"/>
      <c r="I41" s="45"/>
      <c r="J41" s="45"/>
      <c r="K41" s="40"/>
      <c r="L41" s="40"/>
      <c r="M41" s="22"/>
      <c r="N41" s="23"/>
      <c r="O41" s="23"/>
      <c r="P41" s="22"/>
      <c r="Q41" s="23"/>
      <c r="R41" s="22"/>
      <c r="S41" s="4"/>
      <c r="T41" s="4"/>
      <c r="U41" s="4"/>
      <c r="V41" s="4"/>
      <c r="W41" s="4"/>
      <c r="X41" s="4"/>
      <c r="Y41" s="4"/>
      <c r="Z41" s="4"/>
      <c r="AA41" s="4"/>
      <c r="AB41" s="4"/>
      <c r="AC41" s="4"/>
      <c r="AD41" s="4"/>
      <c r="AE41" s="4"/>
    </row>
    <row r="42" spans="1:31" ht="12.75" customHeight="1" x14ac:dyDescent="0.2">
      <c r="A42" s="4"/>
      <c r="B42" s="1009" t="s">
        <v>166</v>
      </c>
      <c r="C42" s="1009"/>
      <c r="D42" s="1009"/>
      <c r="E42" s="1009"/>
      <c r="F42" s="1009"/>
      <c r="G42" s="1009"/>
      <c r="H42" s="1010"/>
      <c r="I42" s="1019" t="s">
        <v>139</v>
      </c>
      <c r="J42" s="1020"/>
      <c r="K42" s="1020"/>
      <c r="L42" s="1021"/>
      <c r="M42" s="175" t="s">
        <v>167</v>
      </c>
      <c r="N42" s="40" t="s">
        <v>68</v>
      </c>
      <c r="O42" s="40"/>
      <c r="P42" s="40"/>
      <c r="Q42" s="90" t="s">
        <v>67</v>
      </c>
      <c r="R42" s="40" t="s">
        <v>126</v>
      </c>
      <c r="S42" s="40"/>
      <c r="T42" s="993" t="s">
        <v>140</v>
      </c>
      <c r="U42" s="994"/>
      <c r="V42" s="994"/>
      <c r="W42" s="995"/>
      <c r="X42" s="996" t="s">
        <v>1069</v>
      </c>
      <c r="Y42" s="996"/>
      <c r="Z42" s="144"/>
      <c r="AA42" s="40" t="s">
        <v>14</v>
      </c>
      <c r="AB42" s="144"/>
      <c r="AC42" s="40" t="s">
        <v>15</v>
      </c>
      <c r="AD42" s="144"/>
      <c r="AE42" s="20" t="s">
        <v>16</v>
      </c>
    </row>
    <row r="43" spans="1:31" ht="12.75" customHeight="1" x14ac:dyDescent="0.2">
      <c r="A43" s="4"/>
      <c r="B43" s="4"/>
      <c r="C43" s="4"/>
      <c r="D43" s="4"/>
      <c r="E43" s="4"/>
      <c r="F43" s="4"/>
      <c r="G43" s="4"/>
      <c r="H43" s="4"/>
      <c r="I43" s="997" t="s">
        <v>141</v>
      </c>
      <c r="J43" s="998"/>
      <c r="K43" s="998"/>
      <c r="L43" s="999"/>
      <c r="M43" s="1003"/>
      <c r="N43" s="1004"/>
      <c r="O43" s="1004"/>
      <c r="P43" s="1004"/>
      <c r="Q43" s="1004"/>
      <c r="R43" s="1004"/>
      <c r="S43" s="1004"/>
      <c r="T43" s="1004"/>
      <c r="U43" s="1004"/>
      <c r="V43" s="1004"/>
      <c r="W43" s="1004"/>
      <c r="X43" s="1004"/>
      <c r="Y43" s="1004"/>
      <c r="Z43" s="1004"/>
      <c r="AA43" s="1004"/>
      <c r="AB43" s="1004"/>
      <c r="AC43" s="1004"/>
      <c r="AD43" s="1004"/>
      <c r="AE43" s="1005"/>
    </row>
    <row r="44" spans="1:31" ht="12.75" customHeight="1" x14ac:dyDescent="0.2">
      <c r="A44" s="4"/>
      <c r="B44" s="4"/>
      <c r="C44" s="4"/>
      <c r="D44" s="4"/>
      <c r="E44" s="4"/>
      <c r="F44" s="4"/>
      <c r="G44" s="4"/>
      <c r="H44" s="4"/>
      <c r="I44" s="1000"/>
      <c r="J44" s="1001"/>
      <c r="K44" s="1001"/>
      <c r="L44" s="1002"/>
      <c r="M44" s="1006"/>
      <c r="N44" s="1007"/>
      <c r="O44" s="1007"/>
      <c r="P44" s="1007"/>
      <c r="Q44" s="1007"/>
      <c r="R44" s="1007"/>
      <c r="S44" s="1007"/>
      <c r="T44" s="1007"/>
      <c r="U44" s="1007"/>
      <c r="V44" s="1007"/>
      <c r="W44" s="1007"/>
      <c r="X44" s="1007"/>
      <c r="Y44" s="1007"/>
      <c r="Z44" s="1007"/>
      <c r="AA44" s="1007"/>
      <c r="AB44" s="1007"/>
      <c r="AC44" s="1007"/>
      <c r="AD44" s="1007"/>
      <c r="AE44" s="1008"/>
    </row>
    <row r="45" spans="1:31" ht="12.75" customHeight="1" x14ac:dyDescent="0.2">
      <c r="A45" s="4"/>
      <c r="B45" s="4"/>
      <c r="C45" s="4"/>
      <c r="D45" s="4"/>
      <c r="E45" s="4"/>
      <c r="F45" s="4"/>
      <c r="G45" s="4"/>
      <c r="H45" s="4"/>
      <c r="I45" s="997" t="s">
        <v>142</v>
      </c>
      <c r="J45" s="998"/>
      <c r="K45" s="998"/>
      <c r="L45" s="999"/>
      <c r="M45" s="1003"/>
      <c r="N45" s="1004"/>
      <c r="O45" s="1004"/>
      <c r="P45" s="1004"/>
      <c r="Q45" s="1004"/>
      <c r="R45" s="1004"/>
      <c r="S45" s="1004"/>
      <c r="T45" s="1004"/>
      <c r="U45" s="1004"/>
      <c r="V45" s="1004"/>
      <c r="W45" s="1004"/>
      <c r="X45" s="1004"/>
      <c r="Y45" s="1004"/>
      <c r="Z45" s="1004"/>
      <c r="AA45" s="1004"/>
      <c r="AB45" s="1004"/>
      <c r="AC45" s="1004"/>
      <c r="AD45" s="1004"/>
      <c r="AE45" s="1005"/>
    </row>
    <row r="46" spans="1:31" ht="12.75" customHeight="1" x14ac:dyDescent="0.2">
      <c r="A46" s="4"/>
      <c r="B46" s="4"/>
      <c r="C46" s="4"/>
      <c r="D46" s="4"/>
      <c r="E46" s="4"/>
      <c r="F46" s="4"/>
      <c r="G46" s="4"/>
      <c r="H46" s="4"/>
      <c r="I46" s="1000"/>
      <c r="J46" s="1001"/>
      <c r="K46" s="1001"/>
      <c r="L46" s="1002"/>
      <c r="M46" s="1006"/>
      <c r="N46" s="1007"/>
      <c r="O46" s="1007"/>
      <c r="P46" s="1007"/>
      <c r="Q46" s="1007"/>
      <c r="R46" s="1007"/>
      <c r="S46" s="1007"/>
      <c r="T46" s="1007"/>
      <c r="U46" s="1007"/>
      <c r="V46" s="1007"/>
      <c r="W46" s="1007"/>
      <c r="X46" s="1007"/>
      <c r="Y46" s="1007"/>
      <c r="Z46" s="1007"/>
      <c r="AA46" s="1007"/>
      <c r="AB46" s="1007"/>
      <c r="AC46" s="1007"/>
      <c r="AD46" s="1007"/>
      <c r="AE46" s="1008"/>
    </row>
    <row r="47" spans="1:31" ht="12.75" customHeight="1" x14ac:dyDescent="0.2">
      <c r="A47" s="4"/>
      <c r="B47" s="4"/>
      <c r="C47" s="4"/>
      <c r="D47" s="4"/>
      <c r="E47" s="4"/>
      <c r="F47" s="4"/>
      <c r="G47" s="4"/>
      <c r="H47" s="4"/>
      <c r="I47" s="44"/>
      <c r="J47" s="46"/>
      <c r="K47" s="46"/>
      <c r="L47" s="46"/>
      <c r="M47" s="47"/>
      <c r="N47" s="47"/>
      <c r="O47" s="47"/>
      <c r="P47" s="47"/>
      <c r="Q47" s="47"/>
      <c r="R47" s="47"/>
      <c r="S47" s="48"/>
      <c r="T47" s="48"/>
      <c r="U47" s="48"/>
      <c r="V47" s="48"/>
      <c r="W47" s="48"/>
      <c r="X47" s="48"/>
      <c r="Y47" s="48"/>
      <c r="Z47" s="48"/>
      <c r="AA47" s="48"/>
      <c r="AB47" s="4"/>
      <c r="AC47" s="4"/>
      <c r="AD47" s="4"/>
      <c r="AE47" s="4"/>
    </row>
    <row r="48" spans="1:31" ht="12.75" customHeight="1" x14ac:dyDescent="0.2">
      <c r="A48" s="4"/>
      <c r="B48" s="1009" t="s">
        <v>168</v>
      </c>
      <c r="C48" s="1009"/>
      <c r="D48" s="1009"/>
      <c r="E48" s="1009"/>
      <c r="F48" s="1009"/>
      <c r="G48" s="1009"/>
      <c r="H48" s="1010"/>
      <c r="I48" s="979" t="s">
        <v>143</v>
      </c>
      <c r="J48" s="980"/>
      <c r="K48" s="980"/>
      <c r="L48" s="980"/>
      <c r="M48" s="986"/>
      <c r="N48" s="986"/>
      <c r="O48" s="986"/>
      <c r="P48" s="986"/>
      <c r="Q48" s="986"/>
      <c r="R48" s="986"/>
      <c r="S48" s="176" t="s">
        <v>167</v>
      </c>
      <c r="T48" s="22" t="s">
        <v>68</v>
      </c>
      <c r="U48" s="22"/>
      <c r="V48" s="22"/>
      <c r="W48" s="22"/>
      <c r="X48" s="90" t="s">
        <v>167</v>
      </c>
      <c r="Y48" s="40" t="s">
        <v>126</v>
      </c>
      <c r="Z48" s="40"/>
      <c r="AA48" s="40"/>
      <c r="AB48" s="40"/>
      <c r="AC48" s="40"/>
      <c r="AD48" s="40"/>
      <c r="AE48" s="20"/>
    </row>
    <row r="49" spans="1:45" ht="12.75" customHeight="1" x14ac:dyDescent="0.2">
      <c r="A49" s="4"/>
      <c r="B49" s="4"/>
      <c r="C49" s="4"/>
      <c r="D49" s="4"/>
      <c r="E49" s="4"/>
      <c r="F49" s="4"/>
      <c r="G49" s="4"/>
      <c r="H49" s="4"/>
      <c r="I49" s="1015" t="s">
        <v>140</v>
      </c>
      <c r="J49" s="1016"/>
      <c r="K49" s="1016"/>
      <c r="L49" s="1017"/>
      <c r="M49" s="1018" t="s">
        <v>1069</v>
      </c>
      <c r="N49" s="996"/>
      <c r="O49" s="144"/>
      <c r="P49" s="40" t="s">
        <v>14</v>
      </c>
      <c r="Q49" s="144"/>
      <c r="R49" s="40" t="s">
        <v>15</v>
      </c>
      <c r="S49" s="144"/>
      <c r="T49" s="20" t="s">
        <v>16</v>
      </c>
      <c r="U49" s="1019" t="s">
        <v>144</v>
      </c>
      <c r="V49" s="1020"/>
      <c r="W49" s="1021"/>
      <c r="X49" s="1018" t="s">
        <v>1069</v>
      </c>
      <c r="Y49" s="996"/>
      <c r="Z49" s="144"/>
      <c r="AA49" s="40" t="s">
        <v>14</v>
      </c>
      <c r="AB49" s="144"/>
      <c r="AC49" s="40" t="s">
        <v>15</v>
      </c>
      <c r="AD49" s="144"/>
      <c r="AE49" s="20" t="s">
        <v>16</v>
      </c>
    </row>
    <row r="50" spans="1:45" ht="12.75" customHeight="1" x14ac:dyDescent="0.2">
      <c r="A50" s="4"/>
      <c r="B50" s="4"/>
      <c r="C50" s="4"/>
      <c r="D50" s="4"/>
      <c r="E50" s="4"/>
      <c r="F50" s="4"/>
      <c r="G50" s="4"/>
      <c r="H50" s="4"/>
      <c r="I50" s="979" t="s">
        <v>145</v>
      </c>
      <c r="J50" s="980"/>
      <c r="K50" s="980"/>
      <c r="L50" s="980"/>
      <c r="M50" s="1018" t="s">
        <v>1069</v>
      </c>
      <c r="N50" s="996"/>
      <c r="O50" s="144"/>
      <c r="P50" s="40" t="s">
        <v>14</v>
      </c>
      <c r="Q50" s="144"/>
      <c r="R50" s="40" t="s">
        <v>15</v>
      </c>
      <c r="S50" s="144"/>
      <c r="T50" s="40" t="s">
        <v>16</v>
      </c>
      <c r="U50" s="40"/>
      <c r="V50" s="45" t="s">
        <v>169</v>
      </c>
      <c r="W50" s="49"/>
      <c r="X50" s="1018" t="s">
        <v>1069</v>
      </c>
      <c r="Y50" s="996"/>
      <c r="Z50" s="144"/>
      <c r="AA50" s="40" t="s">
        <v>14</v>
      </c>
      <c r="AB50" s="144"/>
      <c r="AC50" s="40" t="s">
        <v>15</v>
      </c>
      <c r="AD50" s="144"/>
      <c r="AE50" s="20" t="s">
        <v>16</v>
      </c>
    </row>
    <row r="51" spans="1:45" ht="12.75" customHeight="1" x14ac:dyDescent="0.2">
      <c r="A51" s="4"/>
      <c r="B51" s="4"/>
      <c r="C51" s="4"/>
      <c r="D51" s="4"/>
      <c r="E51" s="4"/>
      <c r="F51" s="4"/>
      <c r="G51" s="4"/>
      <c r="H51" s="4"/>
      <c r="I51" s="16"/>
      <c r="J51" s="16"/>
      <c r="K51" s="16"/>
      <c r="L51" s="16"/>
      <c r="M51" s="50"/>
      <c r="N51" s="4"/>
      <c r="O51" s="4"/>
      <c r="P51" s="4"/>
      <c r="Q51" s="4"/>
      <c r="R51" s="4"/>
      <c r="S51" s="4"/>
      <c r="T51" s="4"/>
      <c r="U51" s="4"/>
      <c r="V51" s="4"/>
      <c r="W51" s="50"/>
      <c r="X51" s="4"/>
      <c r="Y51" s="4"/>
      <c r="Z51" s="4"/>
      <c r="AA51" s="4"/>
      <c r="AB51" s="4"/>
      <c r="AC51" s="4"/>
      <c r="AD51" s="4"/>
      <c r="AE51" s="4"/>
    </row>
    <row r="52" spans="1:45" ht="12.75" customHeight="1" x14ac:dyDescent="0.2">
      <c r="A52" s="4"/>
      <c r="B52" s="1009" t="s">
        <v>734</v>
      </c>
      <c r="C52" s="1009"/>
      <c r="D52" s="1009"/>
      <c r="E52" s="1009"/>
      <c r="F52" s="1009"/>
      <c r="G52" s="1009"/>
      <c r="H52" s="1010"/>
      <c r="I52" s="1011" t="s">
        <v>147</v>
      </c>
      <c r="J52" s="1012"/>
      <c r="K52" s="1012"/>
      <c r="L52" s="1012"/>
      <c r="M52" s="1012"/>
      <c r="N52" s="1012"/>
      <c r="O52" s="1012"/>
      <c r="P52" s="1012"/>
      <c r="Q52" s="1013"/>
      <c r="R52" s="175" t="s">
        <v>67</v>
      </c>
      <c r="S52" s="40" t="s">
        <v>146</v>
      </c>
      <c r="T52" s="40"/>
      <c r="U52" s="40"/>
      <c r="V52" s="40"/>
      <c r="W52" s="40"/>
      <c r="X52" s="90" t="s">
        <v>67</v>
      </c>
      <c r="Y52" s="40" t="s">
        <v>126</v>
      </c>
      <c r="Z52" s="40"/>
      <c r="AA52" s="40"/>
      <c r="AB52" s="40"/>
      <c r="AC52" s="40"/>
      <c r="AD52" s="40"/>
      <c r="AE52" s="20"/>
    </row>
    <row r="53" spans="1:45" ht="12.75" customHeight="1" x14ac:dyDescent="0.2">
      <c r="A53" s="4"/>
      <c r="B53" s="4"/>
      <c r="C53" s="4"/>
      <c r="D53" s="4"/>
      <c r="E53" s="4"/>
      <c r="F53" s="4"/>
      <c r="G53" s="4"/>
      <c r="H53" s="4"/>
      <c r="I53" s="125"/>
      <c r="J53" s="126"/>
      <c r="K53" s="126"/>
      <c r="L53" s="126"/>
      <c r="M53" s="126"/>
      <c r="N53" s="126"/>
      <c r="O53" s="126"/>
      <c r="P53" s="126"/>
      <c r="Q53" s="126"/>
      <c r="R53" s="176" t="s">
        <v>67</v>
      </c>
      <c r="S53" s="1014" t="s">
        <v>148</v>
      </c>
      <c r="T53" s="1014"/>
      <c r="U53" s="1014"/>
      <c r="V53" s="1014"/>
      <c r="X53" s="89" t="s">
        <v>67</v>
      </c>
      <c r="Y53" s="22" t="s">
        <v>149</v>
      </c>
      <c r="AA53" s="22"/>
      <c r="AB53" s="22"/>
      <c r="AC53" s="22"/>
      <c r="AD53" s="22"/>
      <c r="AE53" s="28"/>
    </row>
    <row r="54" spans="1:45" ht="12.75" customHeight="1" x14ac:dyDescent="0.2">
      <c r="A54" s="4"/>
      <c r="B54" s="4"/>
      <c r="C54" s="4"/>
      <c r="D54" s="4"/>
      <c r="E54" s="4"/>
      <c r="F54" s="4"/>
      <c r="G54" s="4"/>
      <c r="H54" s="4"/>
      <c r="I54" s="85"/>
      <c r="J54" s="86"/>
      <c r="K54" s="86"/>
      <c r="L54" s="86"/>
      <c r="M54" s="86"/>
      <c r="N54" s="86"/>
      <c r="O54" s="86"/>
      <c r="P54" s="86"/>
      <c r="Q54" s="86"/>
      <c r="R54" s="51" t="s">
        <v>170</v>
      </c>
      <c r="S54" s="577" t="s">
        <v>171</v>
      </c>
      <c r="T54" s="577"/>
      <c r="U54" s="577"/>
      <c r="V54" s="577"/>
      <c r="W54" s="586"/>
      <c r="X54" s="586"/>
      <c r="Y54" s="145"/>
      <c r="Z54" s="19" t="s">
        <v>14</v>
      </c>
      <c r="AA54" s="146"/>
      <c r="AB54" s="19" t="s">
        <v>15</v>
      </c>
      <c r="AC54" s="146"/>
      <c r="AD54" s="19" t="s">
        <v>16</v>
      </c>
      <c r="AE54" s="26" t="s">
        <v>172</v>
      </c>
    </row>
    <row r="55" spans="1:45" ht="12.75" customHeight="1" x14ac:dyDescent="0.2">
      <c r="A55" s="4"/>
      <c r="B55" s="4"/>
      <c r="C55" s="4"/>
      <c r="D55" s="4"/>
      <c r="E55" s="4"/>
      <c r="F55" s="4"/>
      <c r="G55" s="4"/>
      <c r="H55" s="4"/>
      <c r="I55" s="985" t="s">
        <v>150</v>
      </c>
      <c r="J55" s="986"/>
      <c r="K55" s="986"/>
      <c r="L55" s="986"/>
      <c r="M55" s="986"/>
      <c r="N55" s="986"/>
      <c r="O55" s="986"/>
      <c r="P55" s="986"/>
      <c r="Q55" s="987"/>
      <c r="R55" s="175" t="s">
        <v>67</v>
      </c>
      <c r="S55" s="40" t="s">
        <v>146</v>
      </c>
      <c r="T55" s="40"/>
      <c r="U55" s="40"/>
      <c r="V55" s="22"/>
      <c r="W55" s="4"/>
      <c r="X55" s="89" t="s">
        <v>67</v>
      </c>
      <c r="Y55" s="22" t="s">
        <v>126</v>
      </c>
      <c r="Z55" s="40"/>
      <c r="AA55" s="40"/>
      <c r="AB55" s="40"/>
      <c r="AC55" s="40"/>
      <c r="AD55" s="40"/>
      <c r="AE55" s="20"/>
    </row>
    <row r="56" spans="1:45" ht="12.75" customHeight="1" x14ac:dyDescent="0.2">
      <c r="A56" s="4"/>
      <c r="B56" s="4"/>
      <c r="C56" s="4"/>
      <c r="D56" s="4"/>
      <c r="E56" s="4"/>
      <c r="F56" s="4"/>
      <c r="G56" s="4"/>
      <c r="H56" s="4"/>
      <c r="I56" s="127"/>
      <c r="J56" s="128"/>
      <c r="K56" s="128"/>
      <c r="L56" s="128"/>
      <c r="M56" s="128"/>
      <c r="N56" s="128"/>
      <c r="O56" s="128"/>
      <c r="P56" s="128"/>
      <c r="Q56" s="129"/>
      <c r="R56" s="176" t="s">
        <v>167</v>
      </c>
      <c r="S56" s="988" t="s">
        <v>173</v>
      </c>
      <c r="T56" s="988"/>
      <c r="U56" s="988"/>
      <c r="V56" s="988"/>
      <c r="W56" s="24"/>
      <c r="X56" s="89" t="s">
        <v>67</v>
      </c>
      <c r="Y56" s="988" t="s">
        <v>151</v>
      </c>
      <c r="Z56" s="988"/>
      <c r="AA56" s="988"/>
      <c r="AB56" s="988"/>
      <c r="AC56" s="22"/>
      <c r="AD56" s="22"/>
      <c r="AE56" s="28"/>
    </row>
    <row r="57" spans="1:45" ht="12.75" customHeight="1" x14ac:dyDescent="0.2">
      <c r="A57" s="4"/>
      <c r="B57" s="4"/>
      <c r="C57" s="4"/>
      <c r="D57" s="4"/>
      <c r="E57" s="4"/>
      <c r="F57" s="4"/>
      <c r="G57" s="4"/>
      <c r="H57" s="4"/>
      <c r="I57" s="127"/>
      <c r="J57" s="128"/>
      <c r="K57" s="128"/>
      <c r="L57" s="128"/>
      <c r="M57" s="128"/>
      <c r="N57" s="128"/>
      <c r="O57" s="128"/>
      <c r="P57" s="128"/>
      <c r="Q57" s="129"/>
      <c r="R57" s="53" t="s">
        <v>170</v>
      </c>
      <c r="S57" s="591" t="s">
        <v>152</v>
      </c>
      <c r="T57" s="591"/>
      <c r="U57" s="591"/>
      <c r="V57" s="591"/>
      <c r="W57" s="586"/>
      <c r="X57" s="586"/>
      <c r="Y57" s="145"/>
      <c r="Z57" s="4" t="s">
        <v>14</v>
      </c>
      <c r="AA57" s="145"/>
      <c r="AB57" s="4" t="s">
        <v>15</v>
      </c>
      <c r="AC57" s="145"/>
      <c r="AD57" s="4" t="s">
        <v>16</v>
      </c>
      <c r="AE57" s="21" t="s">
        <v>172</v>
      </c>
    </row>
    <row r="58" spans="1:45" ht="12.75" customHeight="1" x14ac:dyDescent="0.2">
      <c r="A58" s="4"/>
      <c r="B58" s="4"/>
      <c r="C58" s="4"/>
      <c r="D58" s="4"/>
      <c r="E58" s="4"/>
      <c r="F58" s="4"/>
      <c r="G58" s="4"/>
      <c r="H58" s="4"/>
      <c r="I58" s="85"/>
      <c r="J58" s="86"/>
      <c r="K58" s="86"/>
      <c r="L58" s="86"/>
      <c r="M58" s="86"/>
      <c r="N58" s="86"/>
      <c r="O58" s="86"/>
      <c r="P58" s="86"/>
      <c r="Q58" s="87"/>
      <c r="R58" s="51" t="s">
        <v>170</v>
      </c>
      <c r="S58" s="577" t="s">
        <v>171</v>
      </c>
      <c r="T58" s="577"/>
      <c r="U58" s="577"/>
      <c r="V58" s="577"/>
      <c r="W58" s="586"/>
      <c r="X58" s="586"/>
      <c r="Y58" s="146"/>
      <c r="Z58" s="19" t="s">
        <v>14</v>
      </c>
      <c r="AA58" s="146"/>
      <c r="AB58" s="19" t="s">
        <v>15</v>
      </c>
      <c r="AC58" s="146"/>
      <c r="AD58" s="19" t="s">
        <v>16</v>
      </c>
      <c r="AE58" s="26" t="s">
        <v>172</v>
      </c>
    </row>
    <row r="60" spans="1:45" s="92" customFormat="1" ht="12.75" customHeight="1" x14ac:dyDescent="0.2">
      <c r="A60" s="96" t="s">
        <v>1322</v>
      </c>
      <c r="B60" s="96"/>
      <c r="C60" s="96"/>
      <c r="D60" s="96"/>
      <c r="E60" s="96"/>
      <c r="F60" s="96"/>
      <c r="G60" s="96"/>
      <c r="H60" s="96"/>
      <c r="I60" s="96"/>
      <c r="J60" s="96"/>
      <c r="K60" s="96"/>
      <c r="L60" s="96"/>
      <c r="M60" s="96"/>
      <c r="N60" s="96"/>
      <c r="O60" s="96"/>
      <c r="P60" s="96"/>
      <c r="Q60" s="96"/>
      <c r="R60" s="96"/>
      <c r="S60" s="96"/>
      <c r="T60" s="96"/>
      <c r="U60" s="96"/>
      <c r="V60" s="96"/>
      <c r="W60" s="96"/>
      <c r="X60" s="96"/>
      <c r="Y60" s="96"/>
      <c r="Z60" s="989" t="s">
        <v>1045</v>
      </c>
      <c r="AA60" s="989"/>
      <c r="AB60" s="989"/>
      <c r="AC60" s="989"/>
      <c r="AD60" s="989"/>
      <c r="AE60" s="989"/>
      <c r="AG60" s="958"/>
      <c r="AH60" s="959"/>
      <c r="AI60" s="959"/>
      <c r="AJ60" s="959"/>
      <c r="AK60" s="959"/>
      <c r="AL60" s="959"/>
      <c r="AM60" s="959"/>
      <c r="AN60" s="959"/>
      <c r="AO60" s="959"/>
      <c r="AP60" s="959"/>
      <c r="AQ60" s="959"/>
      <c r="AR60" s="959"/>
      <c r="AS60" s="959"/>
    </row>
    <row r="61" spans="1:45" s="92" customFormat="1" ht="12.75" customHeight="1" x14ac:dyDescent="0.2">
      <c r="A61" s="96"/>
      <c r="B61" s="96" t="s">
        <v>1046</v>
      </c>
      <c r="C61" s="96"/>
      <c r="D61" s="96"/>
      <c r="E61" s="96"/>
      <c r="F61" s="96"/>
      <c r="G61" s="96"/>
      <c r="H61" s="96"/>
      <c r="I61" s="96"/>
      <c r="J61" s="96"/>
      <c r="K61" s="96"/>
      <c r="L61" s="96"/>
      <c r="M61" s="96"/>
      <c r="N61" s="96"/>
      <c r="O61" s="96"/>
      <c r="P61" s="96"/>
      <c r="Q61" s="96"/>
      <c r="R61" s="96" t="s">
        <v>1047</v>
      </c>
      <c r="S61" s="96"/>
      <c r="T61" s="96"/>
      <c r="U61" s="96"/>
      <c r="V61" s="96"/>
      <c r="W61" s="96"/>
      <c r="X61" s="96"/>
      <c r="Y61" s="96"/>
      <c r="Z61" s="96"/>
      <c r="AA61" s="96"/>
      <c r="AB61" s="96"/>
      <c r="AC61" s="96"/>
      <c r="AD61" s="96"/>
      <c r="AE61" s="96"/>
      <c r="AG61" s="959"/>
      <c r="AH61" s="959"/>
      <c r="AI61" s="959"/>
      <c r="AJ61" s="959"/>
      <c r="AK61" s="959"/>
      <c r="AL61" s="959"/>
      <c r="AM61" s="959"/>
      <c r="AN61" s="959"/>
      <c r="AO61" s="959"/>
      <c r="AP61" s="959"/>
      <c r="AQ61" s="959"/>
      <c r="AR61" s="959"/>
      <c r="AS61" s="959"/>
    </row>
    <row r="62" spans="1:45" s="92" customFormat="1" ht="12.75" customHeight="1" x14ac:dyDescent="0.2">
      <c r="A62" s="96"/>
      <c r="B62" s="961" t="s">
        <v>1048</v>
      </c>
      <c r="C62" s="962"/>
      <c r="D62" s="962"/>
      <c r="E62" s="962"/>
      <c r="F62" s="962"/>
      <c r="G62" s="963"/>
      <c r="H62" s="673" t="s">
        <v>1049</v>
      </c>
      <c r="I62" s="674"/>
      <c r="J62" s="674"/>
      <c r="K62" s="674"/>
      <c r="L62" s="674"/>
      <c r="M62" s="674"/>
      <c r="N62" s="674"/>
      <c r="O62" s="675"/>
      <c r="P62" s="96"/>
      <c r="Q62" s="96"/>
      <c r="R62" s="673" t="s">
        <v>1048</v>
      </c>
      <c r="S62" s="674"/>
      <c r="T62" s="674"/>
      <c r="U62" s="674"/>
      <c r="V62" s="674"/>
      <c r="W62" s="675"/>
      <c r="X62" s="673" t="s">
        <v>1049</v>
      </c>
      <c r="Y62" s="674"/>
      <c r="Z62" s="674"/>
      <c r="AA62" s="674"/>
      <c r="AB62" s="674"/>
      <c r="AC62" s="674"/>
      <c r="AD62" s="674"/>
      <c r="AE62" s="675"/>
    </row>
    <row r="63" spans="1:45" s="92" customFormat="1" ht="12.75" customHeight="1" x14ac:dyDescent="0.2">
      <c r="A63" s="96"/>
      <c r="B63" s="961" t="s">
        <v>1050</v>
      </c>
      <c r="C63" s="962"/>
      <c r="D63" s="962"/>
      <c r="E63" s="962"/>
      <c r="F63" s="962"/>
      <c r="G63" s="963"/>
      <c r="H63" s="195" t="s">
        <v>67</v>
      </c>
      <c r="I63" s="960" t="s">
        <v>1051</v>
      </c>
      <c r="J63" s="960"/>
      <c r="K63" s="114"/>
      <c r="L63" s="196" t="s">
        <v>67</v>
      </c>
      <c r="M63" s="114" t="s">
        <v>1052</v>
      </c>
      <c r="N63" s="114"/>
      <c r="O63" s="265"/>
      <c r="P63" s="96"/>
      <c r="Q63" s="96"/>
      <c r="R63" s="961" t="s">
        <v>1053</v>
      </c>
      <c r="S63" s="962"/>
      <c r="T63" s="962"/>
      <c r="U63" s="962"/>
      <c r="V63" s="962"/>
      <c r="W63" s="963"/>
      <c r="X63" s="195" t="s">
        <v>67</v>
      </c>
      <c r="Y63" s="960" t="s">
        <v>1051</v>
      </c>
      <c r="Z63" s="960"/>
      <c r="AA63" s="114"/>
      <c r="AB63" s="196" t="s">
        <v>67</v>
      </c>
      <c r="AC63" s="960" t="s">
        <v>1052</v>
      </c>
      <c r="AD63" s="960"/>
      <c r="AE63" s="265"/>
    </row>
    <row r="64" spans="1:45" s="92" customFormat="1" ht="12.75" customHeight="1" x14ac:dyDescent="0.2">
      <c r="A64" s="96"/>
      <c r="B64" s="961" t="s">
        <v>1054</v>
      </c>
      <c r="C64" s="962"/>
      <c r="D64" s="962"/>
      <c r="E64" s="962"/>
      <c r="F64" s="962"/>
      <c r="G64" s="963"/>
      <c r="H64" s="195" t="s">
        <v>67</v>
      </c>
      <c r="I64" s="960" t="s">
        <v>1051</v>
      </c>
      <c r="J64" s="960"/>
      <c r="K64" s="114"/>
      <c r="L64" s="196" t="s">
        <v>67</v>
      </c>
      <c r="M64" s="114" t="s">
        <v>1052</v>
      </c>
      <c r="N64" s="114"/>
      <c r="O64" s="265"/>
      <c r="P64" s="96"/>
      <c r="Q64" s="96"/>
      <c r="R64" s="961" t="s">
        <v>1055</v>
      </c>
      <c r="S64" s="962"/>
      <c r="T64" s="962"/>
      <c r="U64" s="962"/>
      <c r="V64" s="962"/>
      <c r="W64" s="963"/>
      <c r="X64" s="195" t="s">
        <v>67</v>
      </c>
      <c r="Y64" s="960" t="s">
        <v>1051</v>
      </c>
      <c r="Z64" s="960"/>
      <c r="AA64" s="114"/>
      <c r="AB64" s="196" t="s">
        <v>67</v>
      </c>
      <c r="AC64" s="960" t="s">
        <v>1052</v>
      </c>
      <c r="AD64" s="960"/>
      <c r="AE64" s="265"/>
    </row>
    <row r="65" spans="1:31" s="92" customFormat="1" ht="12.75" customHeight="1" x14ac:dyDescent="0.2">
      <c r="A65" s="96"/>
      <c r="B65" s="961" t="s">
        <v>1056</v>
      </c>
      <c r="C65" s="962"/>
      <c r="D65" s="962"/>
      <c r="E65" s="962"/>
      <c r="F65" s="962"/>
      <c r="G65" s="963"/>
      <c r="H65" s="195" t="s">
        <v>67</v>
      </c>
      <c r="I65" s="960" t="s">
        <v>1051</v>
      </c>
      <c r="J65" s="960"/>
      <c r="K65" s="114"/>
      <c r="L65" s="196" t="s">
        <v>67</v>
      </c>
      <c r="M65" s="114" t="s">
        <v>1052</v>
      </c>
      <c r="N65" s="114"/>
      <c r="O65" s="265"/>
      <c r="P65" s="96"/>
      <c r="Q65" s="96"/>
      <c r="R65" s="990" t="s">
        <v>1057</v>
      </c>
      <c r="S65" s="991"/>
      <c r="T65" s="991"/>
      <c r="U65" s="991"/>
      <c r="V65" s="991"/>
      <c r="W65" s="992"/>
      <c r="X65" s="195" t="s">
        <v>67</v>
      </c>
      <c r="Y65" s="114" t="s">
        <v>1058</v>
      </c>
      <c r="Z65" s="114"/>
      <c r="AA65" s="114"/>
      <c r="AB65" s="196" t="s">
        <v>67</v>
      </c>
      <c r="AC65" s="114" t="s">
        <v>1059</v>
      </c>
      <c r="AD65" s="114"/>
      <c r="AE65" s="265"/>
    </row>
    <row r="66" spans="1:31" s="92" customFormat="1" ht="12.75" customHeight="1" x14ac:dyDescent="0.2">
      <c r="A66" s="96"/>
      <c r="B66" s="961" t="s">
        <v>1060</v>
      </c>
      <c r="C66" s="962"/>
      <c r="D66" s="962"/>
      <c r="E66" s="962"/>
      <c r="F66" s="962"/>
      <c r="G66" s="963"/>
      <c r="H66" s="195" t="s">
        <v>67</v>
      </c>
      <c r="I66" s="960" t="s">
        <v>1051</v>
      </c>
      <c r="J66" s="960"/>
      <c r="K66" s="114"/>
      <c r="L66" s="196" t="s">
        <v>67</v>
      </c>
      <c r="M66" s="114" t="s">
        <v>1052</v>
      </c>
      <c r="N66" s="114"/>
      <c r="O66" s="265"/>
      <c r="P66" s="96"/>
      <c r="Q66" s="96"/>
      <c r="R66" s="334"/>
      <c r="S66" s="335"/>
      <c r="T66" s="335"/>
      <c r="U66" s="335"/>
      <c r="V66" s="335"/>
      <c r="W66" s="336"/>
      <c r="X66" s="337" t="s">
        <v>1061</v>
      </c>
      <c r="Y66" s="114"/>
      <c r="Z66" s="196" t="s">
        <v>67</v>
      </c>
      <c r="AA66" s="114" t="s">
        <v>1062</v>
      </c>
      <c r="AB66" s="114"/>
      <c r="AC66" s="196" t="s">
        <v>67</v>
      </c>
      <c r="AD66" s="114" t="s">
        <v>1059</v>
      </c>
      <c r="AE66" s="265" t="s">
        <v>1063</v>
      </c>
    </row>
    <row r="67" spans="1:31" s="92" customFormat="1" ht="12.75" customHeight="1" x14ac:dyDescent="0.2">
      <c r="A67" s="96"/>
      <c r="B67" s="961" t="s">
        <v>1064</v>
      </c>
      <c r="C67" s="962"/>
      <c r="D67" s="962"/>
      <c r="E67" s="962"/>
      <c r="F67" s="962"/>
      <c r="G67" s="963"/>
      <c r="H67" s="195" t="s">
        <v>67</v>
      </c>
      <c r="I67" s="960" t="s">
        <v>1051</v>
      </c>
      <c r="J67" s="960"/>
      <c r="K67" s="114"/>
      <c r="L67" s="196" t="s">
        <v>67</v>
      </c>
      <c r="M67" s="114" t="s">
        <v>1052</v>
      </c>
      <c r="N67" s="114"/>
      <c r="O67" s="265"/>
      <c r="P67" s="96"/>
      <c r="Q67" s="96"/>
      <c r="R67" s="961" t="s">
        <v>1065</v>
      </c>
      <c r="S67" s="962"/>
      <c r="T67" s="962"/>
      <c r="U67" s="962"/>
      <c r="V67" s="962"/>
      <c r="W67" s="963"/>
      <c r="X67" s="195" t="s">
        <v>67</v>
      </c>
      <c r="Y67" s="960" t="s">
        <v>1051</v>
      </c>
      <c r="Z67" s="960"/>
      <c r="AA67" s="114"/>
      <c r="AB67" s="196" t="s">
        <v>67</v>
      </c>
      <c r="AC67" s="960" t="s">
        <v>1052</v>
      </c>
      <c r="AD67" s="960"/>
      <c r="AE67" s="265"/>
    </row>
    <row r="68" spans="1:31" s="92" customFormat="1" ht="12.75" customHeight="1" x14ac:dyDescent="0.2">
      <c r="B68" s="964" t="s">
        <v>1066</v>
      </c>
      <c r="C68" s="965"/>
      <c r="D68" s="965"/>
      <c r="E68" s="965"/>
      <c r="F68" s="965"/>
      <c r="G68" s="966"/>
      <c r="H68" s="195" t="s">
        <v>67</v>
      </c>
      <c r="I68" s="960" t="s">
        <v>1051</v>
      </c>
      <c r="J68" s="960"/>
      <c r="K68" s="114"/>
      <c r="L68" s="196" t="s">
        <v>67</v>
      </c>
      <c r="M68" s="114" t="s">
        <v>1052</v>
      </c>
      <c r="N68" s="114"/>
      <c r="O68" s="265"/>
      <c r="R68" s="967" t="s">
        <v>1067</v>
      </c>
      <c r="S68" s="968"/>
      <c r="T68" s="968"/>
      <c r="U68" s="968"/>
      <c r="V68" s="968"/>
      <c r="W68" s="969"/>
      <c r="X68" s="346" t="s">
        <v>1068</v>
      </c>
      <c r="Y68" s="956"/>
      <c r="Z68" s="956"/>
      <c r="AA68" s="956"/>
      <c r="AB68" s="956"/>
      <c r="AC68" s="956"/>
      <c r="AD68" s="956"/>
      <c r="AE68" s="265" t="s">
        <v>1063</v>
      </c>
    </row>
    <row r="70" spans="1:31" ht="12.75" customHeight="1" x14ac:dyDescent="0.2">
      <c r="A70" s="96" t="s">
        <v>1323</v>
      </c>
      <c r="B70" s="4"/>
      <c r="C70" s="4"/>
      <c r="D70" s="4"/>
      <c r="E70" s="4"/>
      <c r="F70" s="4"/>
      <c r="G70" s="4"/>
      <c r="H70" s="4"/>
      <c r="I70" s="4"/>
      <c r="J70" s="4"/>
      <c r="K70" s="4"/>
      <c r="L70" s="4"/>
      <c r="M70" s="4"/>
      <c r="N70" s="4"/>
      <c r="O70" s="4"/>
      <c r="P70" s="4"/>
      <c r="Q70" s="4"/>
      <c r="R70" s="4"/>
      <c r="S70" s="4"/>
      <c r="T70" s="4"/>
      <c r="U70" s="4"/>
      <c r="V70" s="4"/>
      <c r="W70" s="4"/>
      <c r="X70" s="4"/>
      <c r="Y70" s="4"/>
      <c r="Z70" s="984" t="s">
        <v>20</v>
      </c>
      <c r="AA70" s="984"/>
      <c r="AB70" s="984"/>
      <c r="AC70" s="984"/>
      <c r="AD70" s="984"/>
      <c r="AE70" s="984"/>
    </row>
    <row r="71" spans="1:31" ht="12.75" customHeight="1" x14ac:dyDescent="0.2">
      <c r="A71" s="4"/>
      <c r="B71" s="552" t="s">
        <v>153</v>
      </c>
      <c r="C71" s="553"/>
      <c r="D71" s="553"/>
      <c r="E71" s="553"/>
      <c r="F71" s="553"/>
      <c r="G71" s="553"/>
      <c r="H71" s="553"/>
      <c r="I71" s="553"/>
      <c r="J71" s="553"/>
      <c r="K71" s="554"/>
      <c r="L71" s="552" t="s">
        <v>154</v>
      </c>
      <c r="M71" s="553"/>
      <c r="N71" s="554"/>
      <c r="O71" s="552" t="s">
        <v>155</v>
      </c>
      <c r="P71" s="553"/>
      <c r="Q71" s="554"/>
      <c r="R71" s="552" t="s">
        <v>156</v>
      </c>
      <c r="S71" s="553"/>
      <c r="T71" s="554"/>
      <c r="U71" s="552" t="s">
        <v>157</v>
      </c>
      <c r="V71" s="553"/>
      <c r="W71" s="553"/>
      <c r="X71" s="553"/>
      <c r="Y71" s="553"/>
      <c r="Z71" s="553"/>
      <c r="AA71" s="553"/>
      <c r="AB71" s="553"/>
      <c r="AC71" s="553"/>
      <c r="AD71" s="553"/>
      <c r="AE71" s="554"/>
    </row>
    <row r="72" spans="1:31" ht="12.75" customHeight="1" x14ac:dyDescent="0.2">
      <c r="A72" s="4"/>
      <c r="B72" s="973" t="s">
        <v>158</v>
      </c>
      <c r="C72" s="974"/>
      <c r="D72" s="974"/>
      <c r="E72" s="974"/>
      <c r="F72" s="974"/>
      <c r="G72" s="974"/>
      <c r="H72" s="974"/>
      <c r="I72" s="974"/>
      <c r="J72" s="974"/>
      <c r="K72" s="975"/>
      <c r="L72" s="555"/>
      <c r="M72" s="556"/>
      <c r="N72" s="557"/>
      <c r="O72" s="555"/>
      <c r="P72" s="556"/>
      <c r="Q72" s="557"/>
      <c r="R72" s="555"/>
      <c r="S72" s="556"/>
      <c r="T72" s="437" t="s">
        <v>15</v>
      </c>
      <c r="U72" s="54" t="s">
        <v>159</v>
      </c>
      <c r="V72" s="970"/>
      <c r="W72" s="970"/>
      <c r="X72" s="970"/>
      <c r="Y72" s="970"/>
      <c r="Z72" s="970"/>
      <c r="AA72" s="970"/>
      <c r="AB72" s="970"/>
      <c r="AC72" s="970"/>
      <c r="AD72" s="970"/>
      <c r="AE72" s="20" t="s">
        <v>160</v>
      </c>
    </row>
    <row r="73" spans="1:31" ht="12.75" customHeight="1" x14ac:dyDescent="0.2">
      <c r="A73" s="4"/>
      <c r="B73" s="982"/>
      <c r="C73" s="863"/>
      <c r="D73" s="863"/>
      <c r="E73" s="863"/>
      <c r="F73" s="863"/>
      <c r="G73" s="863"/>
      <c r="H73" s="863"/>
      <c r="I73" s="863"/>
      <c r="J73" s="863"/>
      <c r="K73" s="983"/>
      <c r="L73" s="555"/>
      <c r="M73" s="556"/>
      <c r="N73" s="557"/>
      <c r="O73" s="555"/>
      <c r="P73" s="556"/>
      <c r="Q73" s="557"/>
      <c r="R73" s="555"/>
      <c r="S73" s="556"/>
      <c r="T73" s="437" t="s">
        <v>15</v>
      </c>
      <c r="U73" s="54" t="s">
        <v>159</v>
      </c>
      <c r="V73" s="970"/>
      <c r="W73" s="970"/>
      <c r="X73" s="970"/>
      <c r="Y73" s="970"/>
      <c r="Z73" s="970"/>
      <c r="AA73" s="970"/>
      <c r="AB73" s="970"/>
      <c r="AC73" s="970"/>
      <c r="AD73" s="970"/>
      <c r="AE73" s="20" t="s">
        <v>160</v>
      </c>
    </row>
    <row r="74" spans="1:31" ht="12.75" customHeight="1" x14ac:dyDescent="0.2">
      <c r="A74" s="4"/>
      <c r="B74" s="982"/>
      <c r="C74" s="863"/>
      <c r="D74" s="863"/>
      <c r="E74" s="863"/>
      <c r="F74" s="863"/>
      <c r="G74" s="863"/>
      <c r="H74" s="863"/>
      <c r="I74" s="863"/>
      <c r="J74" s="863"/>
      <c r="K74" s="983"/>
      <c r="L74" s="555"/>
      <c r="M74" s="556"/>
      <c r="N74" s="557"/>
      <c r="O74" s="555"/>
      <c r="P74" s="556"/>
      <c r="Q74" s="557"/>
      <c r="R74" s="555"/>
      <c r="S74" s="556"/>
      <c r="T74" s="437" t="s">
        <v>15</v>
      </c>
      <c r="U74" s="54" t="s">
        <v>159</v>
      </c>
      <c r="V74" s="970"/>
      <c r="W74" s="970"/>
      <c r="X74" s="970"/>
      <c r="Y74" s="970"/>
      <c r="Z74" s="970"/>
      <c r="AA74" s="970"/>
      <c r="AB74" s="970"/>
      <c r="AC74" s="970"/>
      <c r="AD74" s="970"/>
      <c r="AE74" s="20" t="s">
        <v>160</v>
      </c>
    </row>
    <row r="75" spans="1:31" ht="12.75" customHeight="1" x14ac:dyDescent="0.2">
      <c r="A75" s="4"/>
      <c r="B75" s="982"/>
      <c r="C75" s="863"/>
      <c r="D75" s="863"/>
      <c r="E75" s="863"/>
      <c r="F75" s="863"/>
      <c r="G75" s="863"/>
      <c r="H75" s="863"/>
      <c r="I75" s="863"/>
      <c r="J75" s="863"/>
      <c r="K75" s="983"/>
      <c r="L75" s="555"/>
      <c r="M75" s="556"/>
      <c r="N75" s="557"/>
      <c r="O75" s="555"/>
      <c r="P75" s="556"/>
      <c r="Q75" s="557"/>
      <c r="R75" s="555"/>
      <c r="S75" s="556"/>
      <c r="T75" s="437" t="s">
        <v>15</v>
      </c>
      <c r="U75" s="54" t="s">
        <v>159</v>
      </c>
      <c r="V75" s="970"/>
      <c r="W75" s="970"/>
      <c r="X75" s="970"/>
      <c r="Y75" s="970"/>
      <c r="Z75" s="970"/>
      <c r="AA75" s="970"/>
      <c r="AB75" s="970"/>
      <c r="AC75" s="970"/>
      <c r="AD75" s="970"/>
      <c r="AE75" s="20" t="s">
        <v>160</v>
      </c>
    </row>
    <row r="76" spans="1:31" ht="12.75" customHeight="1" x14ac:dyDescent="0.2">
      <c r="A76" s="4"/>
      <c r="B76" s="976"/>
      <c r="C76" s="977"/>
      <c r="D76" s="977"/>
      <c r="E76" s="977"/>
      <c r="F76" s="977"/>
      <c r="G76" s="977"/>
      <c r="H76" s="977"/>
      <c r="I76" s="977"/>
      <c r="J76" s="977"/>
      <c r="K76" s="978"/>
      <c r="L76" s="555"/>
      <c r="M76" s="556"/>
      <c r="N76" s="557"/>
      <c r="O76" s="555"/>
      <c r="P76" s="556"/>
      <c r="Q76" s="557"/>
      <c r="R76" s="555"/>
      <c r="S76" s="556"/>
      <c r="T76" s="437" t="s">
        <v>15</v>
      </c>
      <c r="U76" s="54" t="s">
        <v>159</v>
      </c>
      <c r="V76" s="970"/>
      <c r="W76" s="970"/>
      <c r="X76" s="970"/>
      <c r="Y76" s="970"/>
      <c r="Z76" s="970"/>
      <c r="AA76" s="970"/>
      <c r="AB76" s="970"/>
      <c r="AC76" s="970"/>
      <c r="AD76" s="970"/>
      <c r="AE76" s="20" t="s">
        <v>160</v>
      </c>
    </row>
    <row r="77" spans="1:31" ht="12.75" customHeight="1" x14ac:dyDescent="0.2">
      <c r="A77" s="4"/>
      <c r="B77" s="973" t="s">
        <v>161</v>
      </c>
      <c r="C77" s="974"/>
      <c r="D77" s="974"/>
      <c r="E77" s="975"/>
      <c r="F77" s="979" t="s">
        <v>162</v>
      </c>
      <c r="G77" s="980"/>
      <c r="H77" s="980"/>
      <c r="I77" s="980"/>
      <c r="J77" s="980"/>
      <c r="K77" s="981"/>
      <c r="L77" s="555"/>
      <c r="M77" s="556"/>
      <c r="N77" s="557"/>
      <c r="O77" s="555"/>
      <c r="P77" s="556"/>
      <c r="Q77" s="557"/>
      <c r="R77" s="555"/>
      <c r="S77" s="556"/>
      <c r="T77" s="437" t="s">
        <v>15</v>
      </c>
      <c r="U77" s="54" t="s">
        <v>159</v>
      </c>
      <c r="V77" s="970"/>
      <c r="W77" s="970"/>
      <c r="X77" s="970"/>
      <c r="Y77" s="970"/>
      <c r="Z77" s="970"/>
      <c r="AA77" s="970"/>
      <c r="AB77" s="970"/>
      <c r="AC77" s="970"/>
      <c r="AD77" s="970"/>
      <c r="AE77" s="20" t="s">
        <v>160</v>
      </c>
    </row>
    <row r="78" spans="1:31" ht="12.75" customHeight="1" x14ac:dyDescent="0.2">
      <c r="A78" s="4"/>
      <c r="B78" s="976"/>
      <c r="C78" s="977"/>
      <c r="D78" s="977"/>
      <c r="E78" s="978"/>
      <c r="F78" s="979" t="s">
        <v>163</v>
      </c>
      <c r="G78" s="980"/>
      <c r="H78" s="980"/>
      <c r="I78" s="980"/>
      <c r="J78" s="980"/>
      <c r="K78" s="981"/>
      <c r="L78" s="555"/>
      <c r="M78" s="556"/>
      <c r="N78" s="557"/>
      <c r="O78" s="555"/>
      <c r="P78" s="556"/>
      <c r="Q78" s="557"/>
      <c r="R78" s="555"/>
      <c r="S78" s="556"/>
      <c r="T78" s="437" t="s">
        <v>15</v>
      </c>
      <c r="U78" s="54" t="s">
        <v>159</v>
      </c>
      <c r="V78" s="970"/>
      <c r="W78" s="970"/>
      <c r="X78" s="970"/>
      <c r="Y78" s="970"/>
      <c r="Z78" s="970"/>
      <c r="AA78" s="970"/>
      <c r="AB78" s="970"/>
      <c r="AC78" s="970"/>
      <c r="AD78" s="970"/>
      <c r="AE78" s="20" t="s">
        <v>160</v>
      </c>
    </row>
    <row r="79" spans="1:31" ht="12.75" customHeight="1" x14ac:dyDescent="0.2">
      <c r="A79" s="4"/>
      <c r="B79" s="130" t="s">
        <v>164</v>
      </c>
      <c r="C79" s="131"/>
      <c r="D79" s="131"/>
      <c r="E79" s="55" t="s">
        <v>10</v>
      </c>
      <c r="F79" s="972"/>
      <c r="G79" s="972"/>
      <c r="H79" s="972"/>
      <c r="I79" s="972"/>
      <c r="J79" s="972"/>
      <c r="K79" s="22" t="s">
        <v>7</v>
      </c>
      <c r="L79" s="555"/>
      <c r="M79" s="556"/>
      <c r="N79" s="557"/>
      <c r="O79" s="555"/>
      <c r="P79" s="556"/>
      <c r="Q79" s="557"/>
      <c r="R79" s="555"/>
      <c r="S79" s="556"/>
      <c r="T79" s="437" t="s">
        <v>15</v>
      </c>
      <c r="U79" s="54" t="s">
        <v>159</v>
      </c>
      <c r="V79" s="970"/>
      <c r="W79" s="970"/>
      <c r="X79" s="970"/>
      <c r="Y79" s="970"/>
      <c r="Z79" s="970"/>
      <c r="AA79" s="970"/>
      <c r="AB79" s="970"/>
      <c r="AC79" s="970"/>
      <c r="AD79" s="970"/>
      <c r="AE79" s="20" t="s">
        <v>160</v>
      </c>
    </row>
    <row r="80" spans="1:31" ht="12.75" customHeight="1" x14ac:dyDescent="0.2">
      <c r="A80" s="4"/>
      <c r="B80" s="132"/>
      <c r="C80" s="133"/>
      <c r="D80" s="133"/>
      <c r="E80" s="56" t="s">
        <v>10</v>
      </c>
      <c r="F80" s="971"/>
      <c r="G80" s="971"/>
      <c r="H80" s="971"/>
      <c r="I80" s="971"/>
      <c r="J80" s="971"/>
      <c r="K80" s="4" t="s">
        <v>7</v>
      </c>
      <c r="L80" s="555"/>
      <c r="M80" s="556"/>
      <c r="N80" s="557"/>
      <c r="O80" s="555"/>
      <c r="P80" s="556"/>
      <c r="Q80" s="557"/>
      <c r="R80" s="555"/>
      <c r="S80" s="556"/>
      <c r="T80" s="437" t="s">
        <v>15</v>
      </c>
      <c r="U80" s="54" t="s">
        <v>159</v>
      </c>
      <c r="V80" s="970"/>
      <c r="W80" s="970"/>
      <c r="X80" s="970"/>
      <c r="Y80" s="970"/>
      <c r="Z80" s="970"/>
      <c r="AA80" s="970"/>
      <c r="AB80" s="970"/>
      <c r="AC80" s="970"/>
      <c r="AD80" s="970"/>
      <c r="AE80" s="20" t="s">
        <v>160</v>
      </c>
    </row>
    <row r="81" spans="1:31" ht="12.75" customHeight="1" x14ac:dyDescent="0.2">
      <c r="A81" s="4"/>
      <c r="B81" s="132"/>
      <c r="C81" s="133"/>
      <c r="D81" s="133"/>
      <c r="E81" s="56" t="s">
        <v>10</v>
      </c>
      <c r="F81" s="971"/>
      <c r="G81" s="971"/>
      <c r="H81" s="971"/>
      <c r="I81" s="971"/>
      <c r="J81" s="971"/>
      <c r="K81" s="4" t="s">
        <v>7</v>
      </c>
      <c r="L81" s="555"/>
      <c r="M81" s="556"/>
      <c r="N81" s="557"/>
      <c r="O81" s="555"/>
      <c r="P81" s="556"/>
      <c r="Q81" s="557"/>
      <c r="R81" s="555"/>
      <c r="S81" s="556"/>
      <c r="T81" s="437" t="s">
        <v>15</v>
      </c>
      <c r="U81" s="54" t="s">
        <v>159</v>
      </c>
      <c r="V81" s="970"/>
      <c r="W81" s="970"/>
      <c r="X81" s="970"/>
      <c r="Y81" s="970"/>
      <c r="Z81" s="970"/>
      <c r="AA81" s="970"/>
      <c r="AB81" s="970"/>
      <c r="AC81" s="970"/>
      <c r="AD81" s="970"/>
      <c r="AE81" s="20" t="s">
        <v>160</v>
      </c>
    </row>
    <row r="82" spans="1:31" ht="12.75" customHeight="1" x14ac:dyDescent="0.2">
      <c r="A82" s="4"/>
      <c r="B82" s="132"/>
      <c r="C82" s="133"/>
      <c r="D82" s="133"/>
      <c r="E82" s="56" t="s">
        <v>10</v>
      </c>
      <c r="F82" s="971"/>
      <c r="G82" s="971"/>
      <c r="H82" s="971"/>
      <c r="I82" s="971"/>
      <c r="J82" s="971"/>
      <c r="K82" s="4" t="s">
        <v>7</v>
      </c>
      <c r="L82" s="555"/>
      <c r="M82" s="556"/>
      <c r="N82" s="557"/>
      <c r="O82" s="555"/>
      <c r="P82" s="556"/>
      <c r="Q82" s="557"/>
      <c r="R82" s="555"/>
      <c r="S82" s="556"/>
      <c r="T82" s="437" t="s">
        <v>15</v>
      </c>
      <c r="U82" s="54" t="s">
        <v>159</v>
      </c>
      <c r="V82" s="970"/>
      <c r="W82" s="970"/>
      <c r="X82" s="970"/>
      <c r="Y82" s="970"/>
      <c r="Z82" s="970"/>
      <c r="AA82" s="970"/>
      <c r="AB82" s="970"/>
      <c r="AC82" s="970"/>
      <c r="AD82" s="970"/>
      <c r="AE82" s="20" t="s">
        <v>160</v>
      </c>
    </row>
    <row r="83" spans="1:31" ht="12.75" customHeight="1" x14ac:dyDescent="0.2">
      <c r="A83" s="4"/>
      <c r="B83" s="134"/>
      <c r="C83" s="135"/>
      <c r="D83" s="135"/>
      <c r="E83" s="57" t="s">
        <v>10</v>
      </c>
      <c r="F83" s="595"/>
      <c r="G83" s="595"/>
      <c r="H83" s="595"/>
      <c r="I83" s="595"/>
      <c r="J83" s="595"/>
      <c r="K83" s="26" t="s">
        <v>7</v>
      </c>
      <c r="L83" s="555"/>
      <c r="M83" s="556"/>
      <c r="N83" s="557"/>
      <c r="O83" s="555"/>
      <c r="P83" s="556"/>
      <c r="Q83" s="557"/>
      <c r="R83" s="555"/>
      <c r="S83" s="556"/>
      <c r="T83" s="437" t="s">
        <v>15</v>
      </c>
      <c r="U83" s="54" t="s">
        <v>159</v>
      </c>
      <c r="V83" s="970"/>
      <c r="W83" s="970"/>
      <c r="X83" s="970"/>
      <c r="Y83" s="970"/>
      <c r="Z83" s="970"/>
      <c r="AA83" s="970"/>
      <c r="AB83" s="970"/>
      <c r="AC83" s="970"/>
      <c r="AD83" s="970"/>
      <c r="AE83" s="20" t="s">
        <v>160</v>
      </c>
    </row>
    <row r="85" spans="1:31" ht="12.75" customHeight="1" thickBot="1" x14ac:dyDescent="0.25">
      <c r="A85" s="292" t="s">
        <v>1241</v>
      </c>
      <c r="B85" s="292"/>
      <c r="C85" s="292"/>
      <c r="D85" s="292"/>
      <c r="E85" s="292"/>
      <c r="F85" s="292"/>
      <c r="G85" s="292"/>
      <c r="H85" s="292"/>
      <c r="I85" s="293"/>
      <c r="J85" s="293"/>
      <c r="K85" s="294"/>
      <c r="L85" s="294"/>
      <c r="M85" s="294"/>
      <c r="N85" s="294"/>
      <c r="O85" s="293"/>
      <c r="P85" s="293"/>
      <c r="Q85" s="293"/>
      <c r="R85" s="293"/>
      <c r="S85" s="294"/>
      <c r="T85" s="294"/>
      <c r="U85" s="292"/>
    </row>
    <row r="86" spans="1:31" ht="12.75" customHeight="1" x14ac:dyDescent="0.2">
      <c r="A86" s="96"/>
      <c r="B86" s="1045" t="s">
        <v>937</v>
      </c>
      <c r="C86" s="1031"/>
      <c r="D86" s="1031"/>
      <c r="E86" s="1031"/>
      <c r="F86" s="1031"/>
      <c r="G86" s="1031"/>
      <c r="H86" s="1031"/>
      <c r="I86" s="1031"/>
      <c r="J86" s="1031"/>
      <c r="K86" s="1031"/>
      <c r="L86" s="1031"/>
      <c r="M86" s="1031"/>
      <c r="N86" s="1031"/>
      <c r="O86" s="1031"/>
      <c r="P86" s="1030" t="s">
        <v>938</v>
      </c>
      <c r="Q86" s="1031"/>
      <c r="R86" s="1031"/>
      <c r="S86" s="1031"/>
      <c r="T86" s="1031"/>
      <c r="U86" s="1032"/>
    </row>
    <row r="87" spans="1:31" ht="12.75" customHeight="1" x14ac:dyDescent="0.2">
      <c r="A87" s="96"/>
      <c r="B87" s="1026" t="s">
        <v>1242</v>
      </c>
      <c r="C87" s="1027"/>
      <c r="D87" s="1027"/>
      <c r="E87" s="1027"/>
      <c r="F87" s="1027"/>
      <c r="G87" s="1027"/>
      <c r="H87" s="1027"/>
      <c r="I87" s="1027"/>
      <c r="J87" s="1027"/>
      <c r="K87" s="1027"/>
      <c r="L87" s="1027"/>
      <c r="M87" s="1027"/>
      <c r="N87" s="1027"/>
      <c r="O87" s="1027"/>
      <c r="P87" s="382" t="s">
        <v>67</v>
      </c>
      <c r="Q87" s="297" t="s">
        <v>940</v>
      </c>
      <c r="R87" s="297"/>
      <c r="S87" s="450" t="s">
        <v>67</v>
      </c>
      <c r="T87" s="1046" t="s">
        <v>941</v>
      </c>
      <c r="U87" s="1047"/>
    </row>
    <row r="88" spans="1:31" ht="12.75" customHeight="1" x14ac:dyDescent="0.2">
      <c r="A88" s="96"/>
      <c r="B88" s="1026" t="s">
        <v>1243</v>
      </c>
      <c r="C88" s="1027"/>
      <c r="D88" s="1027"/>
      <c r="E88" s="1027"/>
      <c r="F88" s="1027"/>
      <c r="G88" s="1027"/>
      <c r="H88" s="1027"/>
      <c r="I88" s="1027"/>
      <c r="J88" s="1027"/>
      <c r="K88" s="1027"/>
      <c r="L88" s="1027"/>
      <c r="M88" s="1027"/>
      <c r="N88" s="1027"/>
      <c r="O88" s="1027"/>
      <c r="P88" s="451" t="s">
        <v>67</v>
      </c>
      <c r="Q88" s="114" t="s">
        <v>940</v>
      </c>
      <c r="R88" s="114"/>
      <c r="S88" s="387" t="s">
        <v>67</v>
      </c>
      <c r="T88" s="1028" t="s">
        <v>941</v>
      </c>
      <c r="U88" s="1029"/>
    </row>
    <row r="89" spans="1:31" ht="12.75" customHeight="1" x14ac:dyDescent="0.2">
      <c r="A89" s="96"/>
      <c r="B89" s="1026" t="s">
        <v>1244</v>
      </c>
      <c r="C89" s="1027"/>
      <c r="D89" s="1027"/>
      <c r="E89" s="1027"/>
      <c r="F89" s="1027"/>
      <c r="G89" s="1027"/>
      <c r="H89" s="1027"/>
      <c r="I89" s="1027"/>
      <c r="J89" s="1027"/>
      <c r="K89" s="1027"/>
      <c r="L89" s="1027"/>
      <c r="M89" s="1027"/>
      <c r="N89" s="1027"/>
      <c r="O89" s="1027"/>
      <c r="P89" s="451" t="s">
        <v>67</v>
      </c>
      <c r="Q89" s="114" t="s">
        <v>940</v>
      </c>
      <c r="R89" s="114"/>
      <c r="S89" s="387" t="s">
        <v>67</v>
      </c>
      <c r="T89" s="1028" t="s">
        <v>941</v>
      </c>
      <c r="U89" s="1029"/>
    </row>
    <row r="90" spans="1:31" ht="12.75" customHeight="1" x14ac:dyDescent="0.2">
      <c r="A90" s="96"/>
      <c r="B90" s="1026" t="s">
        <v>1245</v>
      </c>
      <c r="C90" s="1027"/>
      <c r="D90" s="1027"/>
      <c r="E90" s="1027"/>
      <c r="F90" s="1027"/>
      <c r="G90" s="1027"/>
      <c r="H90" s="1027"/>
      <c r="I90" s="1027"/>
      <c r="J90" s="1027"/>
      <c r="K90" s="1027"/>
      <c r="L90" s="1027"/>
      <c r="M90" s="1027"/>
      <c r="N90" s="1027"/>
      <c r="O90" s="1027"/>
      <c r="P90" s="451" t="s">
        <v>67</v>
      </c>
      <c r="Q90" s="114" t="s">
        <v>940</v>
      </c>
      <c r="R90" s="114"/>
      <c r="S90" s="387" t="s">
        <v>67</v>
      </c>
      <c r="T90" s="1028" t="s">
        <v>941</v>
      </c>
      <c r="U90" s="1029"/>
    </row>
    <row r="91" spans="1:31" ht="12.75" customHeight="1" x14ac:dyDescent="0.2">
      <c r="A91" s="96"/>
      <c r="B91" s="1026" t="s">
        <v>1246</v>
      </c>
      <c r="C91" s="1027"/>
      <c r="D91" s="1027"/>
      <c r="E91" s="1027"/>
      <c r="F91" s="1027"/>
      <c r="G91" s="1027"/>
      <c r="H91" s="1027"/>
      <c r="I91" s="1027"/>
      <c r="J91" s="1027"/>
      <c r="K91" s="1027"/>
      <c r="L91" s="1027"/>
      <c r="M91" s="1027"/>
      <c r="N91" s="1027"/>
      <c r="O91" s="1027"/>
      <c r="P91" s="451" t="s">
        <v>67</v>
      </c>
      <c r="Q91" s="114" t="s">
        <v>940</v>
      </c>
      <c r="R91" s="114"/>
      <c r="S91" s="387" t="s">
        <v>67</v>
      </c>
      <c r="T91" s="1028" t="s">
        <v>941</v>
      </c>
      <c r="U91" s="1029"/>
    </row>
    <row r="92" spans="1:31" ht="12.75" customHeight="1" x14ac:dyDescent="0.2">
      <c r="A92" s="96"/>
      <c r="B92" s="1026" t="s">
        <v>1247</v>
      </c>
      <c r="C92" s="1027"/>
      <c r="D92" s="1027"/>
      <c r="E92" s="1027"/>
      <c r="F92" s="1027"/>
      <c r="G92" s="1027"/>
      <c r="H92" s="1027"/>
      <c r="I92" s="1027"/>
      <c r="J92" s="1027"/>
      <c r="K92" s="1027"/>
      <c r="L92" s="1027"/>
      <c r="M92" s="1027"/>
      <c r="N92" s="1027"/>
      <c r="O92" s="1027"/>
      <c r="P92" s="451" t="s">
        <v>67</v>
      </c>
      <c r="Q92" s="114" t="s">
        <v>940</v>
      </c>
      <c r="R92" s="114"/>
      <c r="S92" s="387" t="s">
        <v>67</v>
      </c>
      <c r="T92" s="1028" t="s">
        <v>941</v>
      </c>
      <c r="U92" s="1029"/>
    </row>
    <row r="93" spans="1:31" ht="12.75" customHeight="1" x14ac:dyDescent="0.2">
      <c r="A93" s="96"/>
      <c r="B93" s="1026" t="s">
        <v>1248</v>
      </c>
      <c r="C93" s="1027"/>
      <c r="D93" s="1027"/>
      <c r="E93" s="1027"/>
      <c r="F93" s="1027"/>
      <c r="G93" s="1027"/>
      <c r="H93" s="1027"/>
      <c r="I93" s="1027"/>
      <c r="J93" s="1027"/>
      <c r="K93" s="1027"/>
      <c r="L93" s="1027"/>
      <c r="M93" s="1027"/>
      <c r="N93" s="1027"/>
      <c r="O93" s="1027"/>
      <c r="P93" s="451" t="s">
        <v>67</v>
      </c>
      <c r="Q93" s="114" t="s">
        <v>940</v>
      </c>
      <c r="R93" s="114"/>
      <c r="S93" s="387" t="s">
        <v>67</v>
      </c>
      <c r="T93" s="1028" t="s">
        <v>941</v>
      </c>
      <c r="U93" s="1029"/>
    </row>
    <row r="94" spans="1:31" ht="12.75" customHeight="1" x14ac:dyDescent="0.2">
      <c r="A94" s="96"/>
      <c r="B94" s="1026" t="s">
        <v>1249</v>
      </c>
      <c r="C94" s="1027"/>
      <c r="D94" s="1027"/>
      <c r="E94" s="1027"/>
      <c r="F94" s="1027"/>
      <c r="G94" s="1027"/>
      <c r="H94" s="1027"/>
      <c r="I94" s="1027"/>
      <c r="J94" s="1027"/>
      <c r="K94" s="1027"/>
      <c r="L94" s="1027"/>
      <c r="M94" s="1027"/>
      <c r="N94" s="1027"/>
      <c r="O94" s="1027"/>
      <c r="P94" s="451" t="s">
        <v>67</v>
      </c>
      <c r="Q94" s="114" t="s">
        <v>940</v>
      </c>
      <c r="R94" s="114"/>
      <c r="S94" s="387" t="s">
        <v>67</v>
      </c>
      <c r="T94" s="1028" t="s">
        <v>941</v>
      </c>
      <c r="U94" s="1029"/>
    </row>
    <row r="95" spans="1:31" ht="12.75" customHeight="1" x14ac:dyDescent="0.2">
      <c r="A95" s="96"/>
      <c r="B95" s="1026" t="s">
        <v>1250</v>
      </c>
      <c r="C95" s="1027"/>
      <c r="D95" s="1027"/>
      <c r="E95" s="1027"/>
      <c r="F95" s="1027"/>
      <c r="G95" s="1027"/>
      <c r="H95" s="1027"/>
      <c r="I95" s="1027"/>
      <c r="J95" s="1027"/>
      <c r="K95" s="1027"/>
      <c r="L95" s="1027"/>
      <c r="M95" s="1027"/>
      <c r="N95" s="1027"/>
      <c r="O95" s="1027"/>
      <c r="P95" s="451" t="s">
        <v>67</v>
      </c>
      <c r="Q95" s="114" t="s">
        <v>940</v>
      </c>
      <c r="R95" s="114"/>
      <c r="S95" s="387" t="s">
        <v>67</v>
      </c>
      <c r="T95" s="1028" t="s">
        <v>941</v>
      </c>
      <c r="U95" s="1029"/>
    </row>
    <row r="96" spans="1:31" ht="12.75" customHeight="1" x14ac:dyDescent="0.2">
      <c r="A96" s="96"/>
      <c r="B96" s="1026" t="s">
        <v>1251</v>
      </c>
      <c r="C96" s="1027"/>
      <c r="D96" s="1027"/>
      <c r="E96" s="1027"/>
      <c r="F96" s="1027"/>
      <c r="G96" s="1027"/>
      <c r="H96" s="1027"/>
      <c r="I96" s="1027"/>
      <c r="J96" s="1027"/>
      <c r="K96" s="1027"/>
      <c r="L96" s="1027"/>
      <c r="M96" s="1027"/>
      <c r="N96" s="1027"/>
      <c r="O96" s="1027"/>
      <c r="P96" s="451" t="s">
        <v>67</v>
      </c>
      <c r="Q96" s="114" t="s">
        <v>940</v>
      </c>
      <c r="R96" s="114"/>
      <c r="S96" s="387" t="s">
        <v>67</v>
      </c>
      <c r="T96" s="1028" t="s">
        <v>941</v>
      </c>
      <c r="U96" s="1029"/>
    </row>
    <row r="97" spans="1:21" ht="12.75" customHeight="1" x14ac:dyDescent="0.2">
      <c r="A97" s="96"/>
      <c r="B97" s="1026" t="s">
        <v>1252</v>
      </c>
      <c r="C97" s="1027"/>
      <c r="D97" s="1027"/>
      <c r="E97" s="1027"/>
      <c r="F97" s="1027"/>
      <c r="G97" s="1027"/>
      <c r="H97" s="1027"/>
      <c r="I97" s="1027"/>
      <c r="J97" s="1027"/>
      <c r="K97" s="1027"/>
      <c r="L97" s="1027"/>
      <c r="M97" s="1027"/>
      <c r="N97" s="1027"/>
      <c r="O97" s="1027"/>
      <c r="P97" s="451" t="s">
        <v>67</v>
      </c>
      <c r="Q97" s="114" t="s">
        <v>940</v>
      </c>
      <c r="R97" s="114"/>
      <c r="S97" s="387" t="s">
        <v>67</v>
      </c>
      <c r="T97" s="1028" t="s">
        <v>941</v>
      </c>
      <c r="U97" s="1029"/>
    </row>
    <row r="98" spans="1:21" ht="12.75" customHeight="1" thickBot="1" x14ac:dyDescent="0.25">
      <c r="A98" s="96"/>
      <c r="B98" s="1041" t="s">
        <v>1253</v>
      </c>
      <c r="C98" s="1042"/>
      <c r="D98" s="1042"/>
      <c r="E98" s="1042"/>
      <c r="F98" s="1042"/>
      <c r="G98" s="1042"/>
      <c r="H98" s="1042"/>
      <c r="I98" s="1042"/>
      <c r="J98" s="1042"/>
      <c r="K98" s="1042"/>
      <c r="L98" s="1042"/>
      <c r="M98" s="1042"/>
      <c r="N98" s="1042"/>
      <c r="O98" s="1042"/>
      <c r="P98" s="485" t="s">
        <v>67</v>
      </c>
      <c r="Q98" s="300" t="s">
        <v>940</v>
      </c>
      <c r="R98" s="300"/>
      <c r="S98" s="486" t="s">
        <v>67</v>
      </c>
      <c r="T98" s="1043" t="s">
        <v>941</v>
      </c>
      <c r="U98" s="1044"/>
    </row>
  </sheetData>
  <mergeCells count="280">
    <mergeCell ref="B96:O96"/>
    <mergeCell ref="T96:U96"/>
    <mergeCell ref="B97:O97"/>
    <mergeCell ref="T97:U97"/>
    <mergeCell ref="B98:O98"/>
    <mergeCell ref="T98:U98"/>
    <mergeCell ref="AC63:AD63"/>
    <mergeCell ref="Y63:Z63"/>
    <mergeCell ref="R63:W63"/>
    <mergeCell ref="I63:J63"/>
    <mergeCell ref="B63:G63"/>
    <mergeCell ref="B91:O91"/>
    <mergeCell ref="T91:U91"/>
    <mergeCell ref="B92:O92"/>
    <mergeCell ref="T92:U92"/>
    <mergeCell ref="B93:O93"/>
    <mergeCell ref="T93:U93"/>
    <mergeCell ref="B94:O94"/>
    <mergeCell ref="T94:U94"/>
    <mergeCell ref="B95:O95"/>
    <mergeCell ref="T95:U95"/>
    <mergeCell ref="B86:O86"/>
    <mergeCell ref="B87:O87"/>
    <mergeCell ref="T87:U87"/>
    <mergeCell ref="B88:O88"/>
    <mergeCell ref="T88:U88"/>
    <mergeCell ref="B89:O89"/>
    <mergeCell ref="T89:U89"/>
    <mergeCell ref="B90:O90"/>
    <mergeCell ref="T90:U90"/>
    <mergeCell ref="P86:U86"/>
    <mergeCell ref="B14:J14"/>
    <mergeCell ref="K16:AE18"/>
    <mergeCell ref="Z20:AE20"/>
    <mergeCell ref="B21:I21"/>
    <mergeCell ref="J21:P21"/>
    <mergeCell ref="B23:I23"/>
    <mergeCell ref="J23:P23"/>
    <mergeCell ref="Q21:S21"/>
    <mergeCell ref="T21:Y21"/>
    <mergeCell ref="B48:H48"/>
    <mergeCell ref="I48:R48"/>
    <mergeCell ref="Z39:AE39"/>
    <mergeCell ref="B40:H40"/>
    <mergeCell ref="I40:J40"/>
    <mergeCell ref="N40:O40"/>
    <mergeCell ref="B42:H42"/>
    <mergeCell ref="I42:L42"/>
    <mergeCell ref="Z2:AE2"/>
    <mergeCell ref="B3:J3"/>
    <mergeCell ref="R7:AC7"/>
    <mergeCell ref="N9:Q9"/>
    <mergeCell ref="R9:S9"/>
    <mergeCell ref="T9:U9"/>
    <mergeCell ref="W9:X9"/>
    <mergeCell ref="Z9:AA9"/>
    <mergeCell ref="O12:AA12"/>
    <mergeCell ref="N7:Q7"/>
    <mergeCell ref="N11:Q11"/>
    <mergeCell ref="R11:S11"/>
    <mergeCell ref="T11:U11"/>
    <mergeCell ref="W11:X11"/>
    <mergeCell ref="Z11:AA11"/>
    <mergeCell ref="T42:W42"/>
    <mergeCell ref="X42:Y42"/>
    <mergeCell ref="I43:L44"/>
    <mergeCell ref="M43:AE44"/>
    <mergeCell ref="I45:L46"/>
    <mergeCell ref="M45:AE46"/>
    <mergeCell ref="B52:H52"/>
    <mergeCell ref="I52:Q52"/>
    <mergeCell ref="S53:V53"/>
    <mergeCell ref="I49:L49"/>
    <mergeCell ref="M49:N49"/>
    <mergeCell ref="U49:W49"/>
    <mergeCell ref="X49:Y49"/>
    <mergeCell ref="I50:L50"/>
    <mergeCell ref="M50:N50"/>
    <mergeCell ref="X50:Y50"/>
    <mergeCell ref="Z70:AE70"/>
    <mergeCell ref="B71:K71"/>
    <mergeCell ref="L71:N71"/>
    <mergeCell ref="O71:Q71"/>
    <mergeCell ref="R71:T71"/>
    <mergeCell ref="U71:AE71"/>
    <mergeCell ref="S58:V58"/>
    <mergeCell ref="W58:X58"/>
    <mergeCell ref="S54:V54"/>
    <mergeCell ref="W54:X54"/>
    <mergeCell ref="I55:Q55"/>
    <mergeCell ref="S56:V56"/>
    <mergeCell ref="Y56:AB56"/>
    <mergeCell ref="S57:V57"/>
    <mergeCell ref="W57:X57"/>
    <mergeCell ref="Z60:AE60"/>
    <mergeCell ref="B64:G64"/>
    <mergeCell ref="I64:J64"/>
    <mergeCell ref="R64:W64"/>
    <mergeCell ref="Y64:Z64"/>
    <mergeCell ref="AC64:AD64"/>
    <mergeCell ref="B65:G65"/>
    <mergeCell ref="I65:J65"/>
    <mergeCell ref="R65:W65"/>
    <mergeCell ref="O74:Q74"/>
    <mergeCell ref="R74:S74"/>
    <mergeCell ref="V74:AD74"/>
    <mergeCell ref="L75:N75"/>
    <mergeCell ref="O75:Q75"/>
    <mergeCell ref="R75:S75"/>
    <mergeCell ref="V75:AD75"/>
    <mergeCell ref="B72:K76"/>
    <mergeCell ref="L72:N72"/>
    <mergeCell ref="O72:Q72"/>
    <mergeCell ref="R72:S72"/>
    <mergeCell ref="V72:AD72"/>
    <mergeCell ref="L73:N73"/>
    <mergeCell ref="O73:Q73"/>
    <mergeCell ref="R73:S73"/>
    <mergeCell ref="V73:AD73"/>
    <mergeCell ref="L74:N74"/>
    <mergeCell ref="L76:N76"/>
    <mergeCell ref="O76:Q76"/>
    <mergeCell ref="R76:S76"/>
    <mergeCell ref="V76:AD76"/>
    <mergeCell ref="B77:E78"/>
    <mergeCell ref="F77:K77"/>
    <mergeCell ref="L77:N77"/>
    <mergeCell ref="O77:Q77"/>
    <mergeCell ref="R77:S77"/>
    <mergeCell ref="V77:AD77"/>
    <mergeCell ref="F78:K78"/>
    <mergeCell ref="L78:N78"/>
    <mergeCell ref="O78:Q78"/>
    <mergeCell ref="R78:S78"/>
    <mergeCell ref="V78:AD78"/>
    <mergeCell ref="F79:J79"/>
    <mergeCell ref="L79:N79"/>
    <mergeCell ref="O79:Q79"/>
    <mergeCell ref="R79:S79"/>
    <mergeCell ref="V79:AD79"/>
    <mergeCell ref="F80:J80"/>
    <mergeCell ref="L80:N80"/>
    <mergeCell ref="O80:Q80"/>
    <mergeCell ref="R80:S80"/>
    <mergeCell ref="V80:AD80"/>
    <mergeCell ref="F83:J83"/>
    <mergeCell ref="L83:N83"/>
    <mergeCell ref="O83:Q83"/>
    <mergeCell ref="R83:S83"/>
    <mergeCell ref="V83:AD83"/>
    <mergeCell ref="F81:J81"/>
    <mergeCell ref="L81:N81"/>
    <mergeCell ref="O81:Q81"/>
    <mergeCell ref="R81:S81"/>
    <mergeCell ref="V81:AD81"/>
    <mergeCell ref="F82:J82"/>
    <mergeCell ref="L82:N82"/>
    <mergeCell ref="O82:Q82"/>
    <mergeCell ref="R82:S82"/>
    <mergeCell ref="V82:AD82"/>
    <mergeCell ref="AG60:AS61"/>
    <mergeCell ref="I66:J66"/>
    <mergeCell ref="B67:G67"/>
    <mergeCell ref="I67:J67"/>
    <mergeCell ref="R67:W67"/>
    <mergeCell ref="Y67:Z67"/>
    <mergeCell ref="AC67:AD67"/>
    <mergeCell ref="B68:G68"/>
    <mergeCell ref="I68:J68"/>
    <mergeCell ref="R68:W68"/>
    <mergeCell ref="Y68:AD68"/>
    <mergeCell ref="B66:G66"/>
    <mergeCell ref="X62:AE62"/>
    <mergeCell ref="R62:W62"/>
    <mergeCell ref="H62:O62"/>
    <mergeCell ref="B62:G62"/>
    <mergeCell ref="Z21:AE21"/>
    <mergeCell ref="B22:I22"/>
    <mergeCell ref="J22:P22"/>
    <mergeCell ref="Q22:S22"/>
    <mergeCell ref="T22:U22"/>
    <mergeCell ref="W22:X22"/>
    <mergeCell ref="Z22:AA22"/>
    <mergeCell ref="AC22:AD22"/>
    <mergeCell ref="Q23:S23"/>
    <mergeCell ref="T23:U23"/>
    <mergeCell ref="W23:X23"/>
    <mergeCell ref="Z23:AA23"/>
    <mergeCell ref="AC23:AD23"/>
    <mergeCell ref="B24:I24"/>
    <mergeCell ref="J24:P24"/>
    <mergeCell ref="Q24:S24"/>
    <mergeCell ref="T24:U24"/>
    <mergeCell ref="W24:X24"/>
    <mergeCell ref="Z24:AA24"/>
    <mergeCell ref="AC24:AD24"/>
    <mergeCell ref="Q25:S25"/>
    <mergeCell ref="T25:U25"/>
    <mergeCell ref="W25:X25"/>
    <mergeCell ref="Z25:AA25"/>
    <mergeCell ref="AC25:AD25"/>
    <mergeCell ref="B26:I26"/>
    <mergeCell ref="J26:P26"/>
    <mergeCell ref="Q26:S26"/>
    <mergeCell ref="T26:U26"/>
    <mergeCell ref="W26:X26"/>
    <mergeCell ref="Z26:AA26"/>
    <mergeCell ref="AC26:AD26"/>
    <mergeCell ref="B25:I25"/>
    <mergeCell ref="J25:P25"/>
    <mergeCell ref="Q27:S27"/>
    <mergeCell ref="T27:U27"/>
    <mergeCell ref="W27:X27"/>
    <mergeCell ref="Z27:AA27"/>
    <mergeCell ref="AC27:AD27"/>
    <mergeCell ref="B28:I28"/>
    <mergeCell ref="J28:P28"/>
    <mergeCell ref="Q28:S28"/>
    <mergeCell ref="T28:U28"/>
    <mergeCell ref="W28:X28"/>
    <mergeCell ref="Z28:AA28"/>
    <mergeCell ref="AC28:AD28"/>
    <mergeCell ref="B27:I27"/>
    <mergeCell ref="J27:P27"/>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31:I31"/>
    <mergeCell ref="J31:P31"/>
    <mergeCell ref="Q31:S31"/>
    <mergeCell ref="T31:U31"/>
    <mergeCell ref="W31:X31"/>
    <mergeCell ref="Z31:AA31"/>
    <mergeCell ref="AC31:AD31"/>
    <mergeCell ref="B32:I32"/>
    <mergeCell ref="J32:P32"/>
    <mergeCell ref="Q32:S32"/>
    <mergeCell ref="T32:U32"/>
    <mergeCell ref="W32:X32"/>
    <mergeCell ref="Z32:AA32"/>
    <mergeCell ref="AC32:AD32"/>
    <mergeCell ref="B33:I33"/>
    <mergeCell ref="J33:P33"/>
    <mergeCell ref="Q33:S33"/>
    <mergeCell ref="T33:U33"/>
    <mergeCell ref="W33:X33"/>
    <mergeCell ref="Z33:AA33"/>
    <mergeCell ref="AC33:AD33"/>
    <mergeCell ref="B34:I34"/>
    <mergeCell ref="J34:P34"/>
    <mergeCell ref="Q34:S34"/>
    <mergeCell ref="T34:U34"/>
    <mergeCell ref="W34:X34"/>
    <mergeCell ref="Z34:AA34"/>
    <mergeCell ref="AC34:AD34"/>
    <mergeCell ref="B35:I35"/>
    <mergeCell ref="J35:P35"/>
    <mergeCell ref="Q35:S35"/>
    <mergeCell ref="T35:U35"/>
    <mergeCell ref="W35:X35"/>
    <mergeCell ref="Z35:AA35"/>
    <mergeCell ref="AC35:AD35"/>
    <mergeCell ref="B36:I36"/>
    <mergeCell ref="J36:P36"/>
    <mergeCell ref="Q36:S36"/>
    <mergeCell ref="T36:U36"/>
    <mergeCell ref="W36:X36"/>
    <mergeCell ref="Z36:AA36"/>
    <mergeCell ref="AC36:AD36"/>
  </mergeCells>
  <phoneticPr fontId="2"/>
  <dataValidations count="6">
    <dataValidation type="list" allowBlank="1" showInputMessage="1" showErrorMessage="1" sqref="M49:N50 X49:Y50" xr:uid="{00000000-0002-0000-0800-000000000000}">
      <formula1>"令和,平成"</formula1>
    </dataValidation>
    <dataValidation type="list" allowBlank="1" showInputMessage="1" showErrorMessage="1" sqref="K14 P14 M42 Q42 X55:X56 R52:R53 R55:R56 X52:X53 H63:H68 P4 K4 P6 L63:L68 AC66 X67 AB63:AB65 X63:X65 Z66 AB67 K6:K12 P87:P98 S87:S98" xr:uid="{00000000-0002-0000-0800-000001000000}">
      <formula1>"□,■"</formula1>
    </dataValidation>
    <dataValidation type="list" allowBlank="1" showInputMessage="1" showErrorMessage="1" sqref="M51 W50:W51" xr:uid="{00000000-0002-0000-0800-000002000000}">
      <formula1>"昭和,平成"</formula1>
    </dataValidation>
    <dataValidation imeMode="halfAlpha" allowBlank="1" showInputMessage="1" showErrorMessage="1" sqref="W9:X9 Z9:AA9 W11:X11 L72:S83 AC57:AC58 AA57:AA58 Y57:Y58 I40:J40 N40:O40 Z42 AB42 AD42 O49:O50 Q49:Q50 S49:S50 Z49:Z50 AB49:AB50 AD49:AD50 Y54 AA54 AC54 Z11:AA11 T9:U9 T11:U11 W22:X36 Z22:AA36 AC22:AD36 Q22:U36" xr:uid="{00000000-0002-0000-0800-000003000000}"/>
    <dataValidation imeMode="hiragana" allowBlank="1" showInputMessage="1" showErrorMessage="1" sqref="F79:J83 V72:AD83 M43:AE46 Y68:AD68 K16:AE18 O12:AA12 R7:AC7 B22:P36" xr:uid="{00000000-0002-0000-0800-000004000000}"/>
    <dataValidation type="list" allowBlank="1" showInputMessage="1" showErrorMessage="1" sqref="R11:S11 X42:Y42 R9:S9 W54:X54 W57:X58" xr:uid="{00000000-0002-0000-0800-000005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r:id="rId1"/>
  <headerFooter>
    <oddFooter>&amp;P / &amp;N ページ</oddFooter>
  </headerFooter>
  <rowBreaks count="1" manualBreakCount="1">
    <brk id="59"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1:AH66"/>
  <sheetViews>
    <sheetView view="pageBreakPreview" topLeftCell="B1" zoomScale="80" zoomScaleNormal="70" zoomScaleSheetLayoutView="80" workbookViewId="0">
      <selection activeCell="B1" sqref="B1"/>
    </sheetView>
  </sheetViews>
  <sheetFormatPr defaultColWidth="8.6640625" defaultRowHeight="13.2" x14ac:dyDescent="0.2"/>
  <cols>
    <col min="1" max="35" width="3.77734375" style="224" customWidth="1"/>
    <col min="36" max="16384" width="8.6640625" style="224"/>
  </cols>
  <sheetData>
    <row r="1" spans="1:34" x14ac:dyDescent="0.2">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row>
    <row r="2" spans="1:34" customFormat="1" ht="12.75" customHeight="1" x14ac:dyDescent="0.2">
      <c r="A2" s="96" t="s">
        <v>1229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1:34" customFormat="1" ht="12.75" customHeight="1" x14ac:dyDescent="0.2">
      <c r="A3" s="96"/>
      <c r="B3" s="96" t="s">
        <v>174</v>
      </c>
      <c r="C3" s="96"/>
      <c r="D3" s="96"/>
      <c r="E3" s="96"/>
      <c r="F3" s="96"/>
      <c r="G3" s="96"/>
      <c r="H3" s="96"/>
      <c r="I3" s="96"/>
      <c r="J3" s="96"/>
      <c r="K3" s="96"/>
      <c r="L3" s="96"/>
      <c r="M3" s="96"/>
      <c r="N3" s="96"/>
      <c r="O3" s="96"/>
      <c r="P3" s="96"/>
      <c r="Q3" s="96"/>
      <c r="R3" s="96"/>
      <c r="S3" s="96"/>
      <c r="T3" s="96"/>
      <c r="U3" s="96"/>
      <c r="V3" s="96"/>
      <c r="W3" s="989" t="s">
        <v>121</v>
      </c>
      <c r="X3" s="989"/>
      <c r="Y3" s="989"/>
      <c r="Z3" s="989"/>
      <c r="AA3" s="989"/>
      <c r="AB3" s="989"/>
      <c r="AC3" s="989"/>
      <c r="AD3" s="989"/>
      <c r="AE3" s="989"/>
      <c r="AF3" s="989"/>
      <c r="AG3" s="989"/>
      <c r="AH3" s="989"/>
    </row>
    <row r="4" spans="1:34" customFormat="1" ht="12.75" customHeight="1" x14ac:dyDescent="0.2">
      <c r="A4" s="96"/>
      <c r="B4" s="96"/>
      <c r="C4" s="1087" t="s">
        <v>175</v>
      </c>
      <c r="D4" s="1087"/>
      <c r="E4" s="1087"/>
      <c r="F4" s="1087"/>
      <c r="G4" s="1087"/>
      <c r="H4" s="1088"/>
      <c r="I4" s="1088"/>
      <c r="J4" s="96" t="s">
        <v>4</v>
      </c>
      <c r="K4" s="96"/>
      <c r="L4" s="1087" t="s">
        <v>176</v>
      </c>
      <c r="M4" s="1087"/>
      <c r="N4" s="1087"/>
      <c r="O4" s="1087"/>
      <c r="P4" s="1087"/>
      <c r="Q4" s="1088"/>
      <c r="R4" s="1088"/>
      <c r="S4" s="96" t="s">
        <v>4</v>
      </c>
      <c r="T4" s="96"/>
      <c r="U4" s="1087" t="s">
        <v>177</v>
      </c>
      <c r="V4" s="1087"/>
      <c r="W4" s="1087"/>
      <c r="X4" s="1087"/>
      <c r="Y4" s="1087"/>
      <c r="Z4" s="1088"/>
      <c r="AA4" s="1088"/>
      <c r="AB4" s="96" t="s">
        <v>14</v>
      </c>
      <c r="AC4" s="224"/>
      <c r="AD4" s="224"/>
      <c r="AE4" s="224"/>
      <c r="AF4" s="96"/>
      <c r="AG4" s="96"/>
      <c r="AH4" s="96"/>
    </row>
    <row r="5" spans="1:34" customFormat="1" ht="12.75" customHeight="1" x14ac:dyDescent="0.2">
      <c r="A5" s="96"/>
      <c r="B5" s="96"/>
      <c r="C5" s="1087" t="s">
        <v>869</v>
      </c>
      <c r="D5" s="1087"/>
      <c r="E5" s="1087"/>
      <c r="F5" s="1087"/>
      <c r="G5" s="1087"/>
      <c r="H5" s="1088"/>
      <c r="I5" s="1088"/>
      <c r="J5" s="96" t="s">
        <v>4</v>
      </c>
      <c r="K5" s="96"/>
      <c r="L5" s="96"/>
      <c r="M5" s="96"/>
      <c r="N5" s="96"/>
      <c r="O5" s="96"/>
      <c r="P5" s="96"/>
      <c r="Q5" s="96"/>
      <c r="R5" s="96"/>
      <c r="S5" s="96"/>
      <c r="T5" s="96"/>
      <c r="U5" s="96"/>
      <c r="V5" s="96"/>
      <c r="W5" s="96"/>
      <c r="X5" s="96"/>
      <c r="Y5" s="96"/>
      <c r="Z5" s="96"/>
      <c r="AA5" s="96"/>
      <c r="AB5" s="96"/>
      <c r="AC5" s="96"/>
      <c r="AD5" s="96"/>
      <c r="AE5" s="96"/>
      <c r="AF5" s="96"/>
      <c r="AG5" s="96"/>
      <c r="AH5" s="96"/>
    </row>
    <row r="6" spans="1:34" customFormat="1" ht="17.25" customHeight="1"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row>
    <row r="7" spans="1:34" ht="12.75" customHeight="1" x14ac:dyDescent="0.2">
      <c r="A7" s="96"/>
      <c r="B7" s="96" t="s">
        <v>178</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row>
    <row r="8" spans="1:34" ht="12.75" customHeight="1" x14ac:dyDescent="0.2">
      <c r="A8" s="658" t="s">
        <v>179</v>
      </c>
      <c r="B8" s="761"/>
      <c r="C8" s="761"/>
      <c r="D8" s="659"/>
      <c r="E8" s="658" t="s">
        <v>180</v>
      </c>
      <c r="F8" s="761"/>
      <c r="G8" s="761"/>
      <c r="H8" s="659"/>
      <c r="I8" s="1072" t="s">
        <v>181</v>
      </c>
      <c r="J8" s="1073"/>
      <c r="K8" s="1073"/>
      <c r="L8" s="1074"/>
      <c r="M8" s="658" t="s">
        <v>870</v>
      </c>
      <c r="N8" s="761"/>
      <c r="O8" s="761"/>
      <c r="P8" s="761"/>
      <c r="Q8" s="761"/>
      <c r="R8" s="761"/>
      <c r="S8" s="659"/>
      <c r="T8" s="658" t="s">
        <v>871</v>
      </c>
      <c r="U8" s="761"/>
      <c r="V8" s="659"/>
      <c r="W8" s="655" t="s">
        <v>872</v>
      </c>
      <c r="X8" s="655"/>
      <c r="Y8" s="655"/>
      <c r="Z8" s="655"/>
      <c r="AA8" s="655"/>
      <c r="AB8" s="655"/>
      <c r="AC8" s="655"/>
      <c r="AD8" s="655"/>
      <c r="AE8" s="655"/>
      <c r="AF8" s="658" t="s">
        <v>873</v>
      </c>
      <c r="AG8" s="761"/>
      <c r="AH8" s="659"/>
    </row>
    <row r="9" spans="1:34" ht="12.75" customHeight="1" x14ac:dyDescent="0.2">
      <c r="A9" s="660"/>
      <c r="B9" s="762"/>
      <c r="C9" s="762"/>
      <c r="D9" s="661"/>
      <c r="E9" s="660"/>
      <c r="F9" s="762"/>
      <c r="G9" s="762"/>
      <c r="H9" s="661"/>
      <c r="I9" s="1075"/>
      <c r="J9" s="1076"/>
      <c r="K9" s="1076"/>
      <c r="L9" s="1077"/>
      <c r="M9" s="660"/>
      <c r="N9" s="762"/>
      <c r="O9" s="762"/>
      <c r="P9" s="762"/>
      <c r="Q9" s="762"/>
      <c r="R9" s="762"/>
      <c r="S9" s="661"/>
      <c r="T9" s="660"/>
      <c r="U9" s="762"/>
      <c r="V9" s="661"/>
      <c r="W9" s="658" t="s">
        <v>874</v>
      </c>
      <c r="X9" s="761"/>
      <c r="Y9" s="659"/>
      <c r="Z9" s="1081" t="s">
        <v>1335</v>
      </c>
      <c r="AA9" s="1082"/>
      <c r="AB9" s="1083"/>
      <c r="AC9" s="1072" t="s">
        <v>875</v>
      </c>
      <c r="AD9" s="1073"/>
      <c r="AE9" s="1074"/>
      <c r="AF9" s="660"/>
      <c r="AG9" s="762"/>
      <c r="AH9" s="661"/>
    </row>
    <row r="10" spans="1:34" ht="12.75" customHeight="1" x14ac:dyDescent="0.2">
      <c r="A10" s="763"/>
      <c r="B10" s="764"/>
      <c r="C10" s="764"/>
      <c r="D10" s="765"/>
      <c r="E10" s="763"/>
      <c r="F10" s="764"/>
      <c r="G10" s="764"/>
      <c r="H10" s="765"/>
      <c r="I10" s="1078"/>
      <c r="J10" s="1079"/>
      <c r="K10" s="1079"/>
      <c r="L10" s="1080"/>
      <c r="M10" s="763"/>
      <c r="N10" s="764"/>
      <c r="O10" s="764"/>
      <c r="P10" s="764"/>
      <c r="Q10" s="764"/>
      <c r="R10" s="764"/>
      <c r="S10" s="765"/>
      <c r="T10" s="763"/>
      <c r="U10" s="764"/>
      <c r="V10" s="765"/>
      <c r="W10" s="763"/>
      <c r="X10" s="764"/>
      <c r="Y10" s="765"/>
      <c r="Z10" s="1084"/>
      <c r="AA10" s="1085"/>
      <c r="AB10" s="1086"/>
      <c r="AC10" s="1078"/>
      <c r="AD10" s="1079"/>
      <c r="AE10" s="1080"/>
      <c r="AF10" s="763"/>
      <c r="AG10" s="764"/>
      <c r="AH10" s="765"/>
    </row>
    <row r="11" spans="1:34" ht="12.75" customHeight="1" x14ac:dyDescent="0.2">
      <c r="A11" s="1059"/>
      <c r="B11" s="1060"/>
      <c r="C11" s="1060"/>
      <c r="D11" s="1061"/>
      <c r="E11" s="1059"/>
      <c r="F11" s="1060"/>
      <c r="G11" s="1060"/>
      <c r="H11" s="1061"/>
      <c r="I11" s="1065"/>
      <c r="J11" s="1066"/>
      <c r="K11" s="1066"/>
      <c r="L11" s="1067"/>
      <c r="M11" s="1068"/>
      <c r="N11" s="1060"/>
      <c r="O11" s="1070" t="s">
        <v>14</v>
      </c>
      <c r="P11" s="1060"/>
      <c r="Q11" s="1070" t="s">
        <v>15</v>
      </c>
      <c r="R11" s="1060"/>
      <c r="S11" s="1054" t="s">
        <v>182</v>
      </c>
      <c r="T11" s="1048"/>
      <c r="U11" s="1049"/>
      <c r="V11" s="1050"/>
      <c r="W11" s="1048"/>
      <c r="X11" s="1049"/>
      <c r="Y11" s="1050" t="s">
        <v>103</v>
      </c>
      <c r="Z11" s="266"/>
      <c r="AA11" s="266"/>
      <c r="AB11" s="266"/>
      <c r="AC11" s="1048"/>
      <c r="AD11" s="1049"/>
      <c r="AE11" s="1050" t="s">
        <v>103</v>
      </c>
      <c r="AF11" s="1048"/>
      <c r="AG11" s="1049"/>
      <c r="AH11" s="1050" t="s">
        <v>103</v>
      </c>
    </row>
    <row r="12" spans="1:34" ht="12.75" customHeight="1" x14ac:dyDescent="0.2">
      <c r="A12" s="1062"/>
      <c r="B12" s="1063"/>
      <c r="C12" s="1063"/>
      <c r="D12" s="1064"/>
      <c r="E12" s="1062"/>
      <c r="F12" s="1063"/>
      <c r="G12" s="1063"/>
      <c r="H12" s="1064"/>
      <c r="I12" s="1056"/>
      <c r="J12" s="1057"/>
      <c r="K12" s="1057"/>
      <c r="L12" s="1058"/>
      <c r="M12" s="1069"/>
      <c r="N12" s="1063"/>
      <c r="O12" s="1071"/>
      <c r="P12" s="1063"/>
      <c r="Q12" s="1071"/>
      <c r="R12" s="1063"/>
      <c r="S12" s="1055"/>
      <c r="T12" s="1051"/>
      <c r="U12" s="1052"/>
      <c r="V12" s="1053"/>
      <c r="W12" s="1051"/>
      <c r="X12" s="1052"/>
      <c r="Y12" s="1053"/>
      <c r="Z12" s="267"/>
      <c r="AA12" s="267"/>
      <c r="AB12" s="267"/>
      <c r="AC12" s="1051"/>
      <c r="AD12" s="1052"/>
      <c r="AE12" s="1053"/>
      <c r="AF12" s="1051"/>
      <c r="AG12" s="1052"/>
      <c r="AH12" s="1053"/>
    </row>
    <row r="13" spans="1:34" ht="12.75" customHeight="1" x14ac:dyDescent="0.2">
      <c r="A13" s="1059"/>
      <c r="B13" s="1060"/>
      <c r="C13" s="1060"/>
      <c r="D13" s="1061"/>
      <c r="E13" s="1059"/>
      <c r="F13" s="1060"/>
      <c r="G13" s="1060"/>
      <c r="H13" s="1061"/>
      <c r="I13" s="1065"/>
      <c r="J13" s="1066"/>
      <c r="K13" s="1066"/>
      <c r="L13" s="1067"/>
      <c r="M13" s="1068"/>
      <c r="N13" s="1060"/>
      <c r="O13" s="1070" t="s">
        <v>14</v>
      </c>
      <c r="P13" s="1060"/>
      <c r="Q13" s="1070" t="s">
        <v>15</v>
      </c>
      <c r="R13" s="1060"/>
      <c r="S13" s="1054" t="s">
        <v>182</v>
      </c>
      <c r="T13" s="1048"/>
      <c r="U13" s="1049"/>
      <c r="V13" s="1050"/>
      <c r="W13" s="1048"/>
      <c r="X13" s="1049"/>
      <c r="Y13" s="1050" t="s">
        <v>103</v>
      </c>
      <c r="Z13" s="266"/>
      <c r="AA13" s="266"/>
      <c r="AB13" s="266"/>
      <c r="AC13" s="1048"/>
      <c r="AD13" s="1049"/>
      <c r="AE13" s="1050" t="s">
        <v>103</v>
      </c>
      <c r="AF13" s="1048"/>
      <c r="AG13" s="1049"/>
      <c r="AH13" s="1050" t="s">
        <v>103</v>
      </c>
    </row>
    <row r="14" spans="1:34" ht="12.75" customHeight="1" x14ac:dyDescent="0.2">
      <c r="A14" s="1062"/>
      <c r="B14" s="1063"/>
      <c r="C14" s="1063"/>
      <c r="D14" s="1064"/>
      <c r="E14" s="1062"/>
      <c r="F14" s="1063"/>
      <c r="G14" s="1063"/>
      <c r="H14" s="1064"/>
      <c r="I14" s="1056"/>
      <c r="J14" s="1057"/>
      <c r="K14" s="1057"/>
      <c r="L14" s="1058"/>
      <c r="M14" s="1069"/>
      <c r="N14" s="1063"/>
      <c r="O14" s="1071"/>
      <c r="P14" s="1063"/>
      <c r="Q14" s="1071"/>
      <c r="R14" s="1063"/>
      <c r="S14" s="1055"/>
      <c r="T14" s="1051"/>
      <c r="U14" s="1052"/>
      <c r="V14" s="1053"/>
      <c r="W14" s="1051"/>
      <c r="X14" s="1052"/>
      <c r="Y14" s="1053"/>
      <c r="Z14" s="267"/>
      <c r="AA14" s="267"/>
      <c r="AB14" s="267"/>
      <c r="AC14" s="1051"/>
      <c r="AD14" s="1052"/>
      <c r="AE14" s="1053"/>
      <c r="AF14" s="1051"/>
      <c r="AG14" s="1052"/>
      <c r="AH14" s="1053"/>
    </row>
    <row r="15" spans="1:34" ht="12.75" customHeight="1" x14ac:dyDescent="0.2">
      <c r="A15" s="1059"/>
      <c r="B15" s="1060"/>
      <c r="C15" s="1060"/>
      <c r="D15" s="1061"/>
      <c r="E15" s="1059"/>
      <c r="F15" s="1060"/>
      <c r="G15" s="1060"/>
      <c r="H15" s="1061"/>
      <c r="I15" s="1065"/>
      <c r="J15" s="1066"/>
      <c r="K15" s="1066"/>
      <c r="L15" s="1067"/>
      <c r="M15" s="1068"/>
      <c r="N15" s="1060"/>
      <c r="O15" s="1070" t="s">
        <v>14</v>
      </c>
      <c r="P15" s="1060"/>
      <c r="Q15" s="1070" t="s">
        <v>15</v>
      </c>
      <c r="R15" s="1060"/>
      <c r="S15" s="1054" t="s">
        <v>182</v>
      </c>
      <c r="T15" s="1048"/>
      <c r="U15" s="1049"/>
      <c r="V15" s="1050"/>
      <c r="W15" s="1048"/>
      <c r="X15" s="1049"/>
      <c r="Y15" s="1050"/>
      <c r="Z15" s="266"/>
      <c r="AA15" s="266"/>
      <c r="AB15" s="266"/>
      <c r="AC15" s="1048"/>
      <c r="AD15" s="1049"/>
      <c r="AE15" s="1050"/>
      <c r="AF15" s="1048"/>
      <c r="AG15" s="1049"/>
      <c r="AH15" s="1050"/>
    </row>
    <row r="16" spans="1:34" ht="12.75" customHeight="1" x14ac:dyDescent="0.2">
      <c r="A16" s="1062"/>
      <c r="B16" s="1063"/>
      <c r="C16" s="1063"/>
      <c r="D16" s="1064"/>
      <c r="E16" s="1062"/>
      <c r="F16" s="1063"/>
      <c r="G16" s="1063"/>
      <c r="H16" s="1064"/>
      <c r="I16" s="1056"/>
      <c r="J16" s="1057"/>
      <c r="K16" s="1057"/>
      <c r="L16" s="1058"/>
      <c r="M16" s="1069"/>
      <c r="N16" s="1063"/>
      <c r="O16" s="1071"/>
      <c r="P16" s="1063"/>
      <c r="Q16" s="1071"/>
      <c r="R16" s="1063"/>
      <c r="S16" s="1055"/>
      <c r="T16" s="1051"/>
      <c r="U16" s="1052"/>
      <c r="V16" s="1053"/>
      <c r="W16" s="1051"/>
      <c r="X16" s="1052"/>
      <c r="Y16" s="1053"/>
      <c r="Z16" s="267"/>
      <c r="AA16" s="267"/>
      <c r="AB16" s="267"/>
      <c r="AC16" s="1051"/>
      <c r="AD16" s="1052"/>
      <c r="AE16" s="1053"/>
      <c r="AF16" s="1051"/>
      <c r="AG16" s="1052"/>
      <c r="AH16" s="1053"/>
    </row>
    <row r="17" spans="1:34" ht="12.75" customHeight="1" x14ac:dyDescent="0.2">
      <c r="A17" s="1059"/>
      <c r="B17" s="1060"/>
      <c r="C17" s="1060"/>
      <c r="D17" s="1061"/>
      <c r="E17" s="1059"/>
      <c r="F17" s="1060"/>
      <c r="G17" s="1060"/>
      <c r="H17" s="1061"/>
      <c r="I17" s="1065"/>
      <c r="J17" s="1066"/>
      <c r="K17" s="1066"/>
      <c r="L17" s="1067"/>
      <c r="M17" s="1068"/>
      <c r="N17" s="1060"/>
      <c r="O17" s="1070" t="s">
        <v>14</v>
      </c>
      <c r="P17" s="1060"/>
      <c r="Q17" s="1070" t="s">
        <v>15</v>
      </c>
      <c r="R17" s="1060"/>
      <c r="S17" s="1054" t="s">
        <v>182</v>
      </c>
      <c r="T17" s="1048"/>
      <c r="U17" s="1049"/>
      <c r="V17" s="1050"/>
      <c r="W17" s="1048"/>
      <c r="X17" s="1049"/>
      <c r="Y17" s="1050"/>
      <c r="Z17" s="266"/>
      <c r="AA17" s="266"/>
      <c r="AB17" s="266"/>
      <c r="AC17" s="1048"/>
      <c r="AD17" s="1049"/>
      <c r="AE17" s="1050"/>
      <c r="AF17" s="1048"/>
      <c r="AG17" s="1049"/>
      <c r="AH17" s="1050"/>
    </row>
    <row r="18" spans="1:34" ht="12.75" customHeight="1" x14ac:dyDescent="0.2">
      <c r="A18" s="1062"/>
      <c r="B18" s="1063"/>
      <c r="C18" s="1063"/>
      <c r="D18" s="1064"/>
      <c r="E18" s="1062"/>
      <c r="F18" s="1063"/>
      <c r="G18" s="1063"/>
      <c r="H18" s="1064"/>
      <c r="I18" s="1056"/>
      <c r="J18" s="1057"/>
      <c r="K18" s="1057"/>
      <c r="L18" s="1058"/>
      <c r="M18" s="1069"/>
      <c r="N18" s="1063"/>
      <c r="O18" s="1071"/>
      <c r="P18" s="1063"/>
      <c r="Q18" s="1071"/>
      <c r="R18" s="1063"/>
      <c r="S18" s="1055"/>
      <c r="T18" s="1051"/>
      <c r="U18" s="1052"/>
      <c r="V18" s="1053"/>
      <c r="W18" s="1051"/>
      <c r="X18" s="1052"/>
      <c r="Y18" s="1053"/>
      <c r="Z18" s="267"/>
      <c r="AA18" s="267"/>
      <c r="AB18" s="267"/>
      <c r="AC18" s="1051"/>
      <c r="AD18" s="1052"/>
      <c r="AE18" s="1053"/>
      <c r="AF18" s="1051"/>
      <c r="AG18" s="1052"/>
      <c r="AH18" s="1053"/>
    </row>
    <row r="19" spans="1:34" ht="12.75" customHeight="1" x14ac:dyDescent="0.2">
      <c r="A19" s="1059"/>
      <c r="B19" s="1060"/>
      <c r="C19" s="1060"/>
      <c r="D19" s="1061"/>
      <c r="E19" s="1059"/>
      <c r="F19" s="1060"/>
      <c r="G19" s="1060"/>
      <c r="H19" s="1061"/>
      <c r="I19" s="1065"/>
      <c r="J19" s="1066"/>
      <c r="K19" s="1066"/>
      <c r="L19" s="1067"/>
      <c r="M19" s="1068"/>
      <c r="N19" s="1060"/>
      <c r="O19" s="1070" t="s">
        <v>14</v>
      </c>
      <c r="P19" s="1060"/>
      <c r="Q19" s="1070" t="s">
        <v>15</v>
      </c>
      <c r="R19" s="1060"/>
      <c r="S19" s="1054" t="s">
        <v>182</v>
      </c>
      <c r="T19" s="1048"/>
      <c r="U19" s="1049"/>
      <c r="V19" s="1050"/>
      <c r="W19" s="1048"/>
      <c r="X19" s="1049"/>
      <c r="Y19" s="1050"/>
      <c r="Z19" s="266"/>
      <c r="AA19" s="266"/>
      <c r="AB19" s="266"/>
      <c r="AC19" s="1048"/>
      <c r="AD19" s="1049"/>
      <c r="AE19" s="1050"/>
      <c r="AF19" s="1048"/>
      <c r="AG19" s="1049"/>
      <c r="AH19" s="1050"/>
    </row>
    <row r="20" spans="1:34" ht="12.75" customHeight="1" x14ac:dyDescent="0.2">
      <c r="A20" s="1062"/>
      <c r="B20" s="1063"/>
      <c r="C20" s="1063"/>
      <c r="D20" s="1064"/>
      <c r="E20" s="1062"/>
      <c r="F20" s="1063"/>
      <c r="G20" s="1063"/>
      <c r="H20" s="1064"/>
      <c r="I20" s="1056"/>
      <c r="J20" s="1057"/>
      <c r="K20" s="1057"/>
      <c r="L20" s="1058"/>
      <c r="M20" s="1069"/>
      <c r="N20" s="1063"/>
      <c r="O20" s="1071"/>
      <c r="P20" s="1063"/>
      <c r="Q20" s="1071"/>
      <c r="R20" s="1063"/>
      <c r="S20" s="1055"/>
      <c r="T20" s="1051"/>
      <c r="U20" s="1052"/>
      <c r="V20" s="1053"/>
      <c r="W20" s="1051"/>
      <c r="X20" s="1052"/>
      <c r="Y20" s="1053"/>
      <c r="Z20" s="267"/>
      <c r="AA20" s="267"/>
      <c r="AB20" s="267"/>
      <c r="AC20" s="1051"/>
      <c r="AD20" s="1052"/>
      <c r="AE20" s="1053"/>
      <c r="AF20" s="1051"/>
      <c r="AG20" s="1052"/>
      <c r="AH20" s="1053"/>
    </row>
    <row r="21" spans="1:34" ht="12.75" customHeight="1" x14ac:dyDescent="0.2">
      <c r="A21" s="1059"/>
      <c r="B21" s="1060"/>
      <c r="C21" s="1060"/>
      <c r="D21" s="1061"/>
      <c r="E21" s="1059"/>
      <c r="F21" s="1060"/>
      <c r="G21" s="1060"/>
      <c r="H21" s="1061"/>
      <c r="I21" s="1065"/>
      <c r="J21" s="1066"/>
      <c r="K21" s="1066"/>
      <c r="L21" s="1067"/>
      <c r="M21" s="1068"/>
      <c r="N21" s="1060"/>
      <c r="O21" s="1070" t="s">
        <v>14</v>
      </c>
      <c r="P21" s="1060"/>
      <c r="Q21" s="1070" t="s">
        <v>15</v>
      </c>
      <c r="R21" s="1060"/>
      <c r="S21" s="1054" t="s">
        <v>182</v>
      </c>
      <c r="T21" s="1048"/>
      <c r="U21" s="1049"/>
      <c r="V21" s="1050"/>
      <c r="W21" s="1048"/>
      <c r="X21" s="1049"/>
      <c r="Y21" s="1050"/>
      <c r="Z21" s="266"/>
      <c r="AA21" s="266"/>
      <c r="AB21" s="266"/>
      <c r="AC21" s="1048"/>
      <c r="AD21" s="1049"/>
      <c r="AE21" s="1050"/>
      <c r="AF21" s="1048"/>
      <c r="AG21" s="1049"/>
      <c r="AH21" s="1050"/>
    </row>
    <row r="22" spans="1:34" ht="12.75" customHeight="1" x14ac:dyDescent="0.2">
      <c r="A22" s="1062"/>
      <c r="B22" s="1063"/>
      <c r="C22" s="1063"/>
      <c r="D22" s="1064"/>
      <c r="E22" s="1062"/>
      <c r="F22" s="1063"/>
      <c r="G22" s="1063"/>
      <c r="H22" s="1064"/>
      <c r="I22" s="1056"/>
      <c r="J22" s="1057"/>
      <c r="K22" s="1057"/>
      <c r="L22" s="1058"/>
      <c r="M22" s="1069"/>
      <c r="N22" s="1063"/>
      <c r="O22" s="1071"/>
      <c r="P22" s="1063"/>
      <c r="Q22" s="1071"/>
      <c r="R22" s="1063"/>
      <c r="S22" s="1055"/>
      <c r="T22" s="1051"/>
      <c r="U22" s="1052"/>
      <c r="V22" s="1053"/>
      <c r="W22" s="1051"/>
      <c r="X22" s="1052"/>
      <c r="Y22" s="1053"/>
      <c r="Z22" s="267"/>
      <c r="AA22" s="267"/>
      <c r="AB22" s="267"/>
      <c r="AC22" s="1051"/>
      <c r="AD22" s="1052"/>
      <c r="AE22" s="1053"/>
      <c r="AF22" s="1051"/>
      <c r="AG22" s="1052"/>
      <c r="AH22" s="1053"/>
    </row>
    <row r="23" spans="1:34" ht="12.75" customHeight="1" x14ac:dyDescent="0.2">
      <c r="A23" s="1059"/>
      <c r="B23" s="1060"/>
      <c r="C23" s="1060"/>
      <c r="D23" s="1061"/>
      <c r="E23" s="1059"/>
      <c r="F23" s="1060"/>
      <c r="G23" s="1060"/>
      <c r="H23" s="1061"/>
      <c r="I23" s="1065"/>
      <c r="J23" s="1066"/>
      <c r="K23" s="1066"/>
      <c r="L23" s="1067"/>
      <c r="M23" s="1068"/>
      <c r="N23" s="1060"/>
      <c r="O23" s="1070" t="s">
        <v>14</v>
      </c>
      <c r="P23" s="1060"/>
      <c r="Q23" s="1070" t="s">
        <v>15</v>
      </c>
      <c r="R23" s="1060"/>
      <c r="S23" s="1054" t="s">
        <v>182</v>
      </c>
      <c r="T23" s="1048"/>
      <c r="U23" s="1049"/>
      <c r="V23" s="1050"/>
      <c r="W23" s="1048"/>
      <c r="X23" s="1049"/>
      <c r="Y23" s="1050" t="s">
        <v>103</v>
      </c>
      <c r="Z23" s="266"/>
      <c r="AA23" s="266"/>
      <c r="AB23" s="266"/>
      <c r="AC23" s="1048"/>
      <c r="AD23" s="1049"/>
      <c r="AE23" s="1050" t="s">
        <v>103</v>
      </c>
      <c r="AF23" s="1048"/>
      <c r="AG23" s="1049"/>
      <c r="AH23" s="1050" t="s">
        <v>103</v>
      </c>
    </row>
    <row r="24" spans="1:34" ht="12.75" customHeight="1" x14ac:dyDescent="0.2">
      <c r="A24" s="1062"/>
      <c r="B24" s="1063"/>
      <c r="C24" s="1063"/>
      <c r="D24" s="1064"/>
      <c r="E24" s="1062"/>
      <c r="F24" s="1063"/>
      <c r="G24" s="1063"/>
      <c r="H24" s="1064"/>
      <c r="I24" s="1056"/>
      <c r="J24" s="1057"/>
      <c r="K24" s="1057"/>
      <c r="L24" s="1058"/>
      <c r="M24" s="1069"/>
      <c r="N24" s="1063"/>
      <c r="O24" s="1071"/>
      <c r="P24" s="1063"/>
      <c r="Q24" s="1071"/>
      <c r="R24" s="1063"/>
      <c r="S24" s="1055"/>
      <c r="T24" s="1051"/>
      <c r="U24" s="1052"/>
      <c r="V24" s="1053"/>
      <c r="W24" s="1051"/>
      <c r="X24" s="1052"/>
      <c r="Y24" s="1053"/>
      <c r="Z24" s="267"/>
      <c r="AA24" s="267"/>
      <c r="AB24" s="267"/>
      <c r="AC24" s="1051"/>
      <c r="AD24" s="1052"/>
      <c r="AE24" s="1053"/>
      <c r="AF24" s="1051"/>
      <c r="AG24" s="1052"/>
      <c r="AH24" s="1053"/>
    </row>
    <row r="25" spans="1:34" ht="12.75" customHeight="1" x14ac:dyDescent="0.2">
      <c r="A25" s="1059"/>
      <c r="B25" s="1060"/>
      <c r="C25" s="1060"/>
      <c r="D25" s="1061"/>
      <c r="E25" s="1059"/>
      <c r="F25" s="1060"/>
      <c r="G25" s="1060"/>
      <c r="H25" s="1061"/>
      <c r="I25" s="1065"/>
      <c r="J25" s="1066"/>
      <c r="K25" s="1066"/>
      <c r="L25" s="1067"/>
      <c r="M25" s="1068"/>
      <c r="N25" s="1060"/>
      <c r="O25" s="1070" t="s">
        <v>14</v>
      </c>
      <c r="P25" s="1060"/>
      <c r="Q25" s="1070" t="s">
        <v>15</v>
      </c>
      <c r="R25" s="1060"/>
      <c r="S25" s="1054" t="s">
        <v>182</v>
      </c>
      <c r="T25" s="1048"/>
      <c r="U25" s="1049"/>
      <c r="V25" s="1050"/>
      <c r="W25" s="1048"/>
      <c r="X25" s="1049"/>
      <c r="Y25" s="1050" t="s">
        <v>103</v>
      </c>
      <c r="Z25" s="266"/>
      <c r="AA25" s="266"/>
      <c r="AB25" s="266"/>
      <c r="AC25" s="1048"/>
      <c r="AD25" s="1049"/>
      <c r="AE25" s="1050" t="s">
        <v>103</v>
      </c>
      <c r="AF25" s="1048"/>
      <c r="AG25" s="1049"/>
      <c r="AH25" s="1050" t="s">
        <v>103</v>
      </c>
    </row>
    <row r="26" spans="1:34" ht="12.75" customHeight="1" x14ac:dyDescent="0.2">
      <c r="A26" s="1062"/>
      <c r="B26" s="1063"/>
      <c r="C26" s="1063"/>
      <c r="D26" s="1064"/>
      <c r="E26" s="1062"/>
      <c r="F26" s="1063"/>
      <c r="G26" s="1063"/>
      <c r="H26" s="1064"/>
      <c r="I26" s="1056"/>
      <c r="J26" s="1057"/>
      <c r="K26" s="1057"/>
      <c r="L26" s="1058"/>
      <c r="M26" s="1069"/>
      <c r="N26" s="1063"/>
      <c r="O26" s="1071"/>
      <c r="P26" s="1063"/>
      <c r="Q26" s="1071"/>
      <c r="R26" s="1063"/>
      <c r="S26" s="1055"/>
      <c r="T26" s="1051"/>
      <c r="U26" s="1052"/>
      <c r="V26" s="1053"/>
      <c r="W26" s="1051"/>
      <c r="X26" s="1052"/>
      <c r="Y26" s="1053"/>
      <c r="Z26" s="267"/>
      <c r="AA26" s="267"/>
      <c r="AB26" s="267"/>
      <c r="AC26" s="1051"/>
      <c r="AD26" s="1052"/>
      <c r="AE26" s="1053"/>
      <c r="AF26" s="1051"/>
      <c r="AG26" s="1052"/>
      <c r="AH26" s="1053"/>
    </row>
    <row r="27" spans="1:34" ht="12.75" customHeight="1" x14ac:dyDescent="0.2">
      <c r="A27" s="1059"/>
      <c r="B27" s="1060"/>
      <c r="C27" s="1060"/>
      <c r="D27" s="1061"/>
      <c r="E27" s="1059"/>
      <c r="F27" s="1060"/>
      <c r="G27" s="1060"/>
      <c r="H27" s="1061"/>
      <c r="I27" s="1065"/>
      <c r="J27" s="1066"/>
      <c r="K27" s="1066"/>
      <c r="L27" s="1067"/>
      <c r="M27" s="1068"/>
      <c r="N27" s="1060"/>
      <c r="O27" s="1070" t="s">
        <v>14</v>
      </c>
      <c r="P27" s="1060"/>
      <c r="Q27" s="1070" t="s">
        <v>15</v>
      </c>
      <c r="R27" s="1060"/>
      <c r="S27" s="1054" t="s">
        <v>182</v>
      </c>
      <c r="T27" s="1048"/>
      <c r="U27" s="1049"/>
      <c r="V27" s="1050"/>
      <c r="W27" s="1048"/>
      <c r="X27" s="1049"/>
      <c r="Y27" s="1050" t="s">
        <v>103</v>
      </c>
      <c r="Z27" s="266"/>
      <c r="AA27" s="266"/>
      <c r="AB27" s="266"/>
      <c r="AC27" s="1048"/>
      <c r="AD27" s="1049"/>
      <c r="AE27" s="1050" t="s">
        <v>103</v>
      </c>
      <c r="AF27" s="1048"/>
      <c r="AG27" s="1049"/>
      <c r="AH27" s="1050" t="s">
        <v>103</v>
      </c>
    </row>
    <row r="28" spans="1:34" ht="12.75" customHeight="1" x14ac:dyDescent="0.2">
      <c r="A28" s="1062"/>
      <c r="B28" s="1063"/>
      <c r="C28" s="1063"/>
      <c r="D28" s="1064"/>
      <c r="E28" s="1062"/>
      <c r="F28" s="1063"/>
      <c r="G28" s="1063"/>
      <c r="H28" s="1064"/>
      <c r="I28" s="1056"/>
      <c r="J28" s="1057"/>
      <c r="K28" s="1057"/>
      <c r="L28" s="1058"/>
      <c r="M28" s="1069"/>
      <c r="N28" s="1063"/>
      <c r="O28" s="1071"/>
      <c r="P28" s="1063"/>
      <c r="Q28" s="1071"/>
      <c r="R28" s="1063"/>
      <c r="S28" s="1055"/>
      <c r="T28" s="1051"/>
      <c r="U28" s="1052"/>
      <c r="V28" s="1053"/>
      <c r="W28" s="1051"/>
      <c r="X28" s="1052"/>
      <c r="Y28" s="1053"/>
      <c r="Z28" s="267"/>
      <c r="AA28" s="267"/>
      <c r="AB28" s="267"/>
      <c r="AC28" s="1051"/>
      <c r="AD28" s="1052"/>
      <c r="AE28" s="1053"/>
      <c r="AF28" s="1051"/>
      <c r="AG28" s="1052"/>
      <c r="AH28" s="1053"/>
    </row>
    <row r="29" spans="1:34" ht="12.75" customHeight="1" x14ac:dyDescent="0.2">
      <c r="A29" s="1059"/>
      <c r="B29" s="1060"/>
      <c r="C29" s="1060"/>
      <c r="D29" s="1061"/>
      <c r="E29" s="1059"/>
      <c r="F29" s="1060"/>
      <c r="G29" s="1060"/>
      <c r="H29" s="1061"/>
      <c r="I29" s="1065"/>
      <c r="J29" s="1066"/>
      <c r="K29" s="1066"/>
      <c r="L29" s="1067"/>
      <c r="M29" s="1068"/>
      <c r="N29" s="1060"/>
      <c r="O29" s="1070" t="s">
        <v>14</v>
      </c>
      <c r="P29" s="1060"/>
      <c r="Q29" s="1070" t="s">
        <v>15</v>
      </c>
      <c r="R29" s="1060"/>
      <c r="S29" s="1054" t="s">
        <v>182</v>
      </c>
      <c r="T29" s="1048"/>
      <c r="U29" s="1049"/>
      <c r="V29" s="1050"/>
      <c r="W29" s="1048"/>
      <c r="X29" s="1049"/>
      <c r="Y29" s="1050" t="s">
        <v>103</v>
      </c>
      <c r="Z29" s="266"/>
      <c r="AA29" s="266"/>
      <c r="AB29" s="266"/>
      <c r="AC29" s="1048"/>
      <c r="AD29" s="1049"/>
      <c r="AE29" s="1050" t="s">
        <v>103</v>
      </c>
      <c r="AF29" s="1048"/>
      <c r="AG29" s="1049"/>
      <c r="AH29" s="1050" t="s">
        <v>103</v>
      </c>
    </row>
    <row r="30" spans="1:34" ht="12.75" customHeight="1" x14ac:dyDescent="0.2">
      <c r="A30" s="1062"/>
      <c r="B30" s="1063"/>
      <c r="C30" s="1063"/>
      <c r="D30" s="1064"/>
      <c r="E30" s="1062"/>
      <c r="F30" s="1063"/>
      <c r="G30" s="1063"/>
      <c r="H30" s="1064"/>
      <c r="I30" s="1056"/>
      <c r="J30" s="1057"/>
      <c r="K30" s="1057"/>
      <c r="L30" s="1058"/>
      <c r="M30" s="1069"/>
      <c r="N30" s="1063"/>
      <c r="O30" s="1071"/>
      <c r="P30" s="1063"/>
      <c r="Q30" s="1071"/>
      <c r="R30" s="1063"/>
      <c r="S30" s="1055"/>
      <c r="T30" s="1051"/>
      <c r="U30" s="1052"/>
      <c r="V30" s="1053"/>
      <c r="W30" s="1051"/>
      <c r="X30" s="1052"/>
      <c r="Y30" s="1053"/>
      <c r="Z30" s="267"/>
      <c r="AA30" s="267"/>
      <c r="AB30" s="267"/>
      <c r="AC30" s="1051"/>
      <c r="AD30" s="1052"/>
      <c r="AE30" s="1053"/>
      <c r="AF30" s="1051"/>
      <c r="AG30" s="1052"/>
      <c r="AH30" s="1053"/>
    </row>
    <row r="31" spans="1:34" ht="12.75" customHeight="1" x14ac:dyDescent="0.2">
      <c r="A31" s="1059"/>
      <c r="B31" s="1060"/>
      <c r="C31" s="1060"/>
      <c r="D31" s="1061"/>
      <c r="E31" s="1059"/>
      <c r="F31" s="1060"/>
      <c r="G31" s="1060"/>
      <c r="H31" s="1061"/>
      <c r="I31" s="1065"/>
      <c r="J31" s="1066"/>
      <c r="K31" s="1066"/>
      <c r="L31" s="1067"/>
      <c r="M31" s="1068"/>
      <c r="N31" s="1060"/>
      <c r="O31" s="1070" t="s">
        <v>14</v>
      </c>
      <c r="P31" s="1060"/>
      <c r="Q31" s="1070" t="s">
        <v>15</v>
      </c>
      <c r="R31" s="1060"/>
      <c r="S31" s="1054" t="s">
        <v>182</v>
      </c>
      <c r="T31" s="1048"/>
      <c r="U31" s="1049"/>
      <c r="V31" s="1050"/>
      <c r="W31" s="1048"/>
      <c r="X31" s="1049"/>
      <c r="Y31" s="1050" t="s">
        <v>103</v>
      </c>
      <c r="Z31" s="266"/>
      <c r="AA31" s="266"/>
      <c r="AB31" s="266"/>
      <c r="AC31" s="1048"/>
      <c r="AD31" s="1049"/>
      <c r="AE31" s="1050" t="s">
        <v>103</v>
      </c>
      <c r="AF31" s="1048"/>
      <c r="AG31" s="1049"/>
      <c r="AH31" s="1050" t="s">
        <v>103</v>
      </c>
    </row>
    <row r="32" spans="1:34" ht="12.75" customHeight="1" x14ac:dyDescent="0.2">
      <c r="A32" s="1062"/>
      <c r="B32" s="1063"/>
      <c r="C32" s="1063"/>
      <c r="D32" s="1064"/>
      <c r="E32" s="1062"/>
      <c r="F32" s="1063"/>
      <c r="G32" s="1063"/>
      <c r="H32" s="1064"/>
      <c r="I32" s="1056"/>
      <c r="J32" s="1057"/>
      <c r="K32" s="1057"/>
      <c r="L32" s="1058"/>
      <c r="M32" s="1069"/>
      <c r="N32" s="1063"/>
      <c r="O32" s="1071"/>
      <c r="P32" s="1063"/>
      <c r="Q32" s="1071"/>
      <c r="R32" s="1063"/>
      <c r="S32" s="1055"/>
      <c r="T32" s="1051"/>
      <c r="U32" s="1052"/>
      <c r="V32" s="1053"/>
      <c r="W32" s="1051"/>
      <c r="X32" s="1052"/>
      <c r="Y32" s="1053"/>
      <c r="Z32" s="267"/>
      <c r="AA32" s="267"/>
      <c r="AB32" s="267"/>
      <c r="AC32" s="1051"/>
      <c r="AD32" s="1052"/>
      <c r="AE32" s="1053"/>
      <c r="AF32" s="1051"/>
      <c r="AG32" s="1052"/>
      <c r="AH32" s="1053"/>
    </row>
    <row r="33" spans="1:34" ht="12.75" customHeight="1" x14ac:dyDescent="0.2">
      <c r="A33" s="1059"/>
      <c r="B33" s="1060"/>
      <c r="C33" s="1060"/>
      <c r="D33" s="1061"/>
      <c r="E33" s="1059"/>
      <c r="F33" s="1060"/>
      <c r="G33" s="1060"/>
      <c r="H33" s="1061"/>
      <c r="I33" s="1065"/>
      <c r="J33" s="1066"/>
      <c r="K33" s="1066"/>
      <c r="L33" s="1067"/>
      <c r="M33" s="1068"/>
      <c r="N33" s="1060"/>
      <c r="O33" s="1070" t="s">
        <v>14</v>
      </c>
      <c r="P33" s="1060"/>
      <c r="Q33" s="1070" t="s">
        <v>15</v>
      </c>
      <c r="R33" s="1060"/>
      <c r="S33" s="1054" t="s">
        <v>182</v>
      </c>
      <c r="T33" s="1048"/>
      <c r="U33" s="1049"/>
      <c r="V33" s="1050"/>
      <c r="W33" s="1048"/>
      <c r="X33" s="1049"/>
      <c r="Y33" s="1050" t="s">
        <v>103</v>
      </c>
      <c r="Z33" s="266"/>
      <c r="AA33" s="266"/>
      <c r="AB33" s="266"/>
      <c r="AC33" s="1048"/>
      <c r="AD33" s="1049"/>
      <c r="AE33" s="1050" t="s">
        <v>103</v>
      </c>
      <c r="AF33" s="1048"/>
      <c r="AG33" s="1049"/>
      <c r="AH33" s="1050" t="s">
        <v>103</v>
      </c>
    </row>
    <row r="34" spans="1:34" ht="12.75" customHeight="1" x14ac:dyDescent="0.2">
      <c r="A34" s="1062"/>
      <c r="B34" s="1063"/>
      <c r="C34" s="1063"/>
      <c r="D34" s="1064"/>
      <c r="E34" s="1062"/>
      <c r="F34" s="1063"/>
      <c r="G34" s="1063"/>
      <c r="H34" s="1064"/>
      <c r="I34" s="1056"/>
      <c r="J34" s="1057"/>
      <c r="K34" s="1057"/>
      <c r="L34" s="1058"/>
      <c r="M34" s="1069"/>
      <c r="N34" s="1063"/>
      <c r="O34" s="1071"/>
      <c r="P34" s="1063"/>
      <c r="Q34" s="1071"/>
      <c r="R34" s="1063"/>
      <c r="S34" s="1055"/>
      <c r="T34" s="1051"/>
      <c r="U34" s="1052"/>
      <c r="V34" s="1053"/>
      <c r="W34" s="1051"/>
      <c r="X34" s="1052"/>
      <c r="Y34" s="1053"/>
      <c r="Z34" s="267"/>
      <c r="AA34" s="267"/>
      <c r="AB34" s="267"/>
      <c r="AC34" s="1051"/>
      <c r="AD34" s="1052"/>
      <c r="AE34" s="1053"/>
      <c r="AF34" s="1051"/>
      <c r="AG34" s="1052"/>
      <c r="AH34" s="1053"/>
    </row>
    <row r="35" spans="1:34" ht="12.75" customHeight="1" x14ac:dyDescent="0.2">
      <c r="A35" s="1059"/>
      <c r="B35" s="1060"/>
      <c r="C35" s="1060"/>
      <c r="D35" s="1061"/>
      <c r="E35" s="1059"/>
      <c r="F35" s="1060"/>
      <c r="G35" s="1060"/>
      <c r="H35" s="1061"/>
      <c r="I35" s="1065"/>
      <c r="J35" s="1066"/>
      <c r="K35" s="1066"/>
      <c r="L35" s="1067"/>
      <c r="M35" s="1068"/>
      <c r="N35" s="1060"/>
      <c r="O35" s="1070" t="s">
        <v>14</v>
      </c>
      <c r="P35" s="1060"/>
      <c r="Q35" s="1070" t="s">
        <v>15</v>
      </c>
      <c r="R35" s="1060"/>
      <c r="S35" s="1054" t="s">
        <v>182</v>
      </c>
      <c r="T35" s="1048"/>
      <c r="U35" s="1049"/>
      <c r="V35" s="1050"/>
      <c r="W35" s="1048"/>
      <c r="X35" s="1049"/>
      <c r="Y35" s="1050" t="s">
        <v>103</v>
      </c>
      <c r="Z35" s="266"/>
      <c r="AA35" s="266"/>
      <c r="AB35" s="266"/>
      <c r="AC35" s="1048"/>
      <c r="AD35" s="1049"/>
      <c r="AE35" s="1050" t="s">
        <v>103</v>
      </c>
      <c r="AF35" s="1048"/>
      <c r="AG35" s="1049"/>
      <c r="AH35" s="1050" t="s">
        <v>103</v>
      </c>
    </row>
    <row r="36" spans="1:34" ht="12.75" customHeight="1" x14ac:dyDescent="0.2">
      <c r="A36" s="1062"/>
      <c r="B36" s="1063"/>
      <c r="C36" s="1063"/>
      <c r="D36" s="1064"/>
      <c r="E36" s="1062"/>
      <c r="F36" s="1063"/>
      <c r="G36" s="1063"/>
      <c r="H36" s="1064"/>
      <c r="I36" s="1056"/>
      <c r="J36" s="1057"/>
      <c r="K36" s="1057"/>
      <c r="L36" s="1058"/>
      <c r="M36" s="1069"/>
      <c r="N36" s="1063"/>
      <c r="O36" s="1071"/>
      <c r="P36" s="1063"/>
      <c r="Q36" s="1071"/>
      <c r="R36" s="1063"/>
      <c r="S36" s="1055"/>
      <c r="T36" s="1051"/>
      <c r="U36" s="1052"/>
      <c r="V36" s="1053"/>
      <c r="W36" s="1051"/>
      <c r="X36" s="1052"/>
      <c r="Y36" s="1053"/>
      <c r="Z36" s="267"/>
      <c r="AA36" s="267"/>
      <c r="AB36" s="267"/>
      <c r="AC36" s="1051"/>
      <c r="AD36" s="1052"/>
      <c r="AE36" s="1053"/>
      <c r="AF36" s="1051"/>
      <c r="AG36" s="1052"/>
      <c r="AH36" s="1053"/>
    </row>
    <row r="37" spans="1:34" ht="12.75" customHeight="1" x14ac:dyDescent="0.2">
      <c r="A37" s="1059"/>
      <c r="B37" s="1060"/>
      <c r="C37" s="1060"/>
      <c r="D37" s="1061"/>
      <c r="E37" s="1059"/>
      <c r="F37" s="1060"/>
      <c r="G37" s="1060"/>
      <c r="H37" s="1061"/>
      <c r="I37" s="1065"/>
      <c r="J37" s="1066"/>
      <c r="K37" s="1066"/>
      <c r="L37" s="1067"/>
      <c r="M37" s="1068"/>
      <c r="N37" s="1060"/>
      <c r="O37" s="1070" t="s">
        <v>14</v>
      </c>
      <c r="P37" s="1060"/>
      <c r="Q37" s="1070" t="s">
        <v>15</v>
      </c>
      <c r="R37" s="1060"/>
      <c r="S37" s="1054" t="s">
        <v>182</v>
      </c>
      <c r="T37" s="1048"/>
      <c r="U37" s="1049"/>
      <c r="V37" s="1050"/>
      <c r="W37" s="1048"/>
      <c r="X37" s="1049"/>
      <c r="Y37" s="1050" t="s">
        <v>103</v>
      </c>
      <c r="Z37" s="266"/>
      <c r="AA37" s="266"/>
      <c r="AB37" s="266"/>
      <c r="AC37" s="1048"/>
      <c r="AD37" s="1049"/>
      <c r="AE37" s="1050" t="s">
        <v>103</v>
      </c>
      <c r="AF37" s="1048"/>
      <c r="AG37" s="1049"/>
      <c r="AH37" s="1050" t="s">
        <v>103</v>
      </c>
    </row>
    <row r="38" spans="1:34" ht="12.75" customHeight="1" x14ac:dyDescent="0.2">
      <c r="A38" s="1062"/>
      <c r="B38" s="1063"/>
      <c r="C38" s="1063"/>
      <c r="D38" s="1064"/>
      <c r="E38" s="1062"/>
      <c r="F38" s="1063"/>
      <c r="G38" s="1063"/>
      <c r="H38" s="1064"/>
      <c r="I38" s="1056"/>
      <c r="J38" s="1057"/>
      <c r="K38" s="1057"/>
      <c r="L38" s="1058"/>
      <c r="M38" s="1069"/>
      <c r="N38" s="1063"/>
      <c r="O38" s="1071"/>
      <c r="P38" s="1063"/>
      <c r="Q38" s="1071"/>
      <c r="R38" s="1063"/>
      <c r="S38" s="1055"/>
      <c r="T38" s="1051"/>
      <c r="U38" s="1052"/>
      <c r="V38" s="1053"/>
      <c r="W38" s="1051"/>
      <c r="X38" s="1052"/>
      <c r="Y38" s="1053"/>
      <c r="Z38" s="267"/>
      <c r="AA38" s="267"/>
      <c r="AB38" s="267"/>
      <c r="AC38" s="1051"/>
      <c r="AD38" s="1052"/>
      <c r="AE38" s="1053"/>
      <c r="AF38" s="1051"/>
      <c r="AG38" s="1052"/>
      <c r="AH38" s="1053"/>
    </row>
    <row r="39" spans="1:34" ht="12.75" customHeight="1" x14ac:dyDescent="0.2">
      <c r="A39" s="1059"/>
      <c r="B39" s="1060"/>
      <c r="C39" s="1060"/>
      <c r="D39" s="1061"/>
      <c r="E39" s="1059"/>
      <c r="F39" s="1060"/>
      <c r="G39" s="1060"/>
      <c r="H39" s="1061"/>
      <c r="I39" s="1065"/>
      <c r="J39" s="1066"/>
      <c r="K39" s="1066"/>
      <c r="L39" s="1067"/>
      <c r="M39" s="1068"/>
      <c r="N39" s="1060"/>
      <c r="O39" s="1070" t="s">
        <v>14</v>
      </c>
      <c r="P39" s="1060"/>
      <c r="Q39" s="1070" t="s">
        <v>15</v>
      </c>
      <c r="R39" s="1060"/>
      <c r="S39" s="1054" t="s">
        <v>182</v>
      </c>
      <c r="T39" s="1048"/>
      <c r="U39" s="1049"/>
      <c r="V39" s="1050"/>
      <c r="W39" s="1048"/>
      <c r="X39" s="1049"/>
      <c r="Y39" s="1050" t="s">
        <v>103</v>
      </c>
      <c r="Z39" s="266"/>
      <c r="AA39" s="266"/>
      <c r="AB39" s="266"/>
      <c r="AC39" s="1048"/>
      <c r="AD39" s="1049"/>
      <c r="AE39" s="1050" t="s">
        <v>103</v>
      </c>
      <c r="AF39" s="1048"/>
      <c r="AG39" s="1049"/>
      <c r="AH39" s="1050" t="s">
        <v>103</v>
      </c>
    </row>
    <row r="40" spans="1:34" ht="12.75" customHeight="1" x14ac:dyDescent="0.2">
      <c r="A40" s="1062"/>
      <c r="B40" s="1063"/>
      <c r="C40" s="1063"/>
      <c r="D40" s="1064"/>
      <c r="E40" s="1062"/>
      <c r="F40" s="1063"/>
      <c r="G40" s="1063"/>
      <c r="H40" s="1064"/>
      <c r="I40" s="1056"/>
      <c r="J40" s="1057"/>
      <c r="K40" s="1057"/>
      <c r="L40" s="1058"/>
      <c r="M40" s="1069"/>
      <c r="N40" s="1063"/>
      <c r="O40" s="1071"/>
      <c r="P40" s="1063"/>
      <c r="Q40" s="1071"/>
      <c r="R40" s="1063"/>
      <c r="S40" s="1055"/>
      <c r="T40" s="1051"/>
      <c r="U40" s="1052"/>
      <c r="V40" s="1053"/>
      <c r="W40" s="1051"/>
      <c r="X40" s="1052"/>
      <c r="Y40" s="1053"/>
      <c r="Z40" s="267"/>
      <c r="AA40" s="267"/>
      <c r="AB40" s="267"/>
      <c r="AC40" s="1051"/>
      <c r="AD40" s="1052"/>
      <c r="AE40" s="1053"/>
      <c r="AF40" s="1051"/>
      <c r="AG40" s="1052"/>
      <c r="AH40" s="1053"/>
    </row>
    <row r="41" spans="1:34" ht="12.75" customHeight="1" x14ac:dyDescent="0.2">
      <c r="A41" s="1059"/>
      <c r="B41" s="1060"/>
      <c r="C41" s="1060"/>
      <c r="D41" s="1061"/>
      <c r="E41" s="1059"/>
      <c r="F41" s="1060"/>
      <c r="G41" s="1060"/>
      <c r="H41" s="1061"/>
      <c r="I41" s="1065"/>
      <c r="J41" s="1066"/>
      <c r="K41" s="1066"/>
      <c r="L41" s="1067"/>
      <c r="M41" s="1068"/>
      <c r="N41" s="1060"/>
      <c r="O41" s="1070" t="s">
        <v>14</v>
      </c>
      <c r="P41" s="1060"/>
      <c r="Q41" s="1070" t="s">
        <v>15</v>
      </c>
      <c r="R41" s="1060"/>
      <c r="S41" s="1054" t="s">
        <v>182</v>
      </c>
      <c r="T41" s="1048"/>
      <c r="U41" s="1049"/>
      <c r="V41" s="1050"/>
      <c r="W41" s="1048"/>
      <c r="X41" s="1049"/>
      <c r="Y41" s="1050" t="s">
        <v>103</v>
      </c>
      <c r="Z41" s="266"/>
      <c r="AA41" s="266"/>
      <c r="AB41" s="266"/>
      <c r="AC41" s="1048"/>
      <c r="AD41" s="1049"/>
      <c r="AE41" s="1050" t="s">
        <v>103</v>
      </c>
      <c r="AF41" s="1048"/>
      <c r="AG41" s="1049"/>
      <c r="AH41" s="1050" t="s">
        <v>103</v>
      </c>
    </row>
    <row r="42" spans="1:34" ht="12.75" customHeight="1" x14ac:dyDescent="0.2">
      <c r="A42" s="1062"/>
      <c r="B42" s="1063"/>
      <c r="C42" s="1063"/>
      <c r="D42" s="1064"/>
      <c r="E42" s="1062"/>
      <c r="F42" s="1063"/>
      <c r="G42" s="1063"/>
      <c r="H42" s="1064"/>
      <c r="I42" s="1056"/>
      <c r="J42" s="1057"/>
      <c r="K42" s="1057"/>
      <c r="L42" s="1058"/>
      <c r="M42" s="1069"/>
      <c r="N42" s="1063"/>
      <c r="O42" s="1071"/>
      <c r="P42" s="1063"/>
      <c r="Q42" s="1071"/>
      <c r="R42" s="1063"/>
      <c r="S42" s="1055"/>
      <c r="T42" s="1051"/>
      <c r="U42" s="1052"/>
      <c r="V42" s="1053"/>
      <c r="W42" s="1051"/>
      <c r="X42" s="1052"/>
      <c r="Y42" s="1053"/>
      <c r="Z42" s="267"/>
      <c r="AA42" s="267"/>
      <c r="AB42" s="267"/>
      <c r="AC42" s="1051"/>
      <c r="AD42" s="1052"/>
      <c r="AE42" s="1053"/>
      <c r="AF42" s="1051"/>
      <c r="AG42" s="1052"/>
      <c r="AH42" s="1053"/>
    </row>
    <row r="43" spans="1:34" ht="12.75" customHeight="1" x14ac:dyDescent="0.2">
      <c r="A43" s="1059"/>
      <c r="B43" s="1060"/>
      <c r="C43" s="1060"/>
      <c r="D43" s="1061"/>
      <c r="E43" s="1059"/>
      <c r="F43" s="1060"/>
      <c r="G43" s="1060"/>
      <c r="H43" s="1061"/>
      <c r="I43" s="1065"/>
      <c r="J43" s="1066"/>
      <c r="K43" s="1066"/>
      <c r="L43" s="1067"/>
      <c r="M43" s="1068"/>
      <c r="N43" s="1060"/>
      <c r="O43" s="1070" t="s">
        <v>14</v>
      </c>
      <c r="P43" s="1060"/>
      <c r="Q43" s="1070" t="s">
        <v>15</v>
      </c>
      <c r="R43" s="1060"/>
      <c r="S43" s="1054" t="s">
        <v>182</v>
      </c>
      <c r="T43" s="1048"/>
      <c r="U43" s="1049"/>
      <c r="V43" s="1050"/>
      <c r="W43" s="1048"/>
      <c r="X43" s="1049"/>
      <c r="Y43" s="1050" t="s">
        <v>103</v>
      </c>
      <c r="Z43" s="266"/>
      <c r="AA43" s="266"/>
      <c r="AB43" s="266"/>
      <c r="AC43" s="1048"/>
      <c r="AD43" s="1049"/>
      <c r="AE43" s="1050" t="s">
        <v>103</v>
      </c>
      <c r="AF43" s="1048"/>
      <c r="AG43" s="1049"/>
      <c r="AH43" s="1050" t="s">
        <v>103</v>
      </c>
    </row>
    <row r="44" spans="1:34" ht="12.75" customHeight="1" x14ac:dyDescent="0.2">
      <c r="A44" s="1062"/>
      <c r="B44" s="1063"/>
      <c r="C44" s="1063"/>
      <c r="D44" s="1064"/>
      <c r="E44" s="1062"/>
      <c r="F44" s="1063"/>
      <c r="G44" s="1063"/>
      <c r="H44" s="1064"/>
      <c r="I44" s="1056"/>
      <c r="J44" s="1057"/>
      <c r="K44" s="1057"/>
      <c r="L44" s="1058"/>
      <c r="M44" s="1069"/>
      <c r="N44" s="1063"/>
      <c r="O44" s="1071"/>
      <c r="P44" s="1063"/>
      <c r="Q44" s="1071"/>
      <c r="R44" s="1063"/>
      <c r="S44" s="1055"/>
      <c r="T44" s="1051"/>
      <c r="U44" s="1052"/>
      <c r="V44" s="1053"/>
      <c r="W44" s="1051"/>
      <c r="X44" s="1052"/>
      <c r="Y44" s="1053"/>
      <c r="Z44" s="267"/>
      <c r="AA44" s="267"/>
      <c r="AB44" s="267"/>
      <c r="AC44" s="1051"/>
      <c r="AD44" s="1052"/>
      <c r="AE44" s="1053"/>
      <c r="AF44" s="1051"/>
      <c r="AG44" s="1052"/>
      <c r="AH44" s="1053"/>
    </row>
    <row r="45" spans="1:34" ht="12.75" customHeight="1" x14ac:dyDescent="0.2">
      <c r="A45" s="1059"/>
      <c r="B45" s="1060"/>
      <c r="C45" s="1060"/>
      <c r="D45" s="1061"/>
      <c r="E45" s="1059"/>
      <c r="F45" s="1060"/>
      <c r="G45" s="1060"/>
      <c r="H45" s="1061"/>
      <c r="I45" s="1065"/>
      <c r="J45" s="1066"/>
      <c r="K45" s="1066"/>
      <c r="L45" s="1067"/>
      <c r="M45" s="1068"/>
      <c r="N45" s="1060"/>
      <c r="O45" s="1070" t="s">
        <v>14</v>
      </c>
      <c r="P45" s="1060"/>
      <c r="Q45" s="1070" t="s">
        <v>15</v>
      </c>
      <c r="R45" s="1060"/>
      <c r="S45" s="1054" t="s">
        <v>182</v>
      </c>
      <c r="T45" s="1048"/>
      <c r="U45" s="1049"/>
      <c r="V45" s="1050"/>
      <c r="W45" s="1048"/>
      <c r="X45" s="1049"/>
      <c r="Y45" s="1050" t="s">
        <v>103</v>
      </c>
      <c r="Z45" s="266"/>
      <c r="AA45" s="266"/>
      <c r="AB45" s="266"/>
      <c r="AC45" s="1048"/>
      <c r="AD45" s="1049"/>
      <c r="AE45" s="1050" t="s">
        <v>103</v>
      </c>
      <c r="AF45" s="1048"/>
      <c r="AG45" s="1049"/>
      <c r="AH45" s="1050" t="s">
        <v>103</v>
      </c>
    </row>
    <row r="46" spans="1:34" ht="12.75" customHeight="1" x14ac:dyDescent="0.2">
      <c r="A46" s="1062"/>
      <c r="B46" s="1063"/>
      <c r="C46" s="1063"/>
      <c r="D46" s="1064"/>
      <c r="E46" s="1062"/>
      <c r="F46" s="1063"/>
      <c r="G46" s="1063"/>
      <c r="H46" s="1064"/>
      <c r="I46" s="1056"/>
      <c r="J46" s="1057"/>
      <c r="K46" s="1057"/>
      <c r="L46" s="1058"/>
      <c r="M46" s="1069"/>
      <c r="N46" s="1063"/>
      <c r="O46" s="1071"/>
      <c r="P46" s="1063"/>
      <c r="Q46" s="1071"/>
      <c r="R46" s="1063"/>
      <c r="S46" s="1055"/>
      <c r="T46" s="1051"/>
      <c r="U46" s="1052"/>
      <c r="V46" s="1053"/>
      <c r="W46" s="1051"/>
      <c r="X46" s="1052"/>
      <c r="Y46" s="1053"/>
      <c r="Z46" s="267"/>
      <c r="AA46" s="267"/>
      <c r="AB46" s="267"/>
      <c r="AC46" s="1051"/>
      <c r="AD46" s="1052"/>
      <c r="AE46" s="1053"/>
      <c r="AF46" s="1051"/>
      <c r="AG46" s="1052"/>
      <c r="AH46" s="1053"/>
    </row>
    <row r="47" spans="1:34" ht="12.75" customHeight="1" x14ac:dyDescent="0.2">
      <c r="A47" s="1059"/>
      <c r="B47" s="1060"/>
      <c r="C47" s="1060"/>
      <c r="D47" s="1061"/>
      <c r="E47" s="1059"/>
      <c r="F47" s="1060"/>
      <c r="G47" s="1060"/>
      <c r="H47" s="1061"/>
      <c r="I47" s="1065"/>
      <c r="J47" s="1066"/>
      <c r="K47" s="1066"/>
      <c r="L47" s="1067"/>
      <c r="M47" s="1068"/>
      <c r="N47" s="1060"/>
      <c r="O47" s="1070" t="s">
        <v>14</v>
      </c>
      <c r="P47" s="1060"/>
      <c r="Q47" s="1070" t="s">
        <v>15</v>
      </c>
      <c r="R47" s="1060"/>
      <c r="S47" s="1054" t="s">
        <v>182</v>
      </c>
      <c r="T47" s="1048"/>
      <c r="U47" s="1049"/>
      <c r="V47" s="1050"/>
      <c r="W47" s="1048"/>
      <c r="X47" s="1049"/>
      <c r="Y47" s="1050" t="s">
        <v>103</v>
      </c>
      <c r="Z47" s="266"/>
      <c r="AA47" s="266"/>
      <c r="AB47" s="266"/>
      <c r="AC47" s="1048"/>
      <c r="AD47" s="1049"/>
      <c r="AE47" s="1050" t="s">
        <v>103</v>
      </c>
      <c r="AF47" s="1048"/>
      <c r="AG47" s="1049"/>
      <c r="AH47" s="1050" t="s">
        <v>103</v>
      </c>
    </row>
    <row r="48" spans="1:34" ht="12.75" customHeight="1" x14ac:dyDescent="0.2">
      <c r="A48" s="1062"/>
      <c r="B48" s="1063"/>
      <c r="C48" s="1063"/>
      <c r="D48" s="1064"/>
      <c r="E48" s="1062"/>
      <c r="F48" s="1063"/>
      <c r="G48" s="1063"/>
      <c r="H48" s="1064"/>
      <c r="I48" s="1056"/>
      <c r="J48" s="1057"/>
      <c r="K48" s="1057"/>
      <c r="L48" s="1058"/>
      <c r="M48" s="1069"/>
      <c r="N48" s="1063"/>
      <c r="O48" s="1071"/>
      <c r="P48" s="1063"/>
      <c r="Q48" s="1071"/>
      <c r="R48" s="1063"/>
      <c r="S48" s="1055"/>
      <c r="T48" s="1051"/>
      <c r="U48" s="1052"/>
      <c r="V48" s="1053"/>
      <c r="W48" s="1051"/>
      <c r="X48" s="1052"/>
      <c r="Y48" s="1053"/>
      <c r="Z48" s="267"/>
      <c r="AA48" s="267"/>
      <c r="AB48" s="267"/>
      <c r="AC48" s="1051"/>
      <c r="AD48" s="1052"/>
      <c r="AE48" s="1053"/>
      <c r="AF48" s="1051"/>
      <c r="AG48" s="1052"/>
      <c r="AH48" s="1053"/>
    </row>
    <row r="49" spans="1:34" ht="12.75" customHeight="1" x14ac:dyDescent="0.2">
      <c r="A49" s="1059"/>
      <c r="B49" s="1060"/>
      <c r="C49" s="1060"/>
      <c r="D49" s="1061"/>
      <c r="E49" s="1059"/>
      <c r="F49" s="1060"/>
      <c r="G49" s="1060"/>
      <c r="H49" s="1061"/>
      <c r="I49" s="1065"/>
      <c r="J49" s="1066"/>
      <c r="K49" s="1066"/>
      <c r="L49" s="1067"/>
      <c r="M49" s="1068"/>
      <c r="N49" s="1060"/>
      <c r="O49" s="1070" t="s">
        <v>14</v>
      </c>
      <c r="P49" s="1060"/>
      <c r="Q49" s="1070" t="s">
        <v>15</v>
      </c>
      <c r="R49" s="1060"/>
      <c r="S49" s="1054" t="s">
        <v>182</v>
      </c>
      <c r="T49" s="1048"/>
      <c r="U49" s="1049"/>
      <c r="V49" s="1050"/>
      <c r="W49" s="1048"/>
      <c r="X49" s="1049"/>
      <c r="Y49" s="1050" t="s">
        <v>103</v>
      </c>
      <c r="Z49" s="266"/>
      <c r="AA49" s="266"/>
      <c r="AB49" s="266"/>
      <c r="AC49" s="1048"/>
      <c r="AD49" s="1049"/>
      <c r="AE49" s="1050" t="s">
        <v>103</v>
      </c>
      <c r="AF49" s="1048"/>
      <c r="AG49" s="1049"/>
      <c r="AH49" s="1050" t="s">
        <v>103</v>
      </c>
    </row>
    <row r="50" spans="1:34" ht="12.75" customHeight="1" x14ac:dyDescent="0.2">
      <c r="A50" s="1062"/>
      <c r="B50" s="1063"/>
      <c r="C50" s="1063"/>
      <c r="D50" s="1064"/>
      <c r="E50" s="1062"/>
      <c r="F50" s="1063"/>
      <c r="G50" s="1063"/>
      <c r="H50" s="1064"/>
      <c r="I50" s="1056"/>
      <c r="J50" s="1057"/>
      <c r="K50" s="1057"/>
      <c r="L50" s="1058"/>
      <c r="M50" s="1069"/>
      <c r="N50" s="1063"/>
      <c r="O50" s="1071"/>
      <c r="P50" s="1063"/>
      <c r="Q50" s="1071"/>
      <c r="R50" s="1063"/>
      <c r="S50" s="1055"/>
      <c r="T50" s="1051"/>
      <c r="U50" s="1052"/>
      <c r="V50" s="1053"/>
      <c r="W50" s="1051"/>
      <c r="X50" s="1052"/>
      <c r="Y50" s="1053"/>
      <c r="Z50" s="267"/>
      <c r="AA50" s="267"/>
      <c r="AB50" s="267"/>
      <c r="AC50" s="1051"/>
      <c r="AD50" s="1052"/>
      <c r="AE50" s="1053"/>
      <c r="AF50" s="1051"/>
      <c r="AG50" s="1052"/>
      <c r="AH50" s="1053"/>
    </row>
    <row r="51" spans="1:34" ht="12.75" customHeight="1" x14ac:dyDescent="0.2">
      <c r="A51" s="1059"/>
      <c r="B51" s="1060"/>
      <c r="C51" s="1060"/>
      <c r="D51" s="1061"/>
      <c r="E51" s="1059"/>
      <c r="F51" s="1060"/>
      <c r="G51" s="1060"/>
      <c r="H51" s="1061"/>
      <c r="I51" s="1065"/>
      <c r="J51" s="1066"/>
      <c r="K51" s="1066"/>
      <c r="L51" s="1067"/>
      <c r="M51" s="1068"/>
      <c r="N51" s="1060"/>
      <c r="O51" s="1070" t="s">
        <v>14</v>
      </c>
      <c r="P51" s="1060"/>
      <c r="Q51" s="1070" t="s">
        <v>15</v>
      </c>
      <c r="R51" s="1060"/>
      <c r="S51" s="1054" t="s">
        <v>182</v>
      </c>
      <c r="T51" s="1048"/>
      <c r="U51" s="1049"/>
      <c r="V51" s="1050"/>
      <c r="W51" s="1048"/>
      <c r="X51" s="1049"/>
      <c r="Y51" s="1050" t="s">
        <v>103</v>
      </c>
      <c r="Z51" s="266"/>
      <c r="AA51" s="266"/>
      <c r="AB51" s="266"/>
      <c r="AC51" s="1048"/>
      <c r="AD51" s="1049"/>
      <c r="AE51" s="1050" t="s">
        <v>103</v>
      </c>
      <c r="AF51" s="1048"/>
      <c r="AG51" s="1049"/>
      <c r="AH51" s="1050" t="s">
        <v>103</v>
      </c>
    </row>
    <row r="52" spans="1:34" ht="12.75" customHeight="1" x14ac:dyDescent="0.2">
      <c r="A52" s="1062"/>
      <c r="B52" s="1063"/>
      <c r="C52" s="1063"/>
      <c r="D52" s="1064"/>
      <c r="E52" s="1062"/>
      <c r="F52" s="1063"/>
      <c r="G52" s="1063"/>
      <c r="H52" s="1064"/>
      <c r="I52" s="1056"/>
      <c r="J52" s="1057"/>
      <c r="K52" s="1057"/>
      <c r="L52" s="1058"/>
      <c r="M52" s="1069"/>
      <c r="N52" s="1063"/>
      <c r="O52" s="1071"/>
      <c r="P52" s="1063"/>
      <c r="Q52" s="1071"/>
      <c r="R52" s="1063"/>
      <c r="S52" s="1055"/>
      <c r="T52" s="1051"/>
      <c r="U52" s="1052"/>
      <c r="V52" s="1053"/>
      <c r="W52" s="1051"/>
      <c r="X52" s="1052"/>
      <c r="Y52" s="1053"/>
      <c r="Z52" s="267"/>
      <c r="AA52" s="267"/>
      <c r="AB52" s="267"/>
      <c r="AC52" s="1051"/>
      <c r="AD52" s="1052"/>
      <c r="AE52" s="1053"/>
      <c r="AF52" s="1051"/>
      <c r="AG52" s="1052"/>
      <c r="AH52" s="1053"/>
    </row>
    <row r="53" spans="1:34" ht="12.75" customHeight="1" x14ac:dyDescent="0.2">
      <c r="A53" s="1059"/>
      <c r="B53" s="1060"/>
      <c r="C53" s="1060"/>
      <c r="D53" s="1061"/>
      <c r="E53" s="1059"/>
      <c r="F53" s="1060"/>
      <c r="G53" s="1060"/>
      <c r="H53" s="1061"/>
      <c r="I53" s="1065"/>
      <c r="J53" s="1066"/>
      <c r="K53" s="1066"/>
      <c r="L53" s="1067"/>
      <c r="M53" s="1068"/>
      <c r="N53" s="1060"/>
      <c r="O53" s="1070" t="s">
        <v>14</v>
      </c>
      <c r="P53" s="1060"/>
      <c r="Q53" s="1070" t="s">
        <v>15</v>
      </c>
      <c r="R53" s="1060"/>
      <c r="S53" s="1054" t="s">
        <v>182</v>
      </c>
      <c r="T53" s="1048"/>
      <c r="U53" s="1049"/>
      <c r="V53" s="1050"/>
      <c r="W53" s="1048"/>
      <c r="X53" s="1049"/>
      <c r="Y53" s="1050" t="s">
        <v>103</v>
      </c>
      <c r="Z53" s="266"/>
      <c r="AA53" s="266"/>
      <c r="AB53" s="266"/>
      <c r="AC53" s="1048"/>
      <c r="AD53" s="1049"/>
      <c r="AE53" s="1050" t="s">
        <v>103</v>
      </c>
      <c r="AF53" s="1048"/>
      <c r="AG53" s="1049"/>
      <c r="AH53" s="1050" t="s">
        <v>103</v>
      </c>
    </row>
    <row r="54" spans="1:34" ht="12.75" customHeight="1" x14ac:dyDescent="0.2">
      <c r="A54" s="1062"/>
      <c r="B54" s="1063"/>
      <c r="C54" s="1063"/>
      <c r="D54" s="1064"/>
      <c r="E54" s="1062"/>
      <c r="F54" s="1063"/>
      <c r="G54" s="1063"/>
      <c r="H54" s="1064"/>
      <c r="I54" s="1056"/>
      <c r="J54" s="1057"/>
      <c r="K54" s="1057"/>
      <c r="L54" s="1058"/>
      <c r="M54" s="1069"/>
      <c r="N54" s="1063"/>
      <c r="O54" s="1071"/>
      <c r="P54" s="1063"/>
      <c r="Q54" s="1071"/>
      <c r="R54" s="1063"/>
      <c r="S54" s="1055"/>
      <c r="T54" s="1051"/>
      <c r="U54" s="1052"/>
      <c r="V54" s="1053"/>
      <c r="W54" s="1051"/>
      <c r="X54" s="1052"/>
      <c r="Y54" s="1053"/>
      <c r="Z54" s="267"/>
      <c r="AA54" s="267"/>
      <c r="AB54" s="267"/>
      <c r="AC54" s="1051"/>
      <c r="AD54" s="1052"/>
      <c r="AE54" s="1053"/>
      <c r="AF54" s="1051"/>
      <c r="AG54" s="1052"/>
      <c r="AH54" s="1053"/>
    </row>
    <row r="55" spans="1:34" ht="12.75" customHeight="1" x14ac:dyDescent="0.2">
      <c r="A55" s="1059"/>
      <c r="B55" s="1060"/>
      <c r="C55" s="1060"/>
      <c r="D55" s="1061"/>
      <c r="E55" s="1059"/>
      <c r="F55" s="1060"/>
      <c r="G55" s="1060"/>
      <c r="H55" s="1061"/>
      <c r="I55" s="1065"/>
      <c r="J55" s="1066"/>
      <c r="K55" s="1066"/>
      <c r="L55" s="1067"/>
      <c r="M55" s="1068"/>
      <c r="N55" s="1060"/>
      <c r="O55" s="1070" t="s">
        <v>14</v>
      </c>
      <c r="P55" s="1060"/>
      <c r="Q55" s="1070" t="s">
        <v>15</v>
      </c>
      <c r="R55" s="1060"/>
      <c r="S55" s="1054" t="s">
        <v>182</v>
      </c>
      <c r="T55" s="1048"/>
      <c r="U55" s="1049"/>
      <c r="V55" s="1050"/>
      <c r="W55" s="1048"/>
      <c r="X55" s="1049"/>
      <c r="Y55" s="1050" t="s">
        <v>103</v>
      </c>
      <c r="Z55" s="266"/>
      <c r="AA55" s="266"/>
      <c r="AB55" s="266"/>
      <c r="AC55" s="1048"/>
      <c r="AD55" s="1049"/>
      <c r="AE55" s="1050" t="s">
        <v>103</v>
      </c>
      <c r="AF55" s="1048"/>
      <c r="AG55" s="1049"/>
      <c r="AH55" s="1050" t="s">
        <v>103</v>
      </c>
    </row>
    <row r="56" spans="1:34" ht="12.75" customHeight="1" x14ac:dyDescent="0.2">
      <c r="A56" s="1062"/>
      <c r="B56" s="1063"/>
      <c r="C56" s="1063"/>
      <c r="D56" s="1064"/>
      <c r="E56" s="1062"/>
      <c r="F56" s="1063"/>
      <c r="G56" s="1063"/>
      <c r="H56" s="1064"/>
      <c r="I56" s="1056"/>
      <c r="J56" s="1057"/>
      <c r="K56" s="1057"/>
      <c r="L56" s="1058"/>
      <c r="M56" s="1069"/>
      <c r="N56" s="1063"/>
      <c r="O56" s="1071"/>
      <c r="P56" s="1063"/>
      <c r="Q56" s="1071"/>
      <c r="R56" s="1063"/>
      <c r="S56" s="1055"/>
      <c r="T56" s="1051"/>
      <c r="U56" s="1052"/>
      <c r="V56" s="1053"/>
      <c r="W56" s="1051"/>
      <c r="X56" s="1052"/>
      <c r="Y56" s="1053"/>
      <c r="Z56" s="267"/>
      <c r="AA56" s="267"/>
      <c r="AB56" s="267"/>
      <c r="AC56" s="1051"/>
      <c r="AD56" s="1052"/>
      <c r="AE56" s="1053"/>
      <c r="AF56" s="1051"/>
      <c r="AG56" s="1052"/>
      <c r="AH56" s="1053"/>
    </row>
    <row r="57" spans="1:34" ht="12.75" customHeight="1" x14ac:dyDescent="0.2">
      <c r="A57" s="1059"/>
      <c r="B57" s="1060"/>
      <c r="C57" s="1060"/>
      <c r="D57" s="1061"/>
      <c r="E57" s="1059"/>
      <c r="F57" s="1060"/>
      <c r="G57" s="1060"/>
      <c r="H57" s="1061"/>
      <c r="I57" s="1065"/>
      <c r="J57" s="1066"/>
      <c r="K57" s="1066"/>
      <c r="L57" s="1067"/>
      <c r="M57" s="1068"/>
      <c r="N57" s="1060"/>
      <c r="O57" s="1070" t="s">
        <v>14</v>
      </c>
      <c r="P57" s="1060"/>
      <c r="Q57" s="1070" t="s">
        <v>15</v>
      </c>
      <c r="R57" s="1060"/>
      <c r="S57" s="1054" t="s">
        <v>182</v>
      </c>
      <c r="T57" s="1048"/>
      <c r="U57" s="1049"/>
      <c r="V57" s="1050"/>
      <c r="W57" s="1048"/>
      <c r="X57" s="1049"/>
      <c r="Y57" s="1050" t="s">
        <v>103</v>
      </c>
      <c r="Z57" s="266"/>
      <c r="AA57" s="266"/>
      <c r="AB57" s="266"/>
      <c r="AC57" s="1048"/>
      <c r="AD57" s="1049"/>
      <c r="AE57" s="1050" t="s">
        <v>103</v>
      </c>
      <c r="AF57" s="1048"/>
      <c r="AG57" s="1049"/>
      <c r="AH57" s="1050" t="s">
        <v>103</v>
      </c>
    </row>
    <row r="58" spans="1:34" ht="12.75" customHeight="1" x14ac:dyDescent="0.2">
      <c r="A58" s="1062"/>
      <c r="B58" s="1063"/>
      <c r="C58" s="1063"/>
      <c r="D58" s="1064"/>
      <c r="E58" s="1062"/>
      <c r="F58" s="1063"/>
      <c r="G58" s="1063"/>
      <c r="H58" s="1064"/>
      <c r="I58" s="1056"/>
      <c r="J58" s="1057"/>
      <c r="K58" s="1057"/>
      <c r="L58" s="1058"/>
      <c r="M58" s="1069"/>
      <c r="N58" s="1063"/>
      <c r="O58" s="1071"/>
      <c r="P58" s="1063"/>
      <c r="Q58" s="1071"/>
      <c r="R58" s="1063"/>
      <c r="S58" s="1055"/>
      <c r="T58" s="1051"/>
      <c r="U58" s="1052"/>
      <c r="V58" s="1053"/>
      <c r="W58" s="1051"/>
      <c r="X58" s="1052"/>
      <c r="Y58" s="1053"/>
      <c r="Z58" s="267"/>
      <c r="AA58" s="267"/>
      <c r="AB58" s="267"/>
      <c r="AC58" s="1051"/>
      <c r="AD58" s="1052"/>
      <c r="AE58" s="1053"/>
      <c r="AF58" s="1051"/>
      <c r="AG58" s="1052"/>
      <c r="AH58" s="1053"/>
    </row>
    <row r="59" spans="1:34" x14ac:dyDescent="0.2">
      <c r="A59" s="96"/>
      <c r="B59" s="96" t="s">
        <v>755</v>
      </c>
      <c r="C59" s="96"/>
      <c r="D59" s="97"/>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row>
    <row r="60" spans="1:34" x14ac:dyDescent="0.2">
      <c r="A60" s="96"/>
      <c r="B60" s="96" t="s">
        <v>768</v>
      </c>
      <c r="C60" s="96"/>
      <c r="D60" s="97"/>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row>
    <row r="61" spans="1:34" x14ac:dyDescent="0.2">
      <c r="A61" s="96"/>
      <c r="B61" s="96" t="s">
        <v>754</v>
      </c>
      <c r="C61" s="96"/>
      <c r="D61" s="97"/>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row>
    <row r="62" spans="1:34" x14ac:dyDescent="0.2">
      <c r="A62" s="96"/>
      <c r="B62" s="96" t="s">
        <v>1080</v>
      </c>
      <c r="C62" s="96"/>
      <c r="D62" s="97"/>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row>
    <row r="63" spans="1:34" x14ac:dyDescent="0.2">
      <c r="A63" s="96"/>
      <c r="B63" s="292" t="s">
        <v>1081</v>
      </c>
      <c r="C63" s="295"/>
      <c r="D63" s="295"/>
      <c r="E63" s="295"/>
      <c r="F63" s="295"/>
      <c r="G63" s="295"/>
      <c r="H63" s="295"/>
      <c r="I63" s="295"/>
      <c r="J63" s="295"/>
      <c r="K63" s="295"/>
      <c r="L63" s="295"/>
      <c r="M63" s="295"/>
      <c r="N63" s="295"/>
      <c r="O63" s="295"/>
      <c r="P63" s="295"/>
      <c r="Q63" s="96"/>
      <c r="R63" s="96"/>
      <c r="S63" s="96"/>
      <c r="T63" s="96"/>
      <c r="U63" s="96"/>
      <c r="V63" s="96"/>
      <c r="W63" s="96"/>
      <c r="X63" s="96"/>
      <c r="Y63" s="96"/>
      <c r="Z63" s="96"/>
      <c r="AA63" s="96"/>
      <c r="AB63" s="96"/>
      <c r="AC63" s="96"/>
      <c r="AD63" s="96"/>
      <c r="AE63" s="96"/>
      <c r="AF63" s="96"/>
      <c r="AG63" s="96"/>
      <c r="AH63" s="96"/>
    </row>
    <row r="64" spans="1:34" s="295" customFormat="1" ht="12.75" customHeight="1" x14ac:dyDescent="0.2">
      <c r="B64" s="292" t="s">
        <v>1258</v>
      </c>
      <c r="C64" s="442"/>
      <c r="D64" s="442"/>
      <c r="E64" s="442"/>
      <c r="F64" s="442"/>
      <c r="G64" s="442"/>
      <c r="H64" s="442"/>
      <c r="I64" s="442"/>
      <c r="J64" s="442"/>
      <c r="K64" s="442"/>
    </row>
    <row r="65" spans="2:15" s="295" customFormat="1" ht="12.75" customHeight="1" x14ac:dyDescent="0.2"/>
    <row r="66" spans="2:15" x14ac:dyDescent="0.2">
      <c r="B66" s="438"/>
      <c r="C66" s="442"/>
      <c r="D66" s="442"/>
      <c r="E66" s="442"/>
      <c r="F66" s="442"/>
      <c r="G66" s="442"/>
      <c r="H66" s="442"/>
      <c r="I66" s="442"/>
      <c r="J66" s="442"/>
      <c r="K66" s="442"/>
      <c r="L66" s="442"/>
      <c r="M66" s="302"/>
      <c r="N66" s="302"/>
      <c r="O66" s="302"/>
    </row>
  </sheetData>
  <mergeCells count="379">
    <mergeCell ref="S57:S58"/>
    <mergeCell ref="T57:V58"/>
    <mergeCell ref="W57:Y58"/>
    <mergeCell ref="AC57:AE58"/>
    <mergeCell ref="AF57:AH58"/>
    <mergeCell ref="I58:L58"/>
    <mergeCell ref="A57:D58"/>
    <mergeCell ref="E57:H58"/>
    <mergeCell ref="I57:L57"/>
    <mergeCell ref="M57:M58"/>
    <mergeCell ref="N57:N58"/>
    <mergeCell ref="O57:O58"/>
    <mergeCell ref="P57:P58"/>
    <mergeCell ref="Q57:Q58"/>
    <mergeCell ref="R57:R58"/>
    <mergeCell ref="AC53:AE54"/>
    <mergeCell ref="AF53:AH54"/>
    <mergeCell ref="I54:L54"/>
    <mergeCell ref="A55:D56"/>
    <mergeCell ref="E55:H56"/>
    <mergeCell ref="I55:L55"/>
    <mergeCell ref="M55:M56"/>
    <mergeCell ref="N55:N56"/>
    <mergeCell ref="O55:O56"/>
    <mergeCell ref="P55:P56"/>
    <mergeCell ref="Q55:Q56"/>
    <mergeCell ref="R55:R56"/>
    <mergeCell ref="S55:S56"/>
    <mergeCell ref="T55:V56"/>
    <mergeCell ref="W55:Y56"/>
    <mergeCell ref="AC55:AE56"/>
    <mergeCell ref="AF55:AH56"/>
    <mergeCell ref="I56:L56"/>
    <mergeCell ref="A53:D54"/>
    <mergeCell ref="E53:H54"/>
    <mergeCell ref="I53:L53"/>
    <mergeCell ref="M53:M54"/>
    <mergeCell ref="N53:N54"/>
    <mergeCell ref="O53:O54"/>
    <mergeCell ref="P53:P54"/>
    <mergeCell ref="Q53:Q54"/>
    <mergeCell ref="R53:R54"/>
    <mergeCell ref="S49:S50"/>
    <mergeCell ref="T49:V50"/>
    <mergeCell ref="W49:Y50"/>
    <mergeCell ref="P49:P50"/>
    <mergeCell ref="Q49:Q50"/>
    <mergeCell ref="R49:R50"/>
    <mergeCell ref="S53:S54"/>
    <mergeCell ref="T53:V54"/>
    <mergeCell ref="W53:Y54"/>
    <mergeCell ref="AC49:AE50"/>
    <mergeCell ref="AF49:AH50"/>
    <mergeCell ref="I50:L50"/>
    <mergeCell ref="A51:D52"/>
    <mergeCell ref="E51:H52"/>
    <mergeCell ref="I51:L51"/>
    <mergeCell ref="M51:M52"/>
    <mergeCell ref="N51:N52"/>
    <mergeCell ref="O51:O52"/>
    <mergeCell ref="P51:P52"/>
    <mergeCell ref="Q51:Q52"/>
    <mergeCell ref="R51:R52"/>
    <mergeCell ref="S51:S52"/>
    <mergeCell ref="T51:V52"/>
    <mergeCell ref="W51:Y52"/>
    <mergeCell ref="AC51:AE52"/>
    <mergeCell ref="AF51:AH52"/>
    <mergeCell ref="I52:L52"/>
    <mergeCell ref="A49:D50"/>
    <mergeCell ref="E49:H50"/>
    <mergeCell ref="I49:L49"/>
    <mergeCell ref="M49:M50"/>
    <mergeCell ref="N49:N50"/>
    <mergeCell ref="O49:O50"/>
    <mergeCell ref="W45:Y46"/>
    <mergeCell ref="AC45:AE46"/>
    <mergeCell ref="AF45:AH46"/>
    <mergeCell ref="I46:L46"/>
    <mergeCell ref="A47:D48"/>
    <mergeCell ref="E47:H48"/>
    <mergeCell ref="I47:L47"/>
    <mergeCell ref="M47:M48"/>
    <mergeCell ref="N47:N48"/>
    <mergeCell ref="O47:O48"/>
    <mergeCell ref="P47:P48"/>
    <mergeCell ref="Q47:Q48"/>
    <mergeCell ref="R47:R48"/>
    <mergeCell ref="S47:S48"/>
    <mergeCell ref="T47:V48"/>
    <mergeCell ref="W47:Y48"/>
    <mergeCell ref="AC47:AE48"/>
    <mergeCell ref="AF47:AH48"/>
    <mergeCell ref="I48:L48"/>
    <mergeCell ref="A45:D46"/>
    <mergeCell ref="E45:H46"/>
    <mergeCell ref="I45:L45"/>
    <mergeCell ref="M45:M46"/>
    <mergeCell ref="N45:N46"/>
    <mergeCell ref="O45:O46"/>
    <mergeCell ref="P45:P46"/>
    <mergeCell ref="Q45:Q46"/>
    <mergeCell ref="R45:R46"/>
    <mergeCell ref="R41:R42"/>
    <mergeCell ref="S41:S42"/>
    <mergeCell ref="T41:V42"/>
    <mergeCell ref="S45:S46"/>
    <mergeCell ref="T45:V46"/>
    <mergeCell ref="W41:Y42"/>
    <mergeCell ref="AC41:AE42"/>
    <mergeCell ref="AF41:AH42"/>
    <mergeCell ref="I42:L42"/>
    <mergeCell ref="A43:D44"/>
    <mergeCell ref="E43:H44"/>
    <mergeCell ref="I43:L43"/>
    <mergeCell ref="M43:M44"/>
    <mergeCell ref="N43:N44"/>
    <mergeCell ref="O43:O44"/>
    <mergeCell ref="P43:P44"/>
    <mergeCell ref="Q43:Q44"/>
    <mergeCell ref="R43:R44"/>
    <mergeCell ref="S43:S44"/>
    <mergeCell ref="T43:V44"/>
    <mergeCell ref="W43:Y44"/>
    <mergeCell ref="AC43:AE44"/>
    <mergeCell ref="AF43:AH44"/>
    <mergeCell ref="I44:L44"/>
    <mergeCell ref="I40:L40"/>
    <mergeCell ref="A41:D42"/>
    <mergeCell ref="E41:H42"/>
    <mergeCell ref="I41:L41"/>
    <mergeCell ref="M41:M42"/>
    <mergeCell ref="N41:N42"/>
    <mergeCell ref="O41:O42"/>
    <mergeCell ref="P41:P42"/>
    <mergeCell ref="Q41:Q42"/>
    <mergeCell ref="AF33:AH34"/>
    <mergeCell ref="I34:L34"/>
    <mergeCell ref="A35:D36"/>
    <mergeCell ref="E35:H36"/>
    <mergeCell ref="I35:L35"/>
    <mergeCell ref="M35:M36"/>
    <mergeCell ref="N35:N36"/>
    <mergeCell ref="O35:O36"/>
    <mergeCell ref="P35:P36"/>
    <mergeCell ref="R35:R36"/>
    <mergeCell ref="T35:V36"/>
    <mergeCell ref="W35:Y36"/>
    <mergeCell ref="AC35:AE36"/>
    <mergeCell ref="AF35:AH36"/>
    <mergeCell ref="I36:L36"/>
    <mergeCell ref="Q35:Q36"/>
    <mergeCell ref="S35:S36"/>
    <mergeCell ref="T27:V28"/>
    <mergeCell ref="W27:Y28"/>
    <mergeCell ref="AC27:AE28"/>
    <mergeCell ref="AF27:AH28"/>
    <mergeCell ref="I28:L28"/>
    <mergeCell ref="A29:D30"/>
    <mergeCell ref="E29:H30"/>
    <mergeCell ref="I29:L29"/>
    <mergeCell ref="M29:M30"/>
    <mergeCell ref="N29:N30"/>
    <mergeCell ref="O29:O30"/>
    <mergeCell ref="P29:P30"/>
    <mergeCell ref="R29:R30"/>
    <mergeCell ref="T29:V30"/>
    <mergeCell ref="W29:Y30"/>
    <mergeCell ref="AC29:AE30"/>
    <mergeCell ref="AF29:AH30"/>
    <mergeCell ref="I30:L30"/>
    <mergeCell ref="Q29:Q30"/>
    <mergeCell ref="S29:S30"/>
    <mergeCell ref="Q27:Q28"/>
    <mergeCell ref="S27:S28"/>
    <mergeCell ref="A27:D28"/>
    <mergeCell ref="E27:H28"/>
    <mergeCell ref="A23:D24"/>
    <mergeCell ref="E23:H24"/>
    <mergeCell ref="I23:L23"/>
    <mergeCell ref="M23:M24"/>
    <mergeCell ref="N23:N24"/>
    <mergeCell ref="O23:O24"/>
    <mergeCell ref="P23:P24"/>
    <mergeCell ref="R23:R24"/>
    <mergeCell ref="T23:V24"/>
    <mergeCell ref="I24:L24"/>
    <mergeCell ref="Q23:Q24"/>
    <mergeCell ref="S23:S24"/>
    <mergeCell ref="T15:V16"/>
    <mergeCell ref="W15:Y16"/>
    <mergeCell ref="AC15:AE16"/>
    <mergeCell ref="AF15:AH16"/>
    <mergeCell ref="I16:L16"/>
    <mergeCell ref="A17:D18"/>
    <mergeCell ref="E17:H18"/>
    <mergeCell ref="I17:L17"/>
    <mergeCell ref="M17:M18"/>
    <mergeCell ref="N17:N18"/>
    <mergeCell ref="O17:O18"/>
    <mergeCell ref="P17:P18"/>
    <mergeCell ref="R17:R18"/>
    <mergeCell ref="T17:V18"/>
    <mergeCell ref="W17:Y18"/>
    <mergeCell ref="AC17:AE18"/>
    <mergeCell ref="AF17:AH18"/>
    <mergeCell ref="I18:L18"/>
    <mergeCell ref="Q17:Q18"/>
    <mergeCell ref="S17:S18"/>
    <mergeCell ref="T11:V12"/>
    <mergeCell ref="W11:Y12"/>
    <mergeCell ref="AC11:AE12"/>
    <mergeCell ref="AF11:AH12"/>
    <mergeCell ref="I12:L12"/>
    <mergeCell ref="A13:D14"/>
    <mergeCell ref="E13:H14"/>
    <mergeCell ref="I13:L13"/>
    <mergeCell ref="M13:M14"/>
    <mergeCell ref="N13:N14"/>
    <mergeCell ref="O13:O14"/>
    <mergeCell ref="P13:P14"/>
    <mergeCell ref="R13:R14"/>
    <mergeCell ref="T13:V14"/>
    <mergeCell ref="W13:Y14"/>
    <mergeCell ref="AC13:AE14"/>
    <mergeCell ref="AF13:AH14"/>
    <mergeCell ref="I14:L14"/>
    <mergeCell ref="Q11:Q12"/>
    <mergeCell ref="S11:S12"/>
    <mergeCell ref="Q13:Q14"/>
    <mergeCell ref="A11:D12"/>
    <mergeCell ref="E11:H12"/>
    <mergeCell ref="I11:L11"/>
    <mergeCell ref="W3:AH3"/>
    <mergeCell ref="C4:G4"/>
    <mergeCell ref="H4:I4"/>
    <mergeCell ref="L4:P4"/>
    <mergeCell ref="Q4:R4"/>
    <mergeCell ref="U4:Y4"/>
    <mergeCell ref="Z4:AA4"/>
    <mergeCell ref="C5:G5"/>
    <mergeCell ref="H5:I5"/>
    <mergeCell ref="A8:D10"/>
    <mergeCell ref="E8:H10"/>
    <mergeCell ref="I8:L10"/>
    <mergeCell ref="M8:S10"/>
    <mergeCell ref="T8:V10"/>
    <mergeCell ref="W8:AE8"/>
    <mergeCell ref="AF8:AH10"/>
    <mergeCell ref="W9:Y10"/>
    <mergeCell ref="Z9:AB10"/>
    <mergeCell ref="AC9:AE10"/>
    <mergeCell ref="O11:O12"/>
    <mergeCell ref="P11:P12"/>
    <mergeCell ref="S13:S14"/>
    <mergeCell ref="Q15:Q16"/>
    <mergeCell ref="S15:S16"/>
    <mergeCell ref="A15:D16"/>
    <mergeCell ref="E15:H16"/>
    <mergeCell ref="I15:L15"/>
    <mergeCell ref="M15:M16"/>
    <mergeCell ref="N15:N16"/>
    <mergeCell ref="O15:O16"/>
    <mergeCell ref="P15:P16"/>
    <mergeCell ref="R15:R16"/>
    <mergeCell ref="R11:R12"/>
    <mergeCell ref="M11:M12"/>
    <mergeCell ref="N11:N12"/>
    <mergeCell ref="A21:D22"/>
    <mergeCell ref="E21:H22"/>
    <mergeCell ref="I21:L21"/>
    <mergeCell ref="M21:M22"/>
    <mergeCell ref="N21:N22"/>
    <mergeCell ref="O21:O22"/>
    <mergeCell ref="P21:P22"/>
    <mergeCell ref="R21:R22"/>
    <mergeCell ref="Q19:Q20"/>
    <mergeCell ref="A19:D20"/>
    <mergeCell ref="E19:H20"/>
    <mergeCell ref="I19:L19"/>
    <mergeCell ref="M19:M20"/>
    <mergeCell ref="N19:N20"/>
    <mergeCell ref="O19:O20"/>
    <mergeCell ref="P19:P20"/>
    <mergeCell ref="I20:L20"/>
    <mergeCell ref="I22:L22"/>
    <mergeCell ref="W23:Y24"/>
    <mergeCell ref="AC23:AE24"/>
    <mergeCell ref="AF23:AH24"/>
    <mergeCell ref="S25:S26"/>
    <mergeCell ref="R25:R26"/>
    <mergeCell ref="T25:V26"/>
    <mergeCell ref="W25:Y26"/>
    <mergeCell ref="AC25:AE26"/>
    <mergeCell ref="AF25:AH26"/>
    <mergeCell ref="S19:S20"/>
    <mergeCell ref="R19:R20"/>
    <mergeCell ref="T19:V20"/>
    <mergeCell ref="W19:Y20"/>
    <mergeCell ref="AC19:AE20"/>
    <mergeCell ref="AF19:AH20"/>
    <mergeCell ref="Q21:Q22"/>
    <mergeCell ref="S21:S22"/>
    <mergeCell ref="T21:V22"/>
    <mergeCell ref="W21:Y22"/>
    <mergeCell ref="AC21:AE22"/>
    <mergeCell ref="AF21:AH22"/>
    <mergeCell ref="I27:L27"/>
    <mergeCell ref="M27:M28"/>
    <mergeCell ref="N27:N28"/>
    <mergeCell ref="O27:O28"/>
    <mergeCell ref="P27:P28"/>
    <mergeCell ref="R27:R28"/>
    <mergeCell ref="Q25:Q26"/>
    <mergeCell ref="A25:D26"/>
    <mergeCell ref="E25:H26"/>
    <mergeCell ref="I25:L25"/>
    <mergeCell ref="M25:M26"/>
    <mergeCell ref="N25:N26"/>
    <mergeCell ref="O25:O26"/>
    <mergeCell ref="P25:P26"/>
    <mergeCell ref="I26:L26"/>
    <mergeCell ref="AC31:AE32"/>
    <mergeCell ref="AF31:AH32"/>
    <mergeCell ref="Q33:Q34"/>
    <mergeCell ref="S33:S34"/>
    <mergeCell ref="A33:D34"/>
    <mergeCell ref="E33:H34"/>
    <mergeCell ref="I33:L33"/>
    <mergeCell ref="M33:M34"/>
    <mergeCell ref="N33:N34"/>
    <mergeCell ref="O33:O34"/>
    <mergeCell ref="P33:P34"/>
    <mergeCell ref="R33:R34"/>
    <mergeCell ref="Q31:Q32"/>
    <mergeCell ref="A31:D32"/>
    <mergeCell ref="E31:H32"/>
    <mergeCell ref="I31:L31"/>
    <mergeCell ref="M31:M32"/>
    <mergeCell ref="N31:N32"/>
    <mergeCell ref="O31:O32"/>
    <mergeCell ref="P31:P32"/>
    <mergeCell ref="I32:L32"/>
    <mergeCell ref="T33:V34"/>
    <mergeCell ref="W33:Y34"/>
    <mergeCell ref="AC33:AE34"/>
    <mergeCell ref="O37:O38"/>
    <mergeCell ref="P37:P38"/>
    <mergeCell ref="R37:R38"/>
    <mergeCell ref="S31:S32"/>
    <mergeCell ref="R31:R32"/>
    <mergeCell ref="T31:V32"/>
    <mergeCell ref="W31:Y32"/>
    <mergeCell ref="T37:V38"/>
    <mergeCell ref="W37:Y38"/>
    <mergeCell ref="AC37:AE38"/>
    <mergeCell ref="AF37:AH38"/>
    <mergeCell ref="S37:S38"/>
    <mergeCell ref="I38:L38"/>
    <mergeCell ref="A39:D40"/>
    <mergeCell ref="E39:H40"/>
    <mergeCell ref="I39:L39"/>
    <mergeCell ref="M39:M40"/>
    <mergeCell ref="N39:N40"/>
    <mergeCell ref="O39:O40"/>
    <mergeCell ref="P39:P40"/>
    <mergeCell ref="R39:R40"/>
    <mergeCell ref="T39:V40"/>
    <mergeCell ref="Q39:Q40"/>
    <mergeCell ref="S39:S40"/>
    <mergeCell ref="W39:Y40"/>
    <mergeCell ref="AC39:AE40"/>
    <mergeCell ref="AF39:AH40"/>
    <mergeCell ref="Q37:Q38"/>
    <mergeCell ref="A37:D38"/>
    <mergeCell ref="E37:H38"/>
    <mergeCell ref="I37:L37"/>
    <mergeCell ref="M37:M38"/>
    <mergeCell ref="N37:N38"/>
  </mergeCells>
  <phoneticPr fontId="2"/>
  <dataValidations count="3">
    <dataValidation imeMode="halfAlpha" allowBlank="1" showInputMessage="1" showErrorMessage="1" sqref="H4:I5 Q4:R4 Z4:AA4 R11:R58 T11:AH58 P11:P58 N11:N58" xr:uid="{00000000-0002-0000-0900-000000000000}"/>
    <dataValidation imeMode="hiragana" allowBlank="1" showInputMessage="1" showErrorMessage="1" sqref="A11:L58" xr:uid="{00000000-0002-0000-0900-000001000000}"/>
    <dataValidation type="list" allowBlank="1" showInputMessage="1" showErrorMessage="1" sqref="M49 M11 M13 M15 M43 M45 M57 M17 M19 M21 M23 M25 M27 M29 M31 M33 M35 M37 M39 M41 M47 M51 M53 M55" xr:uid="{00000000-0002-0000-0900-000002000000}">
      <formula1>"令和,平成,昭和"</formula1>
    </dataValidation>
  </dataValidations>
  <pageMargins left="0.51181102362204722" right="0.51181102362204722" top="0.74803149606299213" bottom="0.55118110236220474" header="0.31496062992125984" footer="0.31496062992125984"/>
  <pageSetup paperSize="9" scale="70" orientation="portrait"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H66"/>
  <sheetViews>
    <sheetView zoomScale="80" zoomScaleNormal="80" zoomScaleSheetLayoutView="86" workbookViewId="0"/>
  </sheetViews>
  <sheetFormatPr defaultColWidth="8.6640625" defaultRowHeight="13.2" x14ac:dyDescent="0.2"/>
  <cols>
    <col min="1" max="35" width="3.77734375" style="224" customWidth="1"/>
    <col min="36" max="16384" width="8.6640625" style="224"/>
  </cols>
  <sheetData>
    <row r="1" spans="1:34" x14ac:dyDescent="0.2">
      <c r="A1" s="97"/>
      <c r="B1" s="97"/>
      <c r="C1" s="97"/>
      <c r="D1" s="97"/>
      <c r="E1" s="97"/>
      <c r="F1" s="97"/>
      <c r="G1" s="97"/>
      <c r="H1" s="97"/>
      <c r="I1" s="97"/>
      <c r="J1" s="97"/>
      <c r="K1" s="97"/>
      <c r="L1" s="97"/>
      <c r="M1" s="97"/>
      <c r="N1" s="97"/>
      <c r="O1" s="97"/>
      <c r="P1" s="97"/>
      <c r="Q1" s="97"/>
      <c r="R1" s="97"/>
      <c r="S1" s="1089" t="s">
        <v>681</v>
      </c>
      <c r="T1" s="1089"/>
      <c r="U1" s="1089"/>
      <c r="V1" s="1089"/>
      <c r="W1" s="1090"/>
      <c r="X1" s="1090"/>
      <c r="Y1" s="1090"/>
      <c r="Z1" s="1090"/>
      <c r="AA1" s="1090"/>
      <c r="AB1" s="1090"/>
      <c r="AC1" s="1090"/>
      <c r="AD1" s="1090"/>
      <c r="AE1" s="1090"/>
      <c r="AF1" s="1090"/>
      <c r="AG1" s="1090"/>
      <c r="AH1" s="1090"/>
    </row>
    <row r="2" spans="1:34" customFormat="1" ht="12.75" customHeight="1" x14ac:dyDescent="0.2">
      <c r="A2" s="96" t="s">
        <v>1324</v>
      </c>
      <c r="B2" s="96"/>
      <c r="C2" s="96"/>
      <c r="D2" s="96"/>
      <c r="E2" s="96"/>
      <c r="F2" s="96"/>
      <c r="G2" s="96"/>
      <c r="H2" s="96"/>
      <c r="I2" s="96"/>
      <c r="J2" s="96"/>
      <c r="K2" s="96"/>
      <c r="L2" s="96" t="s">
        <v>1336</v>
      </c>
      <c r="M2" s="96"/>
      <c r="N2" s="96"/>
      <c r="O2" s="96"/>
      <c r="P2" s="96"/>
      <c r="Q2" s="96"/>
      <c r="R2" s="96"/>
      <c r="S2" s="1089"/>
      <c r="T2" s="1089"/>
      <c r="U2" s="1089"/>
      <c r="V2" s="1089"/>
      <c r="W2" s="1090"/>
      <c r="X2" s="1090"/>
      <c r="Y2" s="1090"/>
      <c r="Z2" s="1090"/>
      <c r="AA2" s="1090"/>
      <c r="AB2" s="1090"/>
      <c r="AC2" s="1090"/>
      <c r="AD2" s="1090"/>
      <c r="AE2" s="1090"/>
      <c r="AF2" s="1090"/>
      <c r="AG2" s="1090"/>
      <c r="AH2" s="1090"/>
    </row>
    <row r="3" spans="1:34" customFormat="1" ht="12.75" customHeight="1" x14ac:dyDescent="0.2">
      <c r="A3" s="96"/>
      <c r="B3" s="96" t="s">
        <v>174</v>
      </c>
      <c r="C3" s="96"/>
      <c r="D3" s="96"/>
      <c r="E3" s="96"/>
      <c r="F3" s="96"/>
      <c r="G3" s="96"/>
      <c r="H3" s="96"/>
      <c r="I3" s="96"/>
      <c r="J3" s="96"/>
      <c r="K3" s="96"/>
      <c r="L3" s="96"/>
      <c r="M3" s="96"/>
      <c r="N3" s="96"/>
      <c r="O3" s="96"/>
      <c r="P3" s="96"/>
      <c r="Q3" s="96"/>
      <c r="R3" s="96"/>
      <c r="S3" s="96"/>
      <c r="T3" s="96"/>
      <c r="U3" s="96"/>
      <c r="V3" s="96"/>
      <c r="W3" s="989" t="s">
        <v>121</v>
      </c>
      <c r="X3" s="989"/>
      <c r="Y3" s="989"/>
      <c r="Z3" s="989"/>
      <c r="AA3" s="989"/>
      <c r="AB3" s="989"/>
      <c r="AC3" s="989"/>
      <c r="AD3" s="989"/>
      <c r="AE3" s="989"/>
      <c r="AF3" s="989"/>
      <c r="AG3" s="989"/>
      <c r="AH3" s="989"/>
    </row>
    <row r="4" spans="1:34" customFormat="1" ht="12.75" customHeight="1" x14ac:dyDescent="0.2">
      <c r="A4" s="96"/>
      <c r="B4" s="96"/>
      <c r="C4" s="1087" t="s">
        <v>175</v>
      </c>
      <c r="D4" s="1087"/>
      <c r="E4" s="1087"/>
      <c r="F4" s="1087"/>
      <c r="G4" s="1087"/>
      <c r="H4" s="1088"/>
      <c r="I4" s="1088"/>
      <c r="J4" s="96" t="s">
        <v>4</v>
      </c>
      <c r="K4" s="96"/>
      <c r="L4" s="1087" t="s">
        <v>176</v>
      </c>
      <c r="M4" s="1087"/>
      <c r="N4" s="1087"/>
      <c r="O4" s="1087"/>
      <c r="P4" s="1087"/>
      <c r="Q4" s="1088"/>
      <c r="R4" s="1088"/>
      <c r="S4" s="96" t="s">
        <v>4</v>
      </c>
      <c r="T4" s="96"/>
      <c r="U4" s="1087" t="s">
        <v>177</v>
      </c>
      <c r="V4" s="1087"/>
      <c r="W4" s="1087"/>
      <c r="X4" s="1087"/>
      <c r="Y4" s="1087"/>
      <c r="Z4" s="1088"/>
      <c r="AA4" s="1088"/>
      <c r="AB4" s="96" t="s">
        <v>14</v>
      </c>
      <c r="AC4" s="224"/>
      <c r="AD4" s="224"/>
      <c r="AE4" s="224"/>
      <c r="AF4" s="96"/>
      <c r="AG4" s="96"/>
      <c r="AH4" s="96"/>
    </row>
    <row r="5" spans="1:34" customFormat="1" ht="12.75" customHeight="1" x14ac:dyDescent="0.2">
      <c r="A5" s="96"/>
      <c r="B5" s="96"/>
      <c r="C5" s="1087" t="s">
        <v>869</v>
      </c>
      <c r="D5" s="1087"/>
      <c r="E5" s="1087"/>
      <c r="F5" s="1087"/>
      <c r="G5" s="1087"/>
      <c r="H5" s="1088"/>
      <c r="I5" s="1088"/>
      <c r="J5" s="96" t="s">
        <v>4</v>
      </c>
      <c r="K5" s="96"/>
      <c r="L5" s="96"/>
      <c r="M5" s="96"/>
      <c r="N5" s="96"/>
      <c r="O5" s="96"/>
      <c r="P5" s="96"/>
      <c r="Q5" s="96"/>
      <c r="R5" s="96"/>
      <c r="S5" s="96"/>
      <c r="T5" s="96"/>
      <c r="U5" s="96"/>
      <c r="V5" s="96"/>
      <c r="W5" s="96"/>
      <c r="X5" s="96"/>
      <c r="Y5" s="96"/>
      <c r="Z5" s="96"/>
      <c r="AA5" s="96"/>
      <c r="AB5" s="96"/>
      <c r="AC5" s="96"/>
      <c r="AD5" s="96"/>
      <c r="AE5" s="96"/>
      <c r="AF5" s="96"/>
      <c r="AG5" s="96"/>
      <c r="AH5" s="96"/>
    </row>
    <row r="6" spans="1:34" customFormat="1" ht="17.25" customHeight="1"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row>
    <row r="7" spans="1:34" ht="12.75" customHeight="1" x14ac:dyDescent="0.2">
      <c r="A7" s="96"/>
      <c r="B7" s="96" t="s">
        <v>178</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row>
    <row r="8" spans="1:34" ht="12.75" customHeight="1" x14ac:dyDescent="0.2">
      <c r="A8" s="658" t="s">
        <v>179</v>
      </c>
      <c r="B8" s="761"/>
      <c r="C8" s="761"/>
      <c r="D8" s="659"/>
      <c r="E8" s="658" t="s">
        <v>180</v>
      </c>
      <c r="F8" s="761"/>
      <c r="G8" s="761"/>
      <c r="H8" s="659"/>
      <c r="I8" s="1072" t="s">
        <v>181</v>
      </c>
      <c r="J8" s="1073"/>
      <c r="K8" s="1073"/>
      <c r="L8" s="1074"/>
      <c r="M8" s="658" t="s">
        <v>870</v>
      </c>
      <c r="N8" s="761"/>
      <c r="O8" s="761"/>
      <c r="P8" s="761"/>
      <c r="Q8" s="761"/>
      <c r="R8" s="761"/>
      <c r="S8" s="659"/>
      <c r="T8" s="658" t="s">
        <v>871</v>
      </c>
      <c r="U8" s="761"/>
      <c r="V8" s="659"/>
      <c r="W8" s="655" t="s">
        <v>872</v>
      </c>
      <c r="X8" s="655"/>
      <c r="Y8" s="655"/>
      <c r="Z8" s="655"/>
      <c r="AA8" s="655"/>
      <c r="AB8" s="655"/>
      <c r="AC8" s="655"/>
      <c r="AD8" s="655"/>
      <c r="AE8" s="655"/>
      <c r="AF8" s="658" t="s">
        <v>873</v>
      </c>
      <c r="AG8" s="761"/>
      <c r="AH8" s="659"/>
    </row>
    <row r="9" spans="1:34" ht="12.75" customHeight="1" x14ac:dyDescent="0.2">
      <c r="A9" s="660"/>
      <c r="B9" s="762"/>
      <c r="C9" s="762"/>
      <c r="D9" s="661"/>
      <c r="E9" s="660"/>
      <c r="F9" s="762"/>
      <c r="G9" s="762"/>
      <c r="H9" s="661"/>
      <c r="I9" s="1075"/>
      <c r="J9" s="1076"/>
      <c r="K9" s="1076"/>
      <c r="L9" s="1077"/>
      <c r="M9" s="660"/>
      <c r="N9" s="762"/>
      <c r="O9" s="762"/>
      <c r="P9" s="762"/>
      <c r="Q9" s="762"/>
      <c r="R9" s="762"/>
      <c r="S9" s="661"/>
      <c r="T9" s="660"/>
      <c r="U9" s="762"/>
      <c r="V9" s="661"/>
      <c r="W9" s="658" t="s">
        <v>874</v>
      </c>
      <c r="X9" s="761"/>
      <c r="Y9" s="659"/>
      <c r="Z9" s="1081" t="s">
        <v>1335</v>
      </c>
      <c r="AA9" s="1082"/>
      <c r="AB9" s="1083"/>
      <c r="AC9" s="1072" t="s">
        <v>875</v>
      </c>
      <c r="AD9" s="1073"/>
      <c r="AE9" s="1074"/>
      <c r="AF9" s="660"/>
      <c r="AG9" s="762"/>
      <c r="AH9" s="661"/>
    </row>
    <row r="10" spans="1:34" ht="12.75" customHeight="1" x14ac:dyDescent="0.2">
      <c r="A10" s="763"/>
      <c r="B10" s="764"/>
      <c r="C10" s="764"/>
      <c r="D10" s="765"/>
      <c r="E10" s="763"/>
      <c r="F10" s="764"/>
      <c r="G10" s="764"/>
      <c r="H10" s="765"/>
      <c r="I10" s="1078"/>
      <c r="J10" s="1079"/>
      <c r="K10" s="1079"/>
      <c r="L10" s="1080"/>
      <c r="M10" s="763"/>
      <c r="N10" s="764"/>
      <c r="O10" s="764"/>
      <c r="P10" s="764"/>
      <c r="Q10" s="764"/>
      <c r="R10" s="764"/>
      <c r="S10" s="765"/>
      <c r="T10" s="763"/>
      <c r="U10" s="764"/>
      <c r="V10" s="765"/>
      <c r="W10" s="763"/>
      <c r="X10" s="764"/>
      <c r="Y10" s="765"/>
      <c r="Z10" s="1084"/>
      <c r="AA10" s="1085"/>
      <c r="AB10" s="1086"/>
      <c r="AC10" s="1078"/>
      <c r="AD10" s="1079"/>
      <c r="AE10" s="1080"/>
      <c r="AF10" s="763"/>
      <c r="AG10" s="764"/>
      <c r="AH10" s="765"/>
    </row>
    <row r="11" spans="1:34" ht="12.75" customHeight="1" x14ac:dyDescent="0.2">
      <c r="A11" s="1059"/>
      <c r="B11" s="1060"/>
      <c r="C11" s="1060"/>
      <c r="D11" s="1061"/>
      <c r="E11" s="1059"/>
      <c r="F11" s="1060"/>
      <c r="G11" s="1060"/>
      <c r="H11" s="1061"/>
      <c r="I11" s="1065"/>
      <c r="J11" s="1066"/>
      <c r="K11" s="1066"/>
      <c r="L11" s="1067"/>
      <c r="M11" s="1068"/>
      <c r="N11" s="1060"/>
      <c r="O11" s="1070" t="s">
        <v>14</v>
      </c>
      <c r="P11" s="1060"/>
      <c r="Q11" s="1070" t="s">
        <v>15</v>
      </c>
      <c r="R11" s="1060"/>
      <c r="S11" s="1054" t="s">
        <v>182</v>
      </c>
      <c r="T11" s="1048"/>
      <c r="U11" s="1049"/>
      <c r="V11" s="1050"/>
      <c r="W11" s="1048"/>
      <c r="X11" s="1049"/>
      <c r="Y11" s="1050" t="s">
        <v>103</v>
      </c>
      <c r="Z11" s="266"/>
      <c r="AA11" s="266"/>
      <c r="AB11" s="266"/>
      <c r="AC11" s="1048"/>
      <c r="AD11" s="1049"/>
      <c r="AE11" s="1050" t="s">
        <v>103</v>
      </c>
      <c r="AF11" s="1048"/>
      <c r="AG11" s="1049"/>
      <c r="AH11" s="1050" t="s">
        <v>103</v>
      </c>
    </row>
    <row r="12" spans="1:34" ht="12.75" customHeight="1" x14ac:dyDescent="0.2">
      <c r="A12" s="1062"/>
      <c r="B12" s="1063"/>
      <c r="C12" s="1063"/>
      <c r="D12" s="1064"/>
      <c r="E12" s="1062"/>
      <c r="F12" s="1063"/>
      <c r="G12" s="1063"/>
      <c r="H12" s="1064"/>
      <c r="I12" s="1056"/>
      <c r="J12" s="1057"/>
      <c r="K12" s="1057"/>
      <c r="L12" s="1058"/>
      <c r="M12" s="1069"/>
      <c r="N12" s="1063"/>
      <c r="O12" s="1071"/>
      <c r="P12" s="1063"/>
      <c r="Q12" s="1071"/>
      <c r="R12" s="1063"/>
      <c r="S12" s="1055"/>
      <c r="T12" s="1051"/>
      <c r="U12" s="1052"/>
      <c r="V12" s="1053"/>
      <c r="W12" s="1051"/>
      <c r="X12" s="1052"/>
      <c r="Y12" s="1053"/>
      <c r="Z12" s="267"/>
      <c r="AA12" s="267"/>
      <c r="AB12" s="267"/>
      <c r="AC12" s="1051"/>
      <c r="AD12" s="1052"/>
      <c r="AE12" s="1053"/>
      <c r="AF12" s="1051"/>
      <c r="AG12" s="1052"/>
      <c r="AH12" s="1053"/>
    </row>
    <row r="13" spans="1:34" ht="12.75" customHeight="1" x14ac:dyDescent="0.2">
      <c r="A13" s="1059"/>
      <c r="B13" s="1060"/>
      <c r="C13" s="1060"/>
      <c r="D13" s="1061"/>
      <c r="E13" s="1059"/>
      <c r="F13" s="1060"/>
      <c r="G13" s="1060"/>
      <c r="H13" s="1061"/>
      <c r="I13" s="1065"/>
      <c r="J13" s="1066"/>
      <c r="K13" s="1066"/>
      <c r="L13" s="1067"/>
      <c r="M13" s="1068"/>
      <c r="N13" s="1060"/>
      <c r="O13" s="1070" t="s">
        <v>14</v>
      </c>
      <c r="P13" s="1060"/>
      <c r="Q13" s="1070" t="s">
        <v>15</v>
      </c>
      <c r="R13" s="1060"/>
      <c r="S13" s="1054" t="s">
        <v>182</v>
      </c>
      <c r="T13" s="1048"/>
      <c r="U13" s="1049"/>
      <c r="V13" s="1050"/>
      <c r="W13" s="1048"/>
      <c r="X13" s="1049"/>
      <c r="Y13" s="1050" t="s">
        <v>103</v>
      </c>
      <c r="Z13" s="266"/>
      <c r="AA13" s="266"/>
      <c r="AB13" s="266"/>
      <c r="AC13" s="1048"/>
      <c r="AD13" s="1049"/>
      <c r="AE13" s="1050" t="s">
        <v>103</v>
      </c>
      <c r="AF13" s="1048"/>
      <c r="AG13" s="1049"/>
      <c r="AH13" s="1050" t="s">
        <v>103</v>
      </c>
    </row>
    <row r="14" spans="1:34" ht="12.75" customHeight="1" x14ac:dyDescent="0.2">
      <c r="A14" s="1062"/>
      <c r="B14" s="1063"/>
      <c r="C14" s="1063"/>
      <c r="D14" s="1064"/>
      <c r="E14" s="1062"/>
      <c r="F14" s="1063"/>
      <c r="G14" s="1063"/>
      <c r="H14" s="1064"/>
      <c r="I14" s="1056"/>
      <c r="J14" s="1057"/>
      <c r="K14" s="1057"/>
      <c r="L14" s="1058"/>
      <c r="M14" s="1069"/>
      <c r="N14" s="1063"/>
      <c r="O14" s="1071"/>
      <c r="P14" s="1063"/>
      <c r="Q14" s="1071"/>
      <c r="R14" s="1063"/>
      <c r="S14" s="1055"/>
      <c r="T14" s="1051"/>
      <c r="U14" s="1052"/>
      <c r="V14" s="1053"/>
      <c r="W14" s="1051"/>
      <c r="X14" s="1052"/>
      <c r="Y14" s="1053"/>
      <c r="Z14" s="267"/>
      <c r="AA14" s="267"/>
      <c r="AB14" s="267"/>
      <c r="AC14" s="1051"/>
      <c r="AD14" s="1052"/>
      <c r="AE14" s="1053"/>
      <c r="AF14" s="1051"/>
      <c r="AG14" s="1052"/>
      <c r="AH14" s="1053"/>
    </row>
    <row r="15" spans="1:34" ht="12.75" customHeight="1" x14ac:dyDescent="0.2">
      <c r="A15" s="1059"/>
      <c r="B15" s="1060"/>
      <c r="C15" s="1060"/>
      <c r="D15" s="1061"/>
      <c r="E15" s="1059"/>
      <c r="F15" s="1060"/>
      <c r="G15" s="1060"/>
      <c r="H15" s="1061"/>
      <c r="I15" s="1065"/>
      <c r="J15" s="1066"/>
      <c r="K15" s="1066"/>
      <c r="L15" s="1067"/>
      <c r="M15" s="1068"/>
      <c r="N15" s="1060"/>
      <c r="O15" s="1070" t="s">
        <v>14</v>
      </c>
      <c r="P15" s="1060"/>
      <c r="Q15" s="1070" t="s">
        <v>15</v>
      </c>
      <c r="R15" s="1060"/>
      <c r="S15" s="1054" t="s">
        <v>182</v>
      </c>
      <c r="T15" s="1048"/>
      <c r="U15" s="1049"/>
      <c r="V15" s="1050"/>
      <c r="W15" s="1048"/>
      <c r="X15" s="1049"/>
      <c r="Y15" s="1050" t="s">
        <v>103</v>
      </c>
      <c r="Z15" s="266"/>
      <c r="AA15" s="266"/>
      <c r="AB15" s="266"/>
      <c r="AC15" s="1048"/>
      <c r="AD15" s="1049"/>
      <c r="AE15" s="1050" t="s">
        <v>103</v>
      </c>
      <c r="AF15" s="1048"/>
      <c r="AG15" s="1049"/>
      <c r="AH15" s="1050" t="s">
        <v>103</v>
      </c>
    </row>
    <row r="16" spans="1:34" ht="12.75" customHeight="1" x14ac:dyDescent="0.2">
      <c r="A16" s="1062"/>
      <c r="B16" s="1063"/>
      <c r="C16" s="1063"/>
      <c r="D16" s="1064"/>
      <c r="E16" s="1062"/>
      <c r="F16" s="1063"/>
      <c r="G16" s="1063"/>
      <c r="H16" s="1064"/>
      <c r="I16" s="1056"/>
      <c r="J16" s="1057"/>
      <c r="K16" s="1057"/>
      <c r="L16" s="1058"/>
      <c r="M16" s="1069"/>
      <c r="N16" s="1063"/>
      <c r="O16" s="1071"/>
      <c r="P16" s="1063"/>
      <c r="Q16" s="1071"/>
      <c r="R16" s="1063"/>
      <c r="S16" s="1055"/>
      <c r="T16" s="1051"/>
      <c r="U16" s="1052"/>
      <c r="V16" s="1053"/>
      <c r="W16" s="1051"/>
      <c r="X16" s="1052"/>
      <c r="Y16" s="1053"/>
      <c r="Z16" s="267"/>
      <c r="AA16" s="267"/>
      <c r="AB16" s="267"/>
      <c r="AC16" s="1051"/>
      <c r="AD16" s="1052"/>
      <c r="AE16" s="1053"/>
      <c r="AF16" s="1051"/>
      <c r="AG16" s="1052"/>
      <c r="AH16" s="1053"/>
    </row>
    <row r="17" spans="1:34" ht="12.75" customHeight="1" x14ac:dyDescent="0.2">
      <c r="A17" s="1059"/>
      <c r="B17" s="1060"/>
      <c r="C17" s="1060"/>
      <c r="D17" s="1061"/>
      <c r="E17" s="1059"/>
      <c r="F17" s="1060"/>
      <c r="G17" s="1060"/>
      <c r="H17" s="1061"/>
      <c r="I17" s="1065"/>
      <c r="J17" s="1066"/>
      <c r="K17" s="1066"/>
      <c r="L17" s="1067"/>
      <c r="M17" s="1068"/>
      <c r="N17" s="1060"/>
      <c r="O17" s="1070" t="s">
        <v>14</v>
      </c>
      <c r="P17" s="1060"/>
      <c r="Q17" s="1070" t="s">
        <v>15</v>
      </c>
      <c r="R17" s="1060"/>
      <c r="S17" s="1054" t="s">
        <v>182</v>
      </c>
      <c r="T17" s="1048"/>
      <c r="U17" s="1049"/>
      <c r="V17" s="1050"/>
      <c r="W17" s="1048"/>
      <c r="X17" s="1049"/>
      <c r="Y17" s="1050" t="s">
        <v>103</v>
      </c>
      <c r="Z17" s="266"/>
      <c r="AA17" s="266"/>
      <c r="AB17" s="266"/>
      <c r="AC17" s="1048"/>
      <c r="AD17" s="1049"/>
      <c r="AE17" s="1050" t="s">
        <v>103</v>
      </c>
      <c r="AF17" s="1048"/>
      <c r="AG17" s="1049"/>
      <c r="AH17" s="1050" t="s">
        <v>103</v>
      </c>
    </row>
    <row r="18" spans="1:34" ht="12.75" customHeight="1" x14ac:dyDescent="0.2">
      <c r="A18" s="1062"/>
      <c r="B18" s="1063"/>
      <c r="C18" s="1063"/>
      <c r="D18" s="1064"/>
      <c r="E18" s="1062"/>
      <c r="F18" s="1063"/>
      <c r="G18" s="1063"/>
      <c r="H18" s="1064"/>
      <c r="I18" s="1056"/>
      <c r="J18" s="1057"/>
      <c r="K18" s="1057"/>
      <c r="L18" s="1058"/>
      <c r="M18" s="1069"/>
      <c r="N18" s="1063"/>
      <c r="O18" s="1071"/>
      <c r="P18" s="1063"/>
      <c r="Q18" s="1071"/>
      <c r="R18" s="1063"/>
      <c r="S18" s="1055"/>
      <c r="T18" s="1051"/>
      <c r="U18" s="1052"/>
      <c r="V18" s="1053"/>
      <c r="W18" s="1051"/>
      <c r="X18" s="1052"/>
      <c r="Y18" s="1053"/>
      <c r="Z18" s="267"/>
      <c r="AA18" s="267"/>
      <c r="AB18" s="267"/>
      <c r="AC18" s="1051"/>
      <c r="AD18" s="1052"/>
      <c r="AE18" s="1053"/>
      <c r="AF18" s="1051"/>
      <c r="AG18" s="1052"/>
      <c r="AH18" s="1053"/>
    </row>
    <row r="19" spans="1:34" ht="12.75" customHeight="1" x14ac:dyDescent="0.2">
      <c r="A19" s="1059"/>
      <c r="B19" s="1060"/>
      <c r="C19" s="1060"/>
      <c r="D19" s="1061"/>
      <c r="E19" s="1059"/>
      <c r="F19" s="1060"/>
      <c r="G19" s="1060"/>
      <c r="H19" s="1061"/>
      <c r="I19" s="1065"/>
      <c r="J19" s="1066"/>
      <c r="K19" s="1066"/>
      <c r="L19" s="1067"/>
      <c r="M19" s="1068"/>
      <c r="N19" s="1060"/>
      <c r="O19" s="1070" t="s">
        <v>14</v>
      </c>
      <c r="P19" s="1060"/>
      <c r="Q19" s="1070" t="s">
        <v>15</v>
      </c>
      <c r="R19" s="1060"/>
      <c r="S19" s="1054" t="s">
        <v>182</v>
      </c>
      <c r="T19" s="1048"/>
      <c r="U19" s="1049"/>
      <c r="V19" s="1050"/>
      <c r="W19" s="1048"/>
      <c r="X19" s="1049"/>
      <c r="Y19" s="1050" t="s">
        <v>103</v>
      </c>
      <c r="Z19" s="266"/>
      <c r="AA19" s="266"/>
      <c r="AB19" s="266"/>
      <c r="AC19" s="1048"/>
      <c r="AD19" s="1049"/>
      <c r="AE19" s="1050" t="s">
        <v>103</v>
      </c>
      <c r="AF19" s="1048"/>
      <c r="AG19" s="1049"/>
      <c r="AH19" s="1050" t="s">
        <v>103</v>
      </c>
    </row>
    <row r="20" spans="1:34" ht="12.75" customHeight="1" x14ac:dyDescent="0.2">
      <c r="A20" s="1062"/>
      <c r="B20" s="1063"/>
      <c r="C20" s="1063"/>
      <c r="D20" s="1064"/>
      <c r="E20" s="1062"/>
      <c r="F20" s="1063"/>
      <c r="G20" s="1063"/>
      <c r="H20" s="1064"/>
      <c r="I20" s="1056"/>
      <c r="J20" s="1057"/>
      <c r="K20" s="1057"/>
      <c r="L20" s="1058"/>
      <c r="M20" s="1069"/>
      <c r="N20" s="1063"/>
      <c r="O20" s="1071"/>
      <c r="P20" s="1063"/>
      <c r="Q20" s="1071"/>
      <c r="R20" s="1063"/>
      <c r="S20" s="1055"/>
      <c r="T20" s="1051"/>
      <c r="U20" s="1052"/>
      <c r="V20" s="1053"/>
      <c r="W20" s="1051"/>
      <c r="X20" s="1052"/>
      <c r="Y20" s="1053"/>
      <c r="Z20" s="267"/>
      <c r="AA20" s="267"/>
      <c r="AB20" s="267"/>
      <c r="AC20" s="1051"/>
      <c r="AD20" s="1052"/>
      <c r="AE20" s="1053"/>
      <c r="AF20" s="1051"/>
      <c r="AG20" s="1052"/>
      <c r="AH20" s="1053"/>
    </row>
    <row r="21" spans="1:34" ht="12.75" customHeight="1" x14ac:dyDescent="0.2">
      <c r="A21" s="1059"/>
      <c r="B21" s="1060"/>
      <c r="C21" s="1060"/>
      <c r="D21" s="1061"/>
      <c r="E21" s="1059"/>
      <c r="F21" s="1060"/>
      <c r="G21" s="1060"/>
      <c r="H21" s="1061"/>
      <c r="I21" s="1065"/>
      <c r="J21" s="1066"/>
      <c r="K21" s="1066"/>
      <c r="L21" s="1067"/>
      <c r="M21" s="1068"/>
      <c r="N21" s="1060"/>
      <c r="O21" s="1070" t="s">
        <v>14</v>
      </c>
      <c r="P21" s="1060"/>
      <c r="Q21" s="1070" t="s">
        <v>15</v>
      </c>
      <c r="R21" s="1060"/>
      <c r="S21" s="1054" t="s">
        <v>182</v>
      </c>
      <c r="T21" s="1048"/>
      <c r="U21" s="1049"/>
      <c r="V21" s="1050"/>
      <c r="W21" s="1048"/>
      <c r="X21" s="1049"/>
      <c r="Y21" s="1050" t="s">
        <v>103</v>
      </c>
      <c r="Z21" s="266"/>
      <c r="AA21" s="266"/>
      <c r="AB21" s="266"/>
      <c r="AC21" s="1048"/>
      <c r="AD21" s="1049"/>
      <c r="AE21" s="1050" t="s">
        <v>103</v>
      </c>
      <c r="AF21" s="1048"/>
      <c r="AG21" s="1049"/>
      <c r="AH21" s="1050" t="s">
        <v>103</v>
      </c>
    </row>
    <row r="22" spans="1:34" ht="12.75" customHeight="1" x14ac:dyDescent="0.2">
      <c r="A22" s="1062"/>
      <c r="B22" s="1063"/>
      <c r="C22" s="1063"/>
      <c r="D22" s="1064"/>
      <c r="E22" s="1062"/>
      <c r="F22" s="1063"/>
      <c r="G22" s="1063"/>
      <c r="H22" s="1064"/>
      <c r="I22" s="1056"/>
      <c r="J22" s="1057"/>
      <c r="K22" s="1057"/>
      <c r="L22" s="1058"/>
      <c r="M22" s="1069"/>
      <c r="N22" s="1063"/>
      <c r="O22" s="1071"/>
      <c r="P22" s="1063"/>
      <c r="Q22" s="1071"/>
      <c r="R22" s="1063"/>
      <c r="S22" s="1055"/>
      <c r="T22" s="1051"/>
      <c r="U22" s="1052"/>
      <c r="V22" s="1053"/>
      <c r="W22" s="1051"/>
      <c r="X22" s="1052"/>
      <c r="Y22" s="1053"/>
      <c r="Z22" s="267"/>
      <c r="AA22" s="267"/>
      <c r="AB22" s="267"/>
      <c r="AC22" s="1051"/>
      <c r="AD22" s="1052"/>
      <c r="AE22" s="1053"/>
      <c r="AF22" s="1051"/>
      <c r="AG22" s="1052"/>
      <c r="AH22" s="1053"/>
    </row>
    <row r="23" spans="1:34" ht="12.75" customHeight="1" x14ac:dyDescent="0.2">
      <c r="A23" s="1059"/>
      <c r="B23" s="1060"/>
      <c r="C23" s="1060"/>
      <c r="D23" s="1061"/>
      <c r="E23" s="1059"/>
      <c r="F23" s="1060"/>
      <c r="G23" s="1060"/>
      <c r="H23" s="1061"/>
      <c r="I23" s="1065"/>
      <c r="J23" s="1066"/>
      <c r="K23" s="1066"/>
      <c r="L23" s="1067"/>
      <c r="M23" s="1068"/>
      <c r="N23" s="1060"/>
      <c r="O23" s="1070" t="s">
        <v>14</v>
      </c>
      <c r="P23" s="1060"/>
      <c r="Q23" s="1070" t="s">
        <v>15</v>
      </c>
      <c r="R23" s="1060"/>
      <c r="S23" s="1054" t="s">
        <v>182</v>
      </c>
      <c r="T23" s="1048"/>
      <c r="U23" s="1049"/>
      <c r="V23" s="1050"/>
      <c r="W23" s="1048"/>
      <c r="X23" s="1049"/>
      <c r="Y23" s="1050" t="s">
        <v>103</v>
      </c>
      <c r="Z23" s="266"/>
      <c r="AA23" s="266"/>
      <c r="AB23" s="266"/>
      <c r="AC23" s="1048"/>
      <c r="AD23" s="1049"/>
      <c r="AE23" s="1050" t="s">
        <v>103</v>
      </c>
      <c r="AF23" s="1048"/>
      <c r="AG23" s="1049"/>
      <c r="AH23" s="1050" t="s">
        <v>103</v>
      </c>
    </row>
    <row r="24" spans="1:34" ht="12.75" customHeight="1" x14ac:dyDescent="0.2">
      <c r="A24" s="1062"/>
      <c r="B24" s="1063"/>
      <c r="C24" s="1063"/>
      <c r="D24" s="1064"/>
      <c r="E24" s="1062"/>
      <c r="F24" s="1063"/>
      <c r="G24" s="1063"/>
      <c r="H24" s="1064"/>
      <c r="I24" s="1056"/>
      <c r="J24" s="1057"/>
      <c r="K24" s="1057"/>
      <c r="L24" s="1058"/>
      <c r="M24" s="1069"/>
      <c r="N24" s="1063"/>
      <c r="O24" s="1071"/>
      <c r="P24" s="1063"/>
      <c r="Q24" s="1071"/>
      <c r="R24" s="1063"/>
      <c r="S24" s="1055"/>
      <c r="T24" s="1051"/>
      <c r="U24" s="1052"/>
      <c r="V24" s="1053"/>
      <c r="W24" s="1051"/>
      <c r="X24" s="1052"/>
      <c r="Y24" s="1053"/>
      <c r="Z24" s="267"/>
      <c r="AA24" s="267"/>
      <c r="AB24" s="267"/>
      <c r="AC24" s="1051"/>
      <c r="AD24" s="1052"/>
      <c r="AE24" s="1053"/>
      <c r="AF24" s="1051"/>
      <c r="AG24" s="1052"/>
      <c r="AH24" s="1053"/>
    </row>
    <row r="25" spans="1:34" ht="12.75" customHeight="1" x14ac:dyDescent="0.2">
      <c r="A25" s="1059"/>
      <c r="B25" s="1060"/>
      <c r="C25" s="1060"/>
      <c r="D25" s="1061"/>
      <c r="E25" s="1059"/>
      <c r="F25" s="1060"/>
      <c r="G25" s="1060"/>
      <c r="H25" s="1061"/>
      <c r="I25" s="1065"/>
      <c r="J25" s="1066"/>
      <c r="K25" s="1066"/>
      <c r="L25" s="1067"/>
      <c r="M25" s="1068"/>
      <c r="N25" s="1060"/>
      <c r="O25" s="1070" t="s">
        <v>14</v>
      </c>
      <c r="P25" s="1060"/>
      <c r="Q25" s="1070" t="s">
        <v>15</v>
      </c>
      <c r="R25" s="1060"/>
      <c r="S25" s="1054" t="s">
        <v>182</v>
      </c>
      <c r="T25" s="1048"/>
      <c r="U25" s="1049"/>
      <c r="V25" s="1050"/>
      <c r="W25" s="1048"/>
      <c r="X25" s="1049"/>
      <c r="Y25" s="1050" t="s">
        <v>103</v>
      </c>
      <c r="Z25" s="266"/>
      <c r="AA25" s="266"/>
      <c r="AB25" s="266"/>
      <c r="AC25" s="1048"/>
      <c r="AD25" s="1049"/>
      <c r="AE25" s="1050" t="s">
        <v>103</v>
      </c>
      <c r="AF25" s="1048"/>
      <c r="AG25" s="1049"/>
      <c r="AH25" s="1050" t="s">
        <v>103</v>
      </c>
    </row>
    <row r="26" spans="1:34" ht="12.75" customHeight="1" x14ac:dyDescent="0.2">
      <c r="A26" s="1062"/>
      <c r="B26" s="1063"/>
      <c r="C26" s="1063"/>
      <c r="D26" s="1064"/>
      <c r="E26" s="1062"/>
      <c r="F26" s="1063"/>
      <c r="G26" s="1063"/>
      <c r="H26" s="1064"/>
      <c r="I26" s="1056"/>
      <c r="J26" s="1057"/>
      <c r="K26" s="1057"/>
      <c r="L26" s="1058"/>
      <c r="M26" s="1069"/>
      <c r="N26" s="1063"/>
      <c r="O26" s="1071"/>
      <c r="P26" s="1063"/>
      <c r="Q26" s="1071"/>
      <c r="R26" s="1063"/>
      <c r="S26" s="1055"/>
      <c r="T26" s="1051"/>
      <c r="U26" s="1052"/>
      <c r="V26" s="1053"/>
      <c r="W26" s="1051"/>
      <c r="X26" s="1052"/>
      <c r="Y26" s="1053"/>
      <c r="Z26" s="267"/>
      <c r="AA26" s="267"/>
      <c r="AB26" s="267"/>
      <c r="AC26" s="1051"/>
      <c r="AD26" s="1052"/>
      <c r="AE26" s="1053"/>
      <c r="AF26" s="1051"/>
      <c r="AG26" s="1052"/>
      <c r="AH26" s="1053"/>
    </row>
    <row r="27" spans="1:34" ht="12.75" customHeight="1" x14ac:dyDescent="0.2">
      <c r="A27" s="1059"/>
      <c r="B27" s="1060"/>
      <c r="C27" s="1060"/>
      <c r="D27" s="1061"/>
      <c r="E27" s="1059"/>
      <c r="F27" s="1060"/>
      <c r="G27" s="1060"/>
      <c r="H27" s="1061"/>
      <c r="I27" s="1065"/>
      <c r="J27" s="1066"/>
      <c r="K27" s="1066"/>
      <c r="L27" s="1067"/>
      <c r="M27" s="1068"/>
      <c r="N27" s="1060"/>
      <c r="O27" s="1070" t="s">
        <v>14</v>
      </c>
      <c r="P27" s="1060"/>
      <c r="Q27" s="1070" t="s">
        <v>15</v>
      </c>
      <c r="R27" s="1060"/>
      <c r="S27" s="1054" t="s">
        <v>182</v>
      </c>
      <c r="T27" s="1048"/>
      <c r="U27" s="1049"/>
      <c r="V27" s="1050"/>
      <c r="W27" s="1048"/>
      <c r="X27" s="1049"/>
      <c r="Y27" s="1050" t="s">
        <v>103</v>
      </c>
      <c r="Z27" s="266"/>
      <c r="AA27" s="266"/>
      <c r="AB27" s="266"/>
      <c r="AC27" s="1048"/>
      <c r="AD27" s="1049"/>
      <c r="AE27" s="1050" t="s">
        <v>103</v>
      </c>
      <c r="AF27" s="1048"/>
      <c r="AG27" s="1049"/>
      <c r="AH27" s="1050" t="s">
        <v>103</v>
      </c>
    </row>
    <row r="28" spans="1:34" ht="12.75" customHeight="1" x14ac:dyDescent="0.2">
      <c r="A28" s="1062"/>
      <c r="B28" s="1063"/>
      <c r="C28" s="1063"/>
      <c r="D28" s="1064"/>
      <c r="E28" s="1062"/>
      <c r="F28" s="1063"/>
      <c r="G28" s="1063"/>
      <c r="H28" s="1064"/>
      <c r="I28" s="1056"/>
      <c r="J28" s="1057"/>
      <c r="K28" s="1057"/>
      <c r="L28" s="1058"/>
      <c r="M28" s="1069"/>
      <c r="N28" s="1063"/>
      <c r="O28" s="1071"/>
      <c r="P28" s="1063"/>
      <c r="Q28" s="1071"/>
      <c r="R28" s="1063"/>
      <c r="S28" s="1055"/>
      <c r="T28" s="1051"/>
      <c r="U28" s="1052"/>
      <c r="V28" s="1053"/>
      <c r="W28" s="1051"/>
      <c r="X28" s="1052"/>
      <c r="Y28" s="1053"/>
      <c r="Z28" s="267"/>
      <c r="AA28" s="267"/>
      <c r="AB28" s="267"/>
      <c r="AC28" s="1051"/>
      <c r="AD28" s="1052"/>
      <c r="AE28" s="1053"/>
      <c r="AF28" s="1051"/>
      <c r="AG28" s="1052"/>
      <c r="AH28" s="1053"/>
    </row>
    <row r="29" spans="1:34" ht="12.75" customHeight="1" x14ac:dyDescent="0.2">
      <c r="A29" s="1059"/>
      <c r="B29" s="1060"/>
      <c r="C29" s="1060"/>
      <c r="D29" s="1061"/>
      <c r="E29" s="1059"/>
      <c r="F29" s="1060"/>
      <c r="G29" s="1060"/>
      <c r="H29" s="1061"/>
      <c r="I29" s="1065"/>
      <c r="J29" s="1066"/>
      <c r="K29" s="1066"/>
      <c r="L29" s="1067"/>
      <c r="M29" s="1068"/>
      <c r="N29" s="1060"/>
      <c r="O29" s="1070" t="s">
        <v>14</v>
      </c>
      <c r="P29" s="1060"/>
      <c r="Q29" s="1070" t="s">
        <v>15</v>
      </c>
      <c r="R29" s="1060"/>
      <c r="S29" s="1054" t="s">
        <v>182</v>
      </c>
      <c r="T29" s="1048"/>
      <c r="U29" s="1049"/>
      <c r="V29" s="1050"/>
      <c r="W29" s="1048"/>
      <c r="X29" s="1049"/>
      <c r="Y29" s="1050" t="s">
        <v>103</v>
      </c>
      <c r="Z29" s="266"/>
      <c r="AA29" s="266"/>
      <c r="AB29" s="266"/>
      <c r="AC29" s="1048"/>
      <c r="AD29" s="1049"/>
      <c r="AE29" s="1050" t="s">
        <v>103</v>
      </c>
      <c r="AF29" s="1048"/>
      <c r="AG29" s="1049"/>
      <c r="AH29" s="1050" t="s">
        <v>103</v>
      </c>
    </row>
    <row r="30" spans="1:34" ht="12.75" customHeight="1" x14ac:dyDescent="0.2">
      <c r="A30" s="1062"/>
      <c r="B30" s="1063"/>
      <c r="C30" s="1063"/>
      <c r="D30" s="1064"/>
      <c r="E30" s="1062"/>
      <c r="F30" s="1063"/>
      <c r="G30" s="1063"/>
      <c r="H30" s="1064"/>
      <c r="I30" s="1056"/>
      <c r="J30" s="1057"/>
      <c r="K30" s="1057"/>
      <c r="L30" s="1058"/>
      <c r="M30" s="1069"/>
      <c r="N30" s="1063"/>
      <c r="O30" s="1071"/>
      <c r="P30" s="1063"/>
      <c r="Q30" s="1071"/>
      <c r="R30" s="1063"/>
      <c r="S30" s="1055"/>
      <c r="T30" s="1051"/>
      <c r="U30" s="1052"/>
      <c r="V30" s="1053"/>
      <c r="W30" s="1051"/>
      <c r="X30" s="1052"/>
      <c r="Y30" s="1053"/>
      <c r="Z30" s="267"/>
      <c r="AA30" s="267"/>
      <c r="AB30" s="267"/>
      <c r="AC30" s="1051"/>
      <c r="AD30" s="1052"/>
      <c r="AE30" s="1053"/>
      <c r="AF30" s="1051"/>
      <c r="AG30" s="1052"/>
      <c r="AH30" s="1053"/>
    </row>
    <row r="31" spans="1:34" ht="12.75" customHeight="1" x14ac:dyDescent="0.2">
      <c r="A31" s="1059"/>
      <c r="B31" s="1060"/>
      <c r="C31" s="1060"/>
      <c r="D31" s="1061"/>
      <c r="E31" s="1059"/>
      <c r="F31" s="1060"/>
      <c r="G31" s="1060"/>
      <c r="H31" s="1061"/>
      <c r="I31" s="1065"/>
      <c r="J31" s="1066"/>
      <c r="K31" s="1066"/>
      <c r="L31" s="1067"/>
      <c r="M31" s="1068"/>
      <c r="N31" s="1060"/>
      <c r="O31" s="1070" t="s">
        <v>14</v>
      </c>
      <c r="P31" s="1060"/>
      <c r="Q31" s="1070" t="s">
        <v>15</v>
      </c>
      <c r="R31" s="1060"/>
      <c r="S31" s="1054" t="s">
        <v>182</v>
      </c>
      <c r="T31" s="1048"/>
      <c r="U31" s="1049"/>
      <c r="V31" s="1050"/>
      <c r="W31" s="1048"/>
      <c r="X31" s="1049"/>
      <c r="Y31" s="1050" t="s">
        <v>103</v>
      </c>
      <c r="Z31" s="266"/>
      <c r="AA31" s="266"/>
      <c r="AB31" s="266"/>
      <c r="AC31" s="1048"/>
      <c r="AD31" s="1049"/>
      <c r="AE31" s="1050" t="s">
        <v>103</v>
      </c>
      <c r="AF31" s="1048"/>
      <c r="AG31" s="1049"/>
      <c r="AH31" s="1050" t="s">
        <v>103</v>
      </c>
    </row>
    <row r="32" spans="1:34" ht="12.75" customHeight="1" x14ac:dyDescent="0.2">
      <c r="A32" s="1062"/>
      <c r="B32" s="1063"/>
      <c r="C32" s="1063"/>
      <c r="D32" s="1064"/>
      <c r="E32" s="1062"/>
      <c r="F32" s="1063"/>
      <c r="G32" s="1063"/>
      <c r="H32" s="1064"/>
      <c r="I32" s="1056"/>
      <c r="J32" s="1057"/>
      <c r="K32" s="1057"/>
      <c r="L32" s="1058"/>
      <c r="M32" s="1069"/>
      <c r="N32" s="1063"/>
      <c r="O32" s="1071"/>
      <c r="P32" s="1063"/>
      <c r="Q32" s="1071"/>
      <c r="R32" s="1063"/>
      <c r="S32" s="1055"/>
      <c r="T32" s="1051"/>
      <c r="U32" s="1052"/>
      <c r="V32" s="1053"/>
      <c r="W32" s="1051"/>
      <c r="X32" s="1052"/>
      <c r="Y32" s="1053"/>
      <c r="Z32" s="267"/>
      <c r="AA32" s="267"/>
      <c r="AB32" s="267"/>
      <c r="AC32" s="1051"/>
      <c r="AD32" s="1052"/>
      <c r="AE32" s="1053"/>
      <c r="AF32" s="1051"/>
      <c r="AG32" s="1052"/>
      <c r="AH32" s="1053"/>
    </row>
    <row r="33" spans="1:34" ht="12.75" customHeight="1" x14ac:dyDescent="0.2">
      <c r="A33" s="1059"/>
      <c r="B33" s="1060"/>
      <c r="C33" s="1060"/>
      <c r="D33" s="1061"/>
      <c r="E33" s="1059"/>
      <c r="F33" s="1060"/>
      <c r="G33" s="1060"/>
      <c r="H33" s="1061"/>
      <c r="I33" s="1065"/>
      <c r="J33" s="1066"/>
      <c r="K33" s="1066"/>
      <c r="L33" s="1067"/>
      <c r="M33" s="1068"/>
      <c r="N33" s="1060"/>
      <c r="O33" s="1070" t="s">
        <v>14</v>
      </c>
      <c r="P33" s="1060"/>
      <c r="Q33" s="1070" t="s">
        <v>15</v>
      </c>
      <c r="R33" s="1060"/>
      <c r="S33" s="1054" t="s">
        <v>182</v>
      </c>
      <c r="T33" s="1048"/>
      <c r="U33" s="1049"/>
      <c r="V33" s="1050"/>
      <c r="W33" s="1048"/>
      <c r="X33" s="1049"/>
      <c r="Y33" s="1050" t="s">
        <v>103</v>
      </c>
      <c r="Z33" s="266"/>
      <c r="AA33" s="266"/>
      <c r="AB33" s="266"/>
      <c r="AC33" s="1048"/>
      <c r="AD33" s="1049"/>
      <c r="AE33" s="1050" t="s">
        <v>103</v>
      </c>
      <c r="AF33" s="1048"/>
      <c r="AG33" s="1049"/>
      <c r="AH33" s="1050" t="s">
        <v>103</v>
      </c>
    </row>
    <row r="34" spans="1:34" ht="12.75" customHeight="1" x14ac:dyDescent="0.2">
      <c r="A34" s="1062"/>
      <c r="B34" s="1063"/>
      <c r="C34" s="1063"/>
      <c r="D34" s="1064"/>
      <c r="E34" s="1062"/>
      <c r="F34" s="1063"/>
      <c r="G34" s="1063"/>
      <c r="H34" s="1064"/>
      <c r="I34" s="1056"/>
      <c r="J34" s="1057"/>
      <c r="K34" s="1057"/>
      <c r="L34" s="1058"/>
      <c r="M34" s="1069"/>
      <c r="N34" s="1063"/>
      <c r="O34" s="1071"/>
      <c r="P34" s="1063"/>
      <c r="Q34" s="1071"/>
      <c r="R34" s="1063"/>
      <c r="S34" s="1055"/>
      <c r="T34" s="1051"/>
      <c r="U34" s="1052"/>
      <c r="V34" s="1053"/>
      <c r="W34" s="1051"/>
      <c r="X34" s="1052"/>
      <c r="Y34" s="1053"/>
      <c r="Z34" s="267"/>
      <c r="AA34" s="267"/>
      <c r="AB34" s="267"/>
      <c r="AC34" s="1051"/>
      <c r="AD34" s="1052"/>
      <c r="AE34" s="1053"/>
      <c r="AF34" s="1051"/>
      <c r="AG34" s="1052"/>
      <c r="AH34" s="1053"/>
    </row>
    <row r="35" spans="1:34" ht="12.75" customHeight="1" x14ac:dyDescent="0.2">
      <c r="A35" s="1059"/>
      <c r="B35" s="1060"/>
      <c r="C35" s="1060"/>
      <c r="D35" s="1061"/>
      <c r="E35" s="1059"/>
      <c r="F35" s="1060"/>
      <c r="G35" s="1060"/>
      <c r="H35" s="1061"/>
      <c r="I35" s="1065"/>
      <c r="J35" s="1066"/>
      <c r="K35" s="1066"/>
      <c r="L35" s="1067"/>
      <c r="M35" s="1068"/>
      <c r="N35" s="1060"/>
      <c r="O35" s="1070" t="s">
        <v>14</v>
      </c>
      <c r="P35" s="1060"/>
      <c r="Q35" s="1070" t="s">
        <v>15</v>
      </c>
      <c r="R35" s="1060"/>
      <c r="S35" s="1054" t="s">
        <v>182</v>
      </c>
      <c r="T35" s="1048"/>
      <c r="U35" s="1049"/>
      <c r="V35" s="1050"/>
      <c r="W35" s="1048"/>
      <c r="X35" s="1049"/>
      <c r="Y35" s="1050" t="s">
        <v>103</v>
      </c>
      <c r="Z35" s="266"/>
      <c r="AA35" s="266"/>
      <c r="AB35" s="266"/>
      <c r="AC35" s="1048"/>
      <c r="AD35" s="1049"/>
      <c r="AE35" s="1050" t="s">
        <v>103</v>
      </c>
      <c r="AF35" s="1048"/>
      <c r="AG35" s="1049"/>
      <c r="AH35" s="1050" t="s">
        <v>103</v>
      </c>
    </row>
    <row r="36" spans="1:34" ht="12.75" customHeight="1" x14ac:dyDescent="0.2">
      <c r="A36" s="1062"/>
      <c r="B36" s="1063"/>
      <c r="C36" s="1063"/>
      <c r="D36" s="1064"/>
      <c r="E36" s="1062"/>
      <c r="F36" s="1063"/>
      <c r="G36" s="1063"/>
      <c r="H36" s="1064"/>
      <c r="I36" s="1056"/>
      <c r="J36" s="1057"/>
      <c r="K36" s="1057"/>
      <c r="L36" s="1058"/>
      <c r="M36" s="1069"/>
      <c r="N36" s="1063"/>
      <c r="O36" s="1071"/>
      <c r="P36" s="1063"/>
      <c r="Q36" s="1071"/>
      <c r="R36" s="1063"/>
      <c r="S36" s="1055"/>
      <c r="T36" s="1051"/>
      <c r="U36" s="1052"/>
      <c r="V36" s="1053"/>
      <c r="W36" s="1051"/>
      <c r="X36" s="1052"/>
      <c r="Y36" s="1053"/>
      <c r="Z36" s="267"/>
      <c r="AA36" s="267"/>
      <c r="AB36" s="267"/>
      <c r="AC36" s="1051"/>
      <c r="AD36" s="1052"/>
      <c r="AE36" s="1053"/>
      <c r="AF36" s="1051"/>
      <c r="AG36" s="1052"/>
      <c r="AH36" s="1053"/>
    </row>
    <row r="37" spans="1:34" ht="12.75" customHeight="1" x14ac:dyDescent="0.2">
      <c r="A37" s="1059"/>
      <c r="B37" s="1060"/>
      <c r="C37" s="1060"/>
      <c r="D37" s="1061"/>
      <c r="E37" s="1059"/>
      <c r="F37" s="1060"/>
      <c r="G37" s="1060"/>
      <c r="H37" s="1061"/>
      <c r="I37" s="1065"/>
      <c r="J37" s="1066"/>
      <c r="K37" s="1066"/>
      <c r="L37" s="1067"/>
      <c r="M37" s="1068"/>
      <c r="N37" s="1060"/>
      <c r="O37" s="1070" t="s">
        <v>14</v>
      </c>
      <c r="P37" s="1060"/>
      <c r="Q37" s="1070" t="s">
        <v>15</v>
      </c>
      <c r="R37" s="1060"/>
      <c r="S37" s="1054" t="s">
        <v>182</v>
      </c>
      <c r="T37" s="1048"/>
      <c r="U37" s="1049"/>
      <c r="V37" s="1050"/>
      <c r="W37" s="1048"/>
      <c r="X37" s="1049"/>
      <c r="Y37" s="1050" t="s">
        <v>103</v>
      </c>
      <c r="Z37" s="266"/>
      <c r="AA37" s="266"/>
      <c r="AB37" s="266"/>
      <c r="AC37" s="1048"/>
      <c r="AD37" s="1049"/>
      <c r="AE37" s="1050" t="s">
        <v>103</v>
      </c>
      <c r="AF37" s="1048"/>
      <c r="AG37" s="1049"/>
      <c r="AH37" s="1050" t="s">
        <v>103</v>
      </c>
    </row>
    <row r="38" spans="1:34" ht="12.75" customHeight="1" x14ac:dyDescent="0.2">
      <c r="A38" s="1062"/>
      <c r="B38" s="1063"/>
      <c r="C38" s="1063"/>
      <c r="D38" s="1064"/>
      <c r="E38" s="1062"/>
      <c r="F38" s="1063"/>
      <c r="G38" s="1063"/>
      <c r="H38" s="1064"/>
      <c r="I38" s="1056"/>
      <c r="J38" s="1057"/>
      <c r="K38" s="1057"/>
      <c r="L38" s="1058"/>
      <c r="M38" s="1069"/>
      <c r="N38" s="1063"/>
      <c r="O38" s="1071"/>
      <c r="P38" s="1063"/>
      <c r="Q38" s="1071"/>
      <c r="R38" s="1063"/>
      <c r="S38" s="1055"/>
      <c r="T38" s="1051"/>
      <c r="U38" s="1052"/>
      <c r="V38" s="1053"/>
      <c r="W38" s="1051"/>
      <c r="X38" s="1052"/>
      <c r="Y38" s="1053"/>
      <c r="Z38" s="267"/>
      <c r="AA38" s="267"/>
      <c r="AB38" s="267"/>
      <c r="AC38" s="1051"/>
      <c r="AD38" s="1052"/>
      <c r="AE38" s="1053"/>
      <c r="AF38" s="1051"/>
      <c r="AG38" s="1052"/>
      <c r="AH38" s="1053"/>
    </row>
    <row r="39" spans="1:34" ht="12.75" customHeight="1" x14ac:dyDescent="0.2">
      <c r="A39" s="1059"/>
      <c r="B39" s="1060"/>
      <c r="C39" s="1060"/>
      <c r="D39" s="1061"/>
      <c r="E39" s="1059"/>
      <c r="F39" s="1060"/>
      <c r="G39" s="1060"/>
      <c r="H39" s="1061"/>
      <c r="I39" s="1065"/>
      <c r="J39" s="1066"/>
      <c r="K39" s="1066"/>
      <c r="L39" s="1067"/>
      <c r="M39" s="1068"/>
      <c r="N39" s="1060"/>
      <c r="O39" s="1070" t="s">
        <v>14</v>
      </c>
      <c r="P39" s="1060"/>
      <c r="Q39" s="1070" t="s">
        <v>15</v>
      </c>
      <c r="R39" s="1060"/>
      <c r="S39" s="1054" t="s">
        <v>182</v>
      </c>
      <c r="T39" s="1048"/>
      <c r="U39" s="1049"/>
      <c r="V39" s="1050"/>
      <c r="W39" s="1048"/>
      <c r="X39" s="1049"/>
      <c r="Y39" s="1050" t="s">
        <v>103</v>
      </c>
      <c r="Z39" s="266"/>
      <c r="AA39" s="266"/>
      <c r="AB39" s="266"/>
      <c r="AC39" s="1048"/>
      <c r="AD39" s="1049"/>
      <c r="AE39" s="1050" t="s">
        <v>103</v>
      </c>
      <c r="AF39" s="1048"/>
      <c r="AG39" s="1049"/>
      <c r="AH39" s="1050" t="s">
        <v>103</v>
      </c>
    </row>
    <row r="40" spans="1:34" ht="12.75" customHeight="1" x14ac:dyDescent="0.2">
      <c r="A40" s="1062"/>
      <c r="B40" s="1063"/>
      <c r="C40" s="1063"/>
      <c r="D40" s="1064"/>
      <c r="E40" s="1062"/>
      <c r="F40" s="1063"/>
      <c r="G40" s="1063"/>
      <c r="H40" s="1064"/>
      <c r="I40" s="1056"/>
      <c r="J40" s="1057"/>
      <c r="K40" s="1057"/>
      <c r="L40" s="1058"/>
      <c r="M40" s="1069"/>
      <c r="N40" s="1063"/>
      <c r="O40" s="1071"/>
      <c r="P40" s="1063"/>
      <c r="Q40" s="1071"/>
      <c r="R40" s="1063"/>
      <c r="S40" s="1055"/>
      <c r="T40" s="1051"/>
      <c r="U40" s="1052"/>
      <c r="V40" s="1053"/>
      <c r="W40" s="1051"/>
      <c r="X40" s="1052"/>
      <c r="Y40" s="1053"/>
      <c r="Z40" s="267"/>
      <c r="AA40" s="267"/>
      <c r="AB40" s="267"/>
      <c r="AC40" s="1051"/>
      <c r="AD40" s="1052"/>
      <c r="AE40" s="1053"/>
      <c r="AF40" s="1051"/>
      <c r="AG40" s="1052"/>
      <c r="AH40" s="1053"/>
    </row>
    <row r="41" spans="1:34" ht="12.75" customHeight="1" x14ac:dyDescent="0.2">
      <c r="A41" s="1059"/>
      <c r="B41" s="1060"/>
      <c r="C41" s="1060"/>
      <c r="D41" s="1061"/>
      <c r="E41" s="1059"/>
      <c r="F41" s="1060"/>
      <c r="G41" s="1060"/>
      <c r="H41" s="1061"/>
      <c r="I41" s="1065"/>
      <c r="J41" s="1066"/>
      <c r="K41" s="1066"/>
      <c r="L41" s="1067"/>
      <c r="M41" s="1068"/>
      <c r="N41" s="1060"/>
      <c r="O41" s="1070" t="s">
        <v>14</v>
      </c>
      <c r="P41" s="1060"/>
      <c r="Q41" s="1070" t="s">
        <v>15</v>
      </c>
      <c r="R41" s="1060"/>
      <c r="S41" s="1054" t="s">
        <v>182</v>
      </c>
      <c r="T41" s="1048"/>
      <c r="U41" s="1049"/>
      <c r="V41" s="1050"/>
      <c r="W41" s="1048"/>
      <c r="X41" s="1049"/>
      <c r="Y41" s="1050" t="s">
        <v>103</v>
      </c>
      <c r="Z41" s="266"/>
      <c r="AA41" s="266"/>
      <c r="AB41" s="266"/>
      <c r="AC41" s="1048"/>
      <c r="AD41" s="1049"/>
      <c r="AE41" s="1050" t="s">
        <v>103</v>
      </c>
      <c r="AF41" s="1048"/>
      <c r="AG41" s="1049"/>
      <c r="AH41" s="1050" t="s">
        <v>103</v>
      </c>
    </row>
    <row r="42" spans="1:34" ht="12.75" customHeight="1" x14ac:dyDescent="0.2">
      <c r="A42" s="1062"/>
      <c r="B42" s="1063"/>
      <c r="C42" s="1063"/>
      <c r="D42" s="1064"/>
      <c r="E42" s="1062"/>
      <c r="F42" s="1063"/>
      <c r="G42" s="1063"/>
      <c r="H42" s="1064"/>
      <c r="I42" s="1056"/>
      <c r="J42" s="1057"/>
      <c r="K42" s="1057"/>
      <c r="L42" s="1058"/>
      <c r="M42" s="1069"/>
      <c r="N42" s="1063"/>
      <c r="O42" s="1071"/>
      <c r="P42" s="1063"/>
      <c r="Q42" s="1071"/>
      <c r="R42" s="1063"/>
      <c r="S42" s="1055"/>
      <c r="T42" s="1051"/>
      <c r="U42" s="1052"/>
      <c r="V42" s="1053"/>
      <c r="W42" s="1051"/>
      <c r="X42" s="1052"/>
      <c r="Y42" s="1053"/>
      <c r="Z42" s="267"/>
      <c r="AA42" s="267"/>
      <c r="AB42" s="267"/>
      <c r="AC42" s="1051"/>
      <c r="AD42" s="1052"/>
      <c r="AE42" s="1053"/>
      <c r="AF42" s="1051"/>
      <c r="AG42" s="1052"/>
      <c r="AH42" s="1053"/>
    </row>
    <row r="43" spans="1:34" ht="12.75" customHeight="1" x14ac:dyDescent="0.2">
      <c r="A43" s="1059"/>
      <c r="B43" s="1060"/>
      <c r="C43" s="1060"/>
      <c r="D43" s="1061"/>
      <c r="E43" s="1059"/>
      <c r="F43" s="1060"/>
      <c r="G43" s="1060"/>
      <c r="H43" s="1061"/>
      <c r="I43" s="1065"/>
      <c r="J43" s="1066"/>
      <c r="K43" s="1066"/>
      <c r="L43" s="1067"/>
      <c r="M43" s="1068"/>
      <c r="N43" s="1060"/>
      <c r="O43" s="1070" t="s">
        <v>14</v>
      </c>
      <c r="P43" s="1060"/>
      <c r="Q43" s="1070" t="s">
        <v>15</v>
      </c>
      <c r="R43" s="1060"/>
      <c r="S43" s="1054" t="s">
        <v>182</v>
      </c>
      <c r="T43" s="1048"/>
      <c r="U43" s="1049"/>
      <c r="V43" s="1050"/>
      <c r="W43" s="1048"/>
      <c r="X43" s="1049"/>
      <c r="Y43" s="1050" t="s">
        <v>103</v>
      </c>
      <c r="Z43" s="266"/>
      <c r="AA43" s="266"/>
      <c r="AB43" s="266"/>
      <c r="AC43" s="1048"/>
      <c r="AD43" s="1049"/>
      <c r="AE43" s="1050" t="s">
        <v>103</v>
      </c>
      <c r="AF43" s="1048"/>
      <c r="AG43" s="1049"/>
      <c r="AH43" s="1050" t="s">
        <v>103</v>
      </c>
    </row>
    <row r="44" spans="1:34" ht="12.75" customHeight="1" x14ac:dyDescent="0.2">
      <c r="A44" s="1062"/>
      <c r="B44" s="1063"/>
      <c r="C44" s="1063"/>
      <c r="D44" s="1064"/>
      <c r="E44" s="1062"/>
      <c r="F44" s="1063"/>
      <c r="G44" s="1063"/>
      <c r="H44" s="1064"/>
      <c r="I44" s="1056"/>
      <c r="J44" s="1057"/>
      <c r="K44" s="1057"/>
      <c r="L44" s="1058"/>
      <c r="M44" s="1069"/>
      <c r="N44" s="1063"/>
      <c r="O44" s="1071"/>
      <c r="P44" s="1063"/>
      <c r="Q44" s="1071"/>
      <c r="R44" s="1063"/>
      <c r="S44" s="1055"/>
      <c r="T44" s="1051"/>
      <c r="U44" s="1052"/>
      <c r="V44" s="1053"/>
      <c r="W44" s="1051"/>
      <c r="X44" s="1052"/>
      <c r="Y44" s="1053"/>
      <c r="Z44" s="267"/>
      <c r="AA44" s="267"/>
      <c r="AB44" s="267"/>
      <c r="AC44" s="1051"/>
      <c r="AD44" s="1052"/>
      <c r="AE44" s="1053"/>
      <c r="AF44" s="1051"/>
      <c r="AG44" s="1052"/>
      <c r="AH44" s="1053"/>
    </row>
    <row r="45" spans="1:34" ht="12.75" customHeight="1" x14ac:dyDescent="0.2">
      <c r="A45" s="1059"/>
      <c r="B45" s="1060"/>
      <c r="C45" s="1060"/>
      <c r="D45" s="1061"/>
      <c r="E45" s="1059"/>
      <c r="F45" s="1060"/>
      <c r="G45" s="1060"/>
      <c r="H45" s="1061"/>
      <c r="I45" s="1065"/>
      <c r="J45" s="1066"/>
      <c r="K45" s="1066"/>
      <c r="L45" s="1067"/>
      <c r="M45" s="1068"/>
      <c r="N45" s="1060"/>
      <c r="O45" s="1070" t="s">
        <v>14</v>
      </c>
      <c r="P45" s="1060"/>
      <c r="Q45" s="1070" t="s">
        <v>15</v>
      </c>
      <c r="R45" s="1060"/>
      <c r="S45" s="1054" t="s">
        <v>182</v>
      </c>
      <c r="T45" s="1048"/>
      <c r="U45" s="1049"/>
      <c r="V45" s="1050"/>
      <c r="W45" s="1048"/>
      <c r="X45" s="1049"/>
      <c r="Y45" s="1050" t="s">
        <v>103</v>
      </c>
      <c r="Z45" s="266"/>
      <c r="AA45" s="266"/>
      <c r="AB45" s="266"/>
      <c r="AC45" s="1048"/>
      <c r="AD45" s="1049"/>
      <c r="AE45" s="1050" t="s">
        <v>103</v>
      </c>
      <c r="AF45" s="1048"/>
      <c r="AG45" s="1049"/>
      <c r="AH45" s="1050" t="s">
        <v>103</v>
      </c>
    </row>
    <row r="46" spans="1:34" ht="12.75" customHeight="1" x14ac:dyDescent="0.2">
      <c r="A46" s="1062"/>
      <c r="B46" s="1063"/>
      <c r="C46" s="1063"/>
      <c r="D46" s="1064"/>
      <c r="E46" s="1062"/>
      <c r="F46" s="1063"/>
      <c r="G46" s="1063"/>
      <c r="H46" s="1064"/>
      <c r="I46" s="1056"/>
      <c r="J46" s="1057"/>
      <c r="K46" s="1057"/>
      <c r="L46" s="1058"/>
      <c r="M46" s="1069"/>
      <c r="N46" s="1063"/>
      <c r="O46" s="1071"/>
      <c r="P46" s="1063"/>
      <c r="Q46" s="1071"/>
      <c r="R46" s="1063"/>
      <c r="S46" s="1055"/>
      <c r="T46" s="1051"/>
      <c r="U46" s="1052"/>
      <c r="V46" s="1053"/>
      <c r="W46" s="1051"/>
      <c r="X46" s="1052"/>
      <c r="Y46" s="1053"/>
      <c r="Z46" s="267"/>
      <c r="AA46" s="267"/>
      <c r="AB46" s="267"/>
      <c r="AC46" s="1051"/>
      <c r="AD46" s="1052"/>
      <c r="AE46" s="1053"/>
      <c r="AF46" s="1051"/>
      <c r="AG46" s="1052"/>
      <c r="AH46" s="1053"/>
    </row>
    <row r="47" spans="1:34" ht="12.75" customHeight="1" x14ac:dyDescent="0.2">
      <c r="A47" s="1059"/>
      <c r="B47" s="1060"/>
      <c r="C47" s="1060"/>
      <c r="D47" s="1061"/>
      <c r="E47" s="1059"/>
      <c r="F47" s="1060"/>
      <c r="G47" s="1060"/>
      <c r="H47" s="1061"/>
      <c r="I47" s="1065"/>
      <c r="J47" s="1066"/>
      <c r="K47" s="1066"/>
      <c r="L47" s="1067"/>
      <c r="M47" s="1068"/>
      <c r="N47" s="1060"/>
      <c r="O47" s="1070" t="s">
        <v>14</v>
      </c>
      <c r="P47" s="1060"/>
      <c r="Q47" s="1070" t="s">
        <v>15</v>
      </c>
      <c r="R47" s="1060"/>
      <c r="S47" s="1054" t="s">
        <v>182</v>
      </c>
      <c r="T47" s="1048"/>
      <c r="U47" s="1049"/>
      <c r="V47" s="1050"/>
      <c r="W47" s="1048"/>
      <c r="X47" s="1049"/>
      <c r="Y47" s="1050" t="s">
        <v>103</v>
      </c>
      <c r="Z47" s="266"/>
      <c r="AA47" s="266"/>
      <c r="AB47" s="266"/>
      <c r="AC47" s="1048"/>
      <c r="AD47" s="1049"/>
      <c r="AE47" s="1050" t="s">
        <v>103</v>
      </c>
      <c r="AF47" s="1048"/>
      <c r="AG47" s="1049"/>
      <c r="AH47" s="1050" t="s">
        <v>103</v>
      </c>
    </row>
    <row r="48" spans="1:34" ht="12.75" customHeight="1" x14ac:dyDescent="0.2">
      <c r="A48" s="1062"/>
      <c r="B48" s="1063"/>
      <c r="C48" s="1063"/>
      <c r="D48" s="1064"/>
      <c r="E48" s="1062"/>
      <c r="F48" s="1063"/>
      <c r="G48" s="1063"/>
      <c r="H48" s="1064"/>
      <c r="I48" s="1056"/>
      <c r="J48" s="1057"/>
      <c r="K48" s="1057"/>
      <c r="L48" s="1058"/>
      <c r="M48" s="1069"/>
      <c r="N48" s="1063"/>
      <c r="O48" s="1071"/>
      <c r="P48" s="1063"/>
      <c r="Q48" s="1071"/>
      <c r="R48" s="1063"/>
      <c r="S48" s="1055"/>
      <c r="T48" s="1051"/>
      <c r="U48" s="1052"/>
      <c r="V48" s="1053"/>
      <c r="W48" s="1051"/>
      <c r="X48" s="1052"/>
      <c r="Y48" s="1053"/>
      <c r="Z48" s="267"/>
      <c r="AA48" s="267"/>
      <c r="AB48" s="267"/>
      <c r="AC48" s="1051"/>
      <c r="AD48" s="1052"/>
      <c r="AE48" s="1053"/>
      <c r="AF48" s="1051"/>
      <c r="AG48" s="1052"/>
      <c r="AH48" s="1053"/>
    </row>
    <row r="49" spans="1:34" ht="12.75" customHeight="1" x14ac:dyDescent="0.2">
      <c r="A49" s="1059"/>
      <c r="B49" s="1060"/>
      <c r="C49" s="1060"/>
      <c r="D49" s="1061"/>
      <c r="E49" s="1059"/>
      <c r="F49" s="1060"/>
      <c r="G49" s="1060"/>
      <c r="H49" s="1061"/>
      <c r="I49" s="1065"/>
      <c r="J49" s="1066"/>
      <c r="K49" s="1066"/>
      <c r="L49" s="1067"/>
      <c r="M49" s="1068"/>
      <c r="N49" s="1060"/>
      <c r="O49" s="1070" t="s">
        <v>14</v>
      </c>
      <c r="P49" s="1060"/>
      <c r="Q49" s="1070" t="s">
        <v>15</v>
      </c>
      <c r="R49" s="1060"/>
      <c r="S49" s="1054" t="s">
        <v>182</v>
      </c>
      <c r="T49" s="1048"/>
      <c r="U49" s="1049"/>
      <c r="V49" s="1050"/>
      <c r="W49" s="1048"/>
      <c r="X49" s="1049"/>
      <c r="Y49" s="1050" t="s">
        <v>103</v>
      </c>
      <c r="Z49" s="266"/>
      <c r="AA49" s="266"/>
      <c r="AB49" s="266"/>
      <c r="AC49" s="1048"/>
      <c r="AD49" s="1049"/>
      <c r="AE49" s="1050" t="s">
        <v>103</v>
      </c>
      <c r="AF49" s="1048"/>
      <c r="AG49" s="1049"/>
      <c r="AH49" s="1050" t="s">
        <v>103</v>
      </c>
    </row>
    <row r="50" spans="1:34" ht="12.75" customHeight="1" x14ac:dyDescent="0.2">
      <c r="A50" s="1062"/>
      <c r="B50" s="1063"/>
      <c r="C50" s="1063"/>
      <c r="D50" s="1064"/>
      <c r="E50" s="1062"/>
      <c r="F50" s="1063"/>
      <c r="G50" s="1063"/>
      <c r="H50" s="1064"/>
      <c r="I50" s="1056"/>
      <c r="J50" s="1057"/>
      <c r="K50" s="1057"/>
      <c r="L50" s="1058"/>
      <c r="M50" s="1069"/>
      <c r="N50" s="1063"/>
      <c r="O50" s="1071"/>
      <c r="P50" s="1063"/>
      <c r="Q50" s="1071"/>
      <c r="R50" s="1063"/>
      <c r="S50" s="1055"/>
      <c r="T50" s="1051"/>
      <c r="U50" s="1052"/>
      <c r="V50" s="1053"/>
      <c r="W50" s="1051"/>
      <c r="X50" s="1052"/>
      <c r="Y50" s="1053"/>
      <c r="Z50" s="267"/>
      <c r="AA50" s="267"/>
      <c r="AB50" s="267"/>
      <c r="AC50" s="1051"/>
      <c r="AD50" s="1052"/>
      <c r="AE50" s="1053"/>
      <c r="AF50" s="1051"/>
      <c r="AG50" s="1052"/>
      <c r="AH50" s="1053"/>
    </row>
    <row r="51" spans="1:34" ht="12.75" customHeight="1" x14ac:dyDescent="0.2">
      <c r="A51" s="1059"/>
      <c r="B51" s="1060"/>
      <c r="C51" s="1060"/>
      <c r="D51" s="1061"/>
      <c r="E51" s="1059"/>
      <c r="F51" s="1060"/>
      <c r="G51" s="1060"/>
      <c r="H51" s="1061"/>
      <c r="I51" s="1065"/>
      <c r="J51" s="1066"/>
      <c r="K51" s="1066"/>
      <c r="L51" s="1067"/>
      <c r="M51" s="1068"/>
      <c r="N51" s="1060"/>
      <c r="O51" s="1070" t="s">
        <v>14</v>
      </c>
      <c r="P51" s="1060"/>
      <c r="Q51" s="1070" t="s">
        <v>15</v>
      </c>
      <c r="R51" s="1060"/>
      <c r="S51" s="1054" t="s">
        <v>182</v>
      </c>
      <c r="T51" s="1048"/>
      <c r="U51" s="1049"/>
      <c r="V51" s="1050"/>
      <c r="W51" s="1048"/>
      <c r="X51" s="1049"/>
      <c r="Y51" s="1050" t="s">
        <v>103</v>
      </c>
      <c r="Z51" s="266"/>
      <c r="AA51" s="266"/>
      <c r="AB51" s="266"/>
      <c r="AC51" s="1048"/>
      <c r="AD51" s="1049"/>
      <c r="AE51" s="1050" t="s">
        <v>103</v>
      </c>
      <c r="AF51" s="1048"/>
      <c r="AG51" s="1049"/>
      <c r="AH51" s="1050" t="s">
        <v>103</v>
      </c>
    </row>
    <row r="52" spans="1:34" ht="12.75" customHeight="1" x14ac:dyDescent="0.2">
      <c r="A52" s="1062"/>
      <c r="B52" s="1063"/>
      <c r="C52" s="1063"/>
      <c r="D52" s="1064"/>
      <c r="E52" s="1062"/>
      <c r="F52" s="1063"/>
      <c r="G52" s="1063"/>
      <c r="H52" s="1064"/>
      <c r="I52" s="1056"/>
      <c r="J52" s="1057"/>
      <c r="K52" s="1057"/>
      <c r="L52" s="1058"/>
      <c r="M52" s="1069"/>
      <c r="N52" s="1063"/>
      <c r="O52" s="1071"/>
      <c r="P52" s="1063"/>
      <c r="Q52" s="1071"/>
      <c r="R52" s="1063"/>
      <c r="S52" s="1055"/>
      <c r="T52" s="1051"/>
      <c r="U52" s="1052"/>
      <c r="V52" s="1053"/>
      <c r="W52" s="1051"/>
      <c r="X52" s="1052"/>
      <c r="Y52" s="1053"/>
      <c r="Z52" s="267"/>
      <c r="AA52" s="267"/>
      <c r="AB52" s="267"/>
      <c r="AC52" s="1051"/>
      <c r="AD52" s="1052"/>
      <c r="AE52" s="1053"/>
      <c r="AF52" s="1051"/>
      <c r="AG52" s="1052"/>
      <c r="AH52" s="1053"/>
    </row>
    <row r="53" spans="1:34" ht="12.75" customHeight="1" x14ac:dyDescent="0.2">
      <c r="A53" s="1059"/>
      <c r="B53" s="1060"/>
      <c r="C53" s="1060"/>
      <c r="D53" s="1061"/>
      <c r="E53" s="1059"/>
      <c r="F53" s="1060"/>
      <c r="G53" s="1060"/>
      <c r="H53" s="1061"/>
      <c r="I53" s="1065"/>
      <c r="J53" s="1066"/>
      <c r="K53" s="1066"/>
      <c r="L53" s="1067"/>
      <c r="M53" s="1068"/>
      <c r="N53" s="1060"/>
      <c r="O53" s="1070" t="s">
        <v>14</v>
      </c>
      <c r="P53" s="1060"/>
      <c r="Q53" s="1070" t="s">
        <v>15</v>
      </c>
      <c r="R53" s="1060"/>
      <c r="S53" s="1054" t="s">
        <v>182</v>
      </c>
      <c r="T53" s="1048"/>
      <c r="U53" s="1049"/>
      <c r="V53" s="1050"/>
      <c r="W53" s="1048"/>
      <c r="X53" s="1049"/>
      <c r="Y53" s="1050" t="s">
        <v>103</v>
      </c>
      <c r="Z53" s="266"/>
      <c r="AA53" s="266"/>
      <c r="AB53" s="266"/>
      <c r="AC53" s="1048"/>
      <c r="AD53" s="1049"/>
      <c r="AE53" s="1050" t="s">
        <v>103</v>
      </c>
      <c r="AF53" s="1048"/>
      <c r="AG53" s="1049"/>
      <c r="AH53" s="1050" t="s">
        <v>103</v>
      </c>
    </row>
    <row r="54" spans="1:34" ht="12.75" customHeight="1" x14ac:dyDescent="0.2">
      <c r="A54" s="1062"/>
      <c r="B54" s="1063"/>
      <c r="C54" s="1063"/>
      <c r="D54" s="1064"/>
      <c r="E54" s="1062"/>
      <c r="F54" s="1063"/>
      <c r="G54" s="1063"/>
      <c r="H54" s="1064"/>
      <c r="I54" s="1056"/>
      <c r="J54" s="1057"/>
      <c r="K54" s="1057"/>
      <c r="L54" s="1058"/>
      <c r="M54" s="1069"/>
      <c r="N54" s="1063"/>
      <c r="O54" s="1071"/>
      <c r="P54" s="1063"/>
      <c r="Q54" s="1071"/>
      <c r="R54" s="1063"/>
      <c r="S54" s="1055"/>
      <c r="T54" s="1051"/>
      <c r="U54" s="1052"/>
      <c r="V54" s="1053"/>
      <c r="W54" s="1051"/>
      <c r="X54" s="1052"/>
      <c r="Y54" s="1053"/>
      <c r="Z54" s="267"/>
      <c r="AA54" s="267"/>
      <c r="AB54" s="267"/>
      <c r="AC54" s="1051"/>
      <c r="AD54" s="1052"/>
      <c r="AE54" s="1053"/>
      <c r="AF54" s="1051"/>
      <c r="AG54" s="1052"/>
      <c r="AH54" s="1053"/>
    </row>
    <row r="55" spans="1:34" ht="12.75" customHeight="1" x14ac:dyDescent="0.2">
      <c r="A55" s="1059"/>
      <c r="B55" s="1060"/>
      <c r="C55" s="1060"/>
      <c r="D55" s="1061"/>
      <c r="E55" s="1059"/>
      <c r="F55" s="1060"/>
      <c r="G55" s="1060"/>
      <c r="H55" s="1061"/>
      <c r="I55" s="1065"/>
      <c r="J55" s="1066"/>
      <c r="K55" s="1066"/>
      <c r="L55" s="1067"/>
      <c r="M55" s="1068"/>
      <c r="N55" s="1060"/>
      <c r="O55" s="1070" t="s">
        <v>14</v>
      </c>
      <c r="P55" s="1060"/>
      <c r="Q55" s="1070" t="s">
        <v>15</v>
      </c>
      <c r="R55" s="1060"/>
      <c r="S55" s="1054" t="s">
        <v>182</v>
      </c>
      <c r="T55" s="1048"/>
      <c r="U55" s="1049"/>
      <c r="V55" s="1050"/>
      <c r="W55" s="1048"/>
      <c r="X55" s="1049"/>
      <c r="Y55" s="1050" t="s">
        <v>103</v>
      </c>
      <c r="Z55" s="266"/>
      <c r="AA55" s="266"/>
      <c r="AB55" s="266"/>
      <c r="AC55" s="1048"/>
      <c r="AD55" s="1049"/>
      <c r="AE55" s="1050" t="s">
        <v>103</v>
      </c>
      <c r="AF55" s="1048"/>
      <c r="AG55" s="1049"/>
      <c r="AH55" s="1050" t="s">
        <v>103</v>
      </c>
    </row>
    <row r="56" spans="1:34" ht="12.75" customHeight="1" x14ac:dyDescent="0.2">
      <c r="A56" s="1062"/>
      <c r="B56" s="1063"/>
      <c r="C56" s="1063"/>
      <c r="D56" s="1064"/>
      <c r="E56" s="1062"/>
      <c r="F56" s="1063"/>
      <c r="G56" s="1063"/>
      <c r="H56" s="1064"/>
      <c r="I56" s="1056"/>
      <c r="J56" s="1057"/>
      <c r="K56" s="1057"/>
      <c r="L56" s="1058"/>
      <c r="M56" s="1069"/>
      <c r="N56" s="1063"/>
      <c r="O56" s="1071"/>
      <c r="P56" s="1063"/>
      <c r="Q56" s="1071"/>
      <c r="R56" s="1063"/>
      <c r="S56" s="1055"/>
      <c r="T56" s="1051"/>
      <c r="U56" s="1052"/>
      <c r="V56" s="1053"/>
      <c r="W56" s="1051"/>
      <c r="X56" s="1052"/>
      <c r="Y56" s="1053"/>
      <c r="Z56" s="267"/>
      <c r="AA56" s="267"/>
      <c r="AB56" s="267"/>
      <c r="AC56" s="1051"/>
      <c r="AD56" s="1052"/>
      <c r="AE56" s="1053"/>
      <c r="AF56" s="1051"/>
      <c r="AG56" s="1052"/>
      <c r="AH56" s="1053"/>
    </row>
    <row r="57" spans="1:34" ht="12.75" customHeight="1" x14ac:dyDescent="0.2">
      <c r="A57" s="1059"/>
      <c r="B57" s="1060"/>
      <c r="C57" s="1060"/>
      <c r="D57" s="1061"/>
      <c r="E57" s="1059"/>
      <c r="F57" s="1060"/>
      <c r="G57" s="1060"/>
      <c r="H57" s="1061"/>
      <c r="I57" s="1065"/>
      <c r="J57" s="1066"/>
      <c r="K57" s="1066"/>
      <c r="L57" s="1067"/>
      <c r="M57" s="1068"/>
      <c r="N57" s="1060"/>
      <c r="O57" s="1070" t="s">
        <v>14</v>
      </c>
      <c r="P57" s="1060"/>
      <c r="Q57" s="1070" t="s">
        <v>15</v>
      </c>
      <c r="R57" s="1060"/>
      <c r="S57" s="1054" t="s">
        <v>182</v>
      </c>
      <c r="T57" s="1048"/>
      <c r="U57" s="1049"/>
      <c r="V57" s="1050"/>
      <c r="W57" s="1048"/>
      <c r="X57" s="1049"/>
      <c r="Y57" s="1050" t="s">
        <v>103</v>
      </c>
      <c r="Z57" s="266"/>
      <c r="AA57" s="266"/>
      <c r="AB57" s="266"/>
      <c r="AC57" s="1048"/>
      <c r="AD57" s="1049"/>
      <c r="AE57" s="1050" t="s">
        <v>103</v>
      </c>
      <c r="AF57" s="1048"/>
      <c r="AG57" s="1049"/>
      <c r="AH57" s="1050" t="s">
        <v>103</v>
      </c>
    </row>
    <row r="58" spans="1:34" ht="12.75" customHeight="1" x14ac:dyDescent="0.2">
      <c r="A58" s="1062"/>
      <c r="B58" s="1063"/>
      <c r="C58" s="1063"/>
      <c r="D58" s="1064"/>
      <c r="E58" s="1062"/>
      <c r="F58" s="1063"/>
      <c r="G58" s="1063"/>
      <c r="H58" s="1064"/>
      <c r="I58" s="1056"/>
      <c r="J58" s="1057"/>
      <c r="K58" s="1057"/>
      <c r="L58" s="1058"/>
      <c r="M58" s="1069"/>
      <c r="N58" s="1063"/>
      <c r="O58" s="1071"/>
      <c r="P58" s="1063"/>
      <c r="Q58" s="1071"/>
      <c r="R58" s="1063"/>
      <c r="S58" s="1055"/>
      <c r="T58" s="1051"/>
      <c r="U58" s="1052"/>
      <c r="V58" s="1053"/>
      <c r="W58" s="1051"/>
      <c r="X58" s="1052"/>
      <c r="Y58" s="1053"/>
      <c r="Z58" s="267"/>
      <c r="AA58" s="267"/>
      <c r="AB58" s="267"/>
      <c r="AC58" s="1051"/>
      <c r="AD58" s="1052"/>
      <c r="AE58" s="1053"/>
      <c r="AF58" s="1051"/>
      <c r="AG58" s="1052"/>
      <c r="AH58" s="1053"/>
    </row>
    <row r="59" spans="1:34" ht="12.75" customHeight="1" x14ac:dyDescent="0.2">
      <c r="A59" s="96"/>
      <c r="B59" s="96" t="s">
        <v>755</v>
      </c>
      <c r="C59" s="96"/>
      <c r="D59" s="97"/>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row>
    <row r="60" spans="1:34" ht="12.75" customHeight="1" x14ac:dyDescent="0.2">
      <c r="A60" s="96"/>
      <c r="B60" s="96" t="s">
        <v>768</v>
      </c>
      <c r="C60" s="96"/>
      <c r="D60" s="97"/>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row>
    <row r="61" spans="1:34" ht="12.75" customHeight="1" x14ac:dyDescent="0.2">
      <c r="A61" s="96"/>
      <c r="B61" s="96" t="s">
        <v>754</v>
      </c>
      <c r="C61" s="96"/>
      <c r="D61" s="97"/>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row>
    <row r="62" spans="1:34" ht="12.75" customHeight="1" x14ac:dyDescent="0.2">
      <c r="A62" s="96"/>
      <c r="B62" s="96" t="s">
        <v>1080</v>
      </c>
      <c r="C62" s="96"/>
      <c r="D62" s="97"/>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row>
    <row r="63" spans="1:34" ht="12.75" customHeight="1" x14ac:dyDescent="0.2">
      <c r="A63" s="96"/>
      <c r="B63" s="292" t="s">
        <v>1082</v>
      </c>
      <c r="C63" s="295"/>
      <c r="D63" s="295"/>
      <c r="E63" s="295"/>
      <c r="F63" s="295"/>
      <c r="G63" s="295"/>
      <c r="H63" s="295"/>
      <c r="I63" s="295"/>
      <c r="J63" s="295"/>
      <c r="K63" s="295"/>
      <c r="L63" s="295"/>
      <c r="M63" s="295"/>
      <c r="N63" s="295"/>
      <c r="O63" s="295"/>
      <c r="P63" s="96"/>
      <c r="Q63" s="96"/>
      <c r="R63" s="96"/>
      <c r="S63" s="96"/>
      <c r="T63" s="96"/>
      <c r="U63" s="96"/>
      <c r="V63" s="96"/>
      <c r="W63" s="96"/>
      <c r="X63" s="96"/>
      <c r="Y63" s="96"/>
      <c r="Z63" s="96"/>
      <c r="AA63" s="96"/>
      <c r="AB63" s="96"/>
      <c r="AC63" s="96"/>
      <c r="AD63" s="96"/>
      <c r="AE63" s="96"/>
      <c r="AF63" s="96"/>
      <c r="AG63" s="96"/>
      <c r="AH63" s="96"/>
    </row>
    <row r="64" spans="1:34" s="295" customFormat="1" ht="12.75" customHeight="1" x14ac:dyDescent="0.2">
      <c r="B64" s="294" t="s">
        <v>1259</v>
      </c>
      <c r="C64" s="294"/>
      <c r="D64" s="294"/>
      <c r="E64" s="294"/>
      <c r="F64" s="294"/>
      <c r="G64" s="294"/>
      <c r="H64" s="294"/>
      <c r="I64" s="294"/>
      <c r="J64" s="294"/>
      <c r="K64" s="294"/>
      <c r="L64" s="294"/>
      <c r="M64" s="294"/>
    </row>
    <row r="65" spans="1:17" x14ac:dyDescent="0.2">
      <c r="A65" s="441"/>
      <c r="B65" s="439"/>
      <c r="C65" s="440"/>
      <c r="D65" s="440"/>
      <c r="E65" s="440"/>
      <c r="F65" s="440"/>
      <c r="G65" s="440"/>
      <c r="H65" s="440"/>
      <c r="I65" s="440"/>
      <c r="J65" s="440"/>
      <c r="K65" s="440"/>
      <c r="L65" s="440"/>
      <c r="M65" s="440"/>
      <c r="N65" s="440"/>
      <c r="O65" s="441"/>
      <c r="P65" s="441"/>
      <c r="Q65" s="441"/>
    </row>
    <row r="66" spans="1:17" x14ac:dyDescent="0.2">
      <c r="A66" s="441"/>
      <c r="B66" s="441"/>
      <c r="C66" s="441"/>
      <c r="D66" s="441"/>
      <c r="E66" s="441"/>
      <c r="F66" s="441"/>
      <c r="G66" s="441"/>
      <c r="H66" s="441"/>
      <c r="I66" s="441"/>
      <c r="J66" s="441"/>
      <c r="K66" s="441"/>
      <c r="L66" s="441"/>
      <c r="M66" s="441"/>
      <c r="N66" s="441"/>
      <c r="O66" s="441"/>
      <c r="P66" s="441"/>
      <c r="Q66" s="441"/>
    </row>
  </sheetData>
  <mergeCells count="381">
    <mergeCell ref="S57:S58"/>
    <mergeCell ref="T57:V58"/>
    <mergeCell ref="W57:Y58"/>
    <mergeCell ref="AC57:AE58"/>
    <mergeCell ref="AF57:AH58"/>
    <mergeCell ref="I58:L58"/>
    <mergeCell ref="A57:D58"/>
    <mergeCell ref="E57:H58"/>
    <mergeCell ref="I57:L57"/>
    <mergeCell ref="M57:M58"/>
    <mergeCell ref="N57:N58"/>
    <mergeCell ref="O57:O58"/>
    <mergeCell ref="P57:P58"/>
    <mergeCell ref="Q57:Q58"/>
    <mergeCell ref="R57:R58"/>
    <mergeCell ref="AC53:AE54"/>
    <mergeCell ref="AF53:AH54"/>
    <mergeCell ref="I54:L54"/>
    <mergeCell ref="A55:D56"/>
    <mergeCell ref="E55:H56"/>
    <mergeCell ref="I55:L55"/>
    <mergeCell ref="M55:M56"/>
    <mergeCell ref="N55:N56"/>
    <mergeCell ref="O55:O56"/>
    <mergeCell ref="P55:P56"/>
    <mergeCell ref="Q55:Q56"/>
    <mergeCell ref="R55:R56"/>
    <mergeCell ref="S55:S56"/>
    <mergeCell ref="T55:V56"/>
    <mergeCell ref="W55:Y56"/>
    <mergeCell ref="AC55:AE56"/>
    <mergeCell ref="AF55:AH56"/>
    <mergeCell ref="I56:L56"/>
    <mergeCell ref="A53:D54"/>
    <mergeCell ref="E53:H54"/>
    <mergeCell ref="I53:L53"/>
    <mergeCell ref="M53:M54"/>
    <mergeCell ref="N53:N54"/>
    <mergeCell ref="O53:O54"/>
    <mergeCell ref="P53:P54"/>
    <mergeCell ref="Q53:Q54"/>
    <mergeCell ref="R53:R54"/>
    <mergeCell ref="S49:S50"/>
    <mergeCell ref="T49:V50"/>
    <mergeCell ref="W49:Y50"/>
    <mergeCell ref="P49:P50"/>
    <mergeCell ref="Q49:Q50"/>
    <mergeCell ref="R49:R50"/>
    <mergeCell ref="S53:S54"/>
    <mergeCell ref="T53:V54"/>
    <mergeCell ref="W53:Y54"/>
    <mergeCell ref="AC49:AE50"/>
    <mergeCell ref="AF49:AH50"/>
    <mergeCell ref="I50:L50"/>
    <mergeCell ref="A51:D52"/>
    <mergeCell ref="E51:H52"/>
    <mergeCell ref="I51:L51"/>
    <mergeCell ref="M51:M52"/>
    <mergeCell ref="N51:N52"/>
    <mergeCell ref="O51:O52"/>
    <mergeCell ref="P51:P52"/>
    <mergeCell ref="Q51:Q52"/>
    <mergeCell ref="R51:R52"/>
    <mergeCell ref="S51:S52"/>
    <mergeCell ref="T51:V52"/>
    <mergeCell ref="W51:Y52"/>
    <mergeCell ref="AC51:AE52"/>
    <mergeCell ref="AF51:AH52"/>
    <mergeCell ref="I52:L52"/>
    <mergeCell ref="A49:D50"/>
    <mergeCell ref="E49:H50"/>
    <mergeCell ref="I49:L49"/>
    <mergeCell ref="M49:M50"/>
    <mergeCell ref="N49:N50"/>
    <mergeCell ref="O49:O50"/>
    <mergeCell ref="AC45:AE46"/>
    <mergeCell ref="AF45:AH46"/>
    <mergeCell ref="I46:L46"/>
    <mergeCell ref="A47:D48"/>
    <mergeCell ref="E47:H48"/>
    <mergeCell ref="I47:L47"/>
    <mergeCell ref="M47:M48"/>
    <mergeCell ref="N47:N48"/>
    <mergeCell ref="O47:O48"/>
    <mergeCell ref="P47:P48"/>
    <mergeCell ref="Q47:Q48"/>
    <mergeCell ref="R47:R48"/>
    <mergeCell ref="S47:S48"/>
    <mergeCell ref="T47:V48"/>
    <mergeCell ref="W47:Y48"/>
    <mergeCell ref="AC47:AE48"/>
    <mergeCell ref="AF47:AH48"/>
    <mergeCell ref="I48:L48"/>
    <mergeCell ref="A45:D46"/>
    <mergeCell ref="E45:H46"/>
    <mergeCell ref="I45:L45"/>
    <mergeCell ref="M45:M46"/>
    <mergeCell ref="N45:N46"/>
    <mergeCell ref="O45:O46"/>
    <mergeCell ref="P45:P46"/>
    <mergeCell ref="Q45:Q46"/>
    <mergeCell ref="R45:R46"/>
    <mergeCell ref="S41:S42"/>
    <mergeCell ref="T41:V42"/>
    <mergeCell ref="W41:Y42"/>
    <mergeCell ref="P41:P42"/>
    <mergeCell ref="Q41:Q42"/>
    <mergeCell ref="R41:R42"/>
    <mergeCell ref="S45:S46"/>
    <mergeCell ref="T45:V46"/>
    <mergeCell ref="W45:Y46"/>
    <mergeCell ref="AC41:AE42"/>
    <mergeCell ref="AF41:AH42"/>
    <mergeCell ref="I42:L42"/>
    <mergeCell ref="A43:D44"/>
    <mergeCell ref="E43:H44"/>
    <mergeCell ref="I43:L43"/>
    <mergeCell ref="M43:M44"/>
    <mergeCell ref="N43:N44"/>
    <mergeCell ref="O43:O44"/>
    <mergeCell ref="P43:P44"/>
    <mergeCell ref="Q43:Q44"/>
    <mergeCell ref="R43:R44"/>
    <mergeCell ref="S43:S44"/>
    <mergeCell ref="T43:V44"/>
    <mergeCell ref="W43:Y44"/>
    <mergeCell ref="AC43:AE44"/>
    <mergeCell ref="AF43:AH44"/>
    <mergeCell ref="I44:L44"/>
    <mergeCell ref="A41:D42"/>
    <mergeCell ref="E41:H42"/>
    <mergeCell ref="I41:L41"/>
    <mergeCell ref="M41:M42"/>
    <mergeCell ref="N41:N42"/>
    <mergeCell ref="O41:O42"/>
    <mergeCell ref="T37:V38"/>
    <mergeCell ref="W37:Y38"/>
    <mergeCell ref="AC37:AE38"/>
    <mergeCell ref="AF37:AH38"/>
    <mergeCell ref="I38:L38"/>
    <mergeCell ref="A35:D36"/>
    <mergeCell ref="E35:H36"/>
    <mergeCell ref="I35:L35"/>
    <mergeCell ref="M35:M36"/>
    <mergeCell ref="N35:N36"/>
    <mergeCell ref="O35:O36"/>
    <mergeCell ref="P35:P36"/>
    <mergeCell ref="I36:L36"/>
    <mergeCell ref="A37:D38"/>
    <mergeCell ref="E37:H38"/>
    <mergeCell ref="I37:L37"/>
    <mergeCell ref="M37:M38"/>
    <mergeCell ref="N37:N38"/>
    <mergeCell ref="O37:O38"/>
    <mergeCell ref="P37:P38"/>
    <mergeCell ref="R37:R38"/>
    <mergeCell ref="T33:V34"/>
    <mergeCell ref="W33:Y34"/>
    <mergeCell ref="AC33:AE34"/>
    <mergeCell ref="AF33:AH34"/>
    <mergeCell ref="I34:L34"/>
    <mergeCell ref="A31:D32"/>
    <mergeCell ref="E31:H32"/>
    <mergeCell ref="I31:L31"/>
    <mergeCell ref="M31:M32"/>
    <mergeCell ref="N31:N32"/>
    <mergeCell ref="O31:O32"/>
    <mergeCell ref="P31:P32"/>
    <mergeCell ref="T31:V32"/>
    <mergeCell ref="I32:L32"/>
    <mergeCell ref="A33:D34"/>
    <mergeCell ref="E33:H34"/>
    <mergeCell ref="I33:L33"/>
    <mergeCell ref="M33:M34"/>
    <mergeCell ref="N33:N34"/>
    <mergeCell ref="O33:O34"/>
    <mergeCell ref="P33:P34"/>
    <mergeCell ref="R33:R34"/>
    <mergeCell ref="W31:Y32"/>
    <mergeCell ref="Q33:Q34"/>
    <mergeCell ref="I28:L28"/>
    <mergeCell ref="A29:D30"/>
    <mergeCell ref="E29:H30"/>
    <mergeCell ref="I29:L29"/>
    <mergeCell ref="M29:M30"/>
    <mergeCell ref="N29:N30"/>
    <mergeCell ref="O29:O30"/>
    <mergeCell ref="P29:P30"/>
    <mergeCell ref="R29:R30"/>
    <mergeCell ref="I30:L30"/>
    <mergeCell ref="A27:D28"/>
    <mergeCell ref="E27:H28"/>
    <mergeCell ref="I27:L27"/>
    <mergeCell ref="M27:M28"/>
    <mergeCell ref="N27:N28"/>
    <mergeCell ref="O27:O28"/>
    <mergeCell ref="P27:P28"/>
    <mergeCell ref="R27:R28"/>
    <mergeCell ref="S23:S24"/>
    <mergeCell ref="W27:Y28"/>
    <mergeCell ref="AC27:AE28"/>
    <mergeCell ref="AF27:AH28"/>
    <mergeCell ref="T29:V30"/>
    <mergeCell ref="W29:Y30"/>
    <mergeCell ref="AC29:AE30"/>
    <mergeCell ref="AF29:AH30"/>
    <mergeCell ref="AC31:AE32"/>
    <mergeCell ref="AF31:AH32"/>
    <mergeCell ref="T27:V28"/>
    <mergeCell ref="W23:Y24"/>
    <mergeCell ref="AC23:AE24"/>
    <mergeCell ref="AF23:AH24"/>
    <mergeCell ref="T25:V26"/>
    <mergeCell ref="W25:Y26"/>
    <mergeCell ref="AC25:AE26"/>
    <mergeCell ref="AF25:AH26"/>
    <mergeCell ref="T23:V24"/>
    <mergeCell ref="I24:L24"/>
    <mergeCell ref="A25:D26"/>
    <mergeCell ref="E25:H26"/>
    <mergeCell ref="I25:L25"/>
    <mergeCell ref="M25:M26"/>
    <mergeCell ref="N25:N26"/>
    <mergeCell ref="O25:O26"/>
    <mergeCell ref="P25:P26"/>
    <mergeCell ref="R25:R26"/>
    <mergeCell ref="I26:L26"/>
    <mergeCell ref="A23:D24"/>
    <mergeCell ref="E23:H24"/>
    <mergeCell ref="I23:L23"/>
    <mergeCell ref="M23:M24"/>
    <mergeCell ref="N23:N24"/>
    <mergeCell ref="O23:O24"/>
    <mergeCell ref="P23:P24"/>
    <mergeCell ref="R23:R24"/>
    <mergeCell ref="Q23:Q24"/>
    <mergeCell ref="AF19:AH20"/>
    <mergeCell ref="I20:L20"/>
    <mergeCell ref="A21:D22"/>
    <mergeCell ref="E21:H22"/>
    <mergeCell ref="I21:L21"/>
    <mergeCell ref="M21:M22"/>
    <mergeCell ref="N21:N22"/>
    <mergeCell ref="O21:O22"/>
    <mergeCell ref="P21:P22"/>
    <mergeCell ref="R21:R22"/>
    <mergeCell ref="T21:V22"/>
    <mergeCell ref="W21:Y22"/>
    <mergeCell ref="AC21:AE22"/>
    <mergeCell ref="AF21:AH22"/>
    <mergeCell ref="I22:L22"/>
    <mergeCell ref="A19:D20"/>
    <mergeCell ref="E19:H20"/>
    <mergeCell ref="I19:L19"/>
    <mergeCell ref="M19:M20"/>
    <mergeCell ref="N19:N20"/>
    <mergeCell ref="O19:O20"/>
    <mergeCell ref="P19:P20"/>
    <mergeCell ref="Q21:Q22"/>
    <mergeCell ref="S21:S22"/>
    <mergeCell ref="A13:D14"/>
    <mergeCell ref="E13:H14"/>
    <mergeCell ref="I13:L13"/>
    <mergeCell ref="M13:M14"/>
    <mergeCell ref="N13:N14"/>
    <mergeCell ref="O13:O14"/>
    <mergeCell ref="P13:P14"/>
    <mergeCell ref="R13:R14"/>
    <mergeCell ref="T13:V14"/>
    <mergeCell ref="I14:L14"/>
    <mergeCell ref="Q13:Q14"/>
    <mergeCell ref="S13:S14"/>
    <mergeCell ref="A11:D12"/>
    <mergeCell ref="E11:H12"/>
    <mergeCell ref="I11:L11"/>
    <mergeCell ref="M11:M12"/>
    <mergeCell ref="N11:N12"/>
    <mergeCell ref="O11:O12"/>
    <mergeCell ref="P11:P12"/>
    <mergeCell ref="R11:R12"/>
    <mergeCell ref="T11:V12"/>
    <mergeCell ref="I12:L12"/>
    <mergeCell ref="C5:G5"/>
    <mergeCell ref="H5:I5"/>
    <mergeCell ref="A8:D10"/>
    <mergeCell ref="E8:H10"/>
    <mergeCell ref="I8:L10"/>
    <mergeCell ref="M8:S10"/>
    <mergeCell ref="T8:V10"/>
    <mergeCell ref="W8:AE8"/>
    <mergeCell ref="C4:G4"/>
    <mergeCell ref="H4:I4"/>
    <mergeCell ref="L4:P4"/>
    <mergeCell ref="W9:Y10"/>
    <mergeCell ref="Z9:AB10"/>
    <mergeCell ref="AC9:AE10"/>
    <mergeCell ref="AF39:AH40"/>
    <mergeCell ref="Q37:Q38"/>
    <mergeCell ref="S37:S38"/>
    <mergeCell ref="A39:D40"/>
    <mergeCell ref="E39:H40"/>
    <mergeCell ref="I39:L39"/>
    <mergeCell ref="M39:M40"/>
    <mergeCell ref="I40:L40"/>
    <mergeCell ref="Q35:Q36"/>
    <mergeCell ref="S35:S36"/>
    <mergeCell ref="Q39:Q40"/>
    <mergeCell ref="S39:S40"/>
    <mergeCell ref="N39:N40"/>
    <mergeCell ref="O39:O40"/>
    <mergeCell ref="P39:P40"/>
    <mergeCell ref="R39:R40"/>
    <mergeCell ref="T39:V40"/>
    <mergeCell ref="W39:Y40"/>
    <mergeCell ref="AC39:AE40"/>
    <mergeCell ref="R35:R36"/>
    <mergeCell ref="T35:V36"/>
    <mergeCell ref="W35:Y36"/>
    <mergeCell ref="AC35:AE36"/>
    <mergeCell ref="AF35:AH36"/>
    <mergeCell ref="S33:S34"/>
    <mergeCell ref="Q31:Q32"/>
    <mergeCell ref="S31:S32"/>
    <mergeCell ref="Q29:Q30"/>
    <mergeCell ref="S29:S30"/>
    <mergeCell ref="Q27:Q28"/>
    <mergeCell ref="S27:S28"/>
    <mergeCell ref="Q25:Q26"/>
    <mergeCell ref="S25:S26"/>
    <mergeCell ref="R31:R32"/>
    <mergeCell ref="Q19:Q20"/>
    <mergeCell ref="S19:S20"/>
    <mergeCell ref="Q17:Q18"/>
    <mergeCell ref="S17:S18"/>
    <mergeCell ref="T17:V18"/>
    <mergeCell ref="W17:Y18"/>
    <mergeCell ref="AC17:AE18"/>
    <mergeCell ref="R19:R20"/>
    <mergeCell ref="T19:V20"/>
    <mergeCell ref="R17:R18"/>
    <mergeCell ref="W19:Y20"/>
    <mergeCell ref="AC19:AE20"/>
    <mergeCell ref="AF17:AH18"/>
    <mergeCell ref="Q15:Q16"/>
    <mergeCell ref="S15:S16"/>
    <mergeCell ref="A15:D16"/>
    <mergeCell ref="E15:H16"/>
    <mergeCell ref="I15:L15"/>
    <mergeCell ref="M15:M16"/>
    <mergeCell ref="N15:N16"/>
    <mergeCell ref="O15:O16"/>
    <mergeCell ref="P15:P16"/>
    <mergeCell ref="R15:R16"/>
    <mergeCell ref="T15:V16"/>
    <mergeCell ref="I16:L16"/>
    <mergeCell ref="A17:D18"/>
    <mergeCell ref="E17:H18"/>
    <mergeCell ref="I17:L17"/>
    <mergeCell ref="M17:M18"/>
    <mergeCell ref="N17:N18"/>
    <mergeCell ref="O17:O18"/>
    <mergeCell ref="P17:P18"/>
    <mergeCell ref="I18:L18"/>
    <mergeCell ref="W13:Y14"/>
    <mergeCell ref="AC13:AE14"/>
    <mergeCell ref="AF13:AH14"/>
    <mergeCell ref="W15:Y16"/>
    <mergeCell ref="AC15:AE16"/>
    <mergeCell ref="AF15:AH16"/>
    <mergeCell ref="Q11:Q12"/>
    <mergeCell ref="S11:S12"/>
    <mergeCell ref="S1:V2"/>
    <mergeCell ref="W1:AH2"/>
    <mergeCell ref="W3:AH3"/>
    <mergeCell ref="Q4:R4"/>
    <mergeCell ref="U4:Y4"/>
    <mergeCell ref="Z4:AA4"/>
    <mergeCell ref="AF8:AH10"/>
    <mergeCell ref="W11:Y12"/>
    <mergeCell ref="AC11:AE12"/>
    <mergeCell ref="AF11:AH12"/>
  </mergeCells>
  <phoneticPr fontId="2"/>
  <dataValidations count="4">
    <dataValidation imeMode="halfAlpha" allowBlank="1" showInputMessage="1" showErrorMessage="1" sqref="H4:I5 Q4:R4 Z4:AA4 R11:R58 T11:AH58 P11:P58 N11:N58" xr:uid="{00000000-0002-0000-0A00-000000000000}"/>
    <dataValidation imeMode="on" allowBlank="1" showInputMessage="1" showErrorMessage="1" sqref="W1:AH2" xr:uid="{00000000-0002-0000-0A00-000001000000}"/>
    <dataValidation imeMode="hiragana" allowBlank="1" showInputMessage="1" showErrorMessage="1" sqref="A11:L58" xr:uid="{00000000-0002-0000-0A00-000002000000}"/>
    <dataValidation type="list" allowBlank="1" showInputMessage="1" showErrorMessage="1" sqref="M49 M11 M13 M15 M43 M45 M17 M19 M21 M23 M25 M27 M29 M31 M33 M35 M37 M39 M41 M47 M51 M53 M55 M57" xr:uid="{00000000-0002-0000-0A00-000003000000}">
      <formula1>"令和,平成,昭和"</formula1>
    </dataValidation>
  </dataValidations>
  <pageMargins left="0.51181102362204722" right="0.51181102362204722" top="0.74803149606299213" bottom="0.55118110236220474" header="0.31496062992125984" footer="0.31496062992125984"/>
  <pageSetup paperSize="9" scale="70" orientation="portrait"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pageSetUpPr fitToPage="1"/>
  </sheetPr>
  <dimension ref="A2:AE70"/>
  <sheetViews>
    <sheetView zoomScaleNormal="100" workbookViewId="0"/>
  </sheetViews>
  <sheetFormatPr defaultColWidth="2.77734375" defaultRowHeight="12.75" customHeight="1" x14ac:dyDescent="0.2"/>
  <sheetData>
    <row r="2" spans="1:31" ht="12.75" customHeight="1" x14ac:dyDescent="0.2">
      <c r="A2" s="96" t="s">
        <v>1325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2.75" customHeight="1" x14ac:dyDescent="0.2">
      <c r="A3" s="4"/>
      <c r="B3" s="4" t="s">
        <v>174</v>
      </c>
      <c r="C3" s="4"/>
      <c r="D3" s="4"/>
      <c r="E3" s="4"/>
      <c r="F3" s="4"/>
      <c r="G3" s="4"/>
      <c r="H3" s="4"/>
      <c r="I3" s="4"/>
      <c r="J3" s="4"/>
      <c r="K3" s="4"/>
      <c r="L3" s="4"/>
      <c r="M3" s="4"/>
      <c r="N3" s="4"/>
      <c r="O3" s="4"/>
      <c r="P3" s="4"/>
      <c r="Q3" s="4"/>
      <c r="R3" s="4"/>
      <c r="S3" s="4"/>
      <c r="T3" s="4"/>
      <c r="U3" s="4"/>
      <c r="V3" s="4"/>
      <c r="W3" s="989" t="s">
        <v>121</v>
      </c>
      <c r="X3" s="989"/>
      <c r="Y3" s="989"/>
      <c r="Z3" s="989"/>
      <c r="AA3" s="989"/>
      <c r="AB3" s="989"/>
      <c r="AC3" s="989"/>
      <c r="AD3" s="989"/>
      <c r="AE3" s="989"/>
    </row>
    <row r="4" spans="1:31" ht="12.75" customHeight="1" x14ac:dyDescent="0.2">
      <c r="A4" s="4"/>
      <c r="B4" s="4"/>
      <c r="C4" s="1123" t="s">
        <v>175</v>
      </c>
      <c r="D4" s="1123"/>
      <c r="E4" s="1123"/>
      <c r="F4" s="1123"/>
      <c r="G4" s="1123"/>
      <c r="H4" s="1124"/>
      <c r="I4" s="1124"/>
      <c r="J4" s="4" t="s">
        <v>4</v>
      </c>
      <c r="K4" s="4"/>
      <c r="L4" s="1123" t="s">
        <v>176</v>
      </c>
      <c r="M4" s="1123"/>
      <c r="N4" s="1123"/>
      <c r="O4" s="1123"/>
      <c r="P4" s="1123"/>
      <c r="Q4" s="1124"/>
      <c r="R4" s="1124"/>
      <c r="S4" s="4" t="s">
        <v>4</v>
      </c>
      <c r="T4" s="4"/>
      <c r="U4" s="1123" t="s">
        <v>177</v>
      </c>
      <c r="V4" s="1123"/>
      <c r="W4" s="1123"/>
      <c r="X4" s="1123"/>
      <c r="Y4" s="1123"/>
      <c r="Z4" s="1124"/>
      <c r="AA4" s="1124"/>
      <c r="AB4" s="4" t="s">
        <v>14</v>
      </c>
      <c r="AC4" s="4"/>
      <c r="AD4" s="4"/>
      <c r="AE4" s="4"/>
    </row>
    <row r="5" spans="1:31" s="97" customFormat="1" ht="12.75" customHeight="1" x14ac:dyDescent="0.2">
      <c r="A5" s="96"/>
      <c r="B5" s="96"/>
      <c r="C5" s="1087" t="s">
        <v>869</v>
      </c>
      <c r="D5" s="1087"/>
      <c r="E5" s="1087"/>
      <c r="F5" s="1087"/>
      <c r="G5" s="1087"/>
      <c r="H5" s="1122"/>
      <c r="I5" s="1122"/>
      <c r="J5" s="96" t="s">
        <v>4</v>
      </c>
      <c r="K5" s="96"/>
      <c r="L5" s="96"/>
      <c r="M5" s="96"/>
      <c r="N5" s="96"/>
      <c r="O5" s="96"/>
      <c r="P5" s="96"/>
      <c r="Q5" s="96"/>
      <c r="R5" s="96"/>
      <c r="S5" s="96"/>
      <c r="T5" s="96"/>
      <c r="U5" s="96"/>
      <c r="V5" s="96"/>
      <c r="W5" s="96"/>
      <c r="X5" s="96"/>
      <c r="Y5" s="96"/>
      <c r="Z5" s="96"/>
      <c r="AA5" s="96"/>
      <c r="AB5" s="96"/>
      <c r="AC5" s="96"/>
      <c r="AD5" s="96"/>
      <c r="AE5" s="96"/>
    </row>
    <row r="6" spans="1:31" ht="12.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2.75" customHeight="1" x14ac:dyDescent="0.2">
      <c r="A7" s="4"/>
      <c r="B7" s="4" t="s">
        <v>183</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12.75" customHeight="1" x14ac:dyDescent="0.2">
      <c r="A8" s="4"/>
      <c r="B8" s="558" t="s">
        <v>179</v>
      </c>
      <c r="C8" s="558"/>
      <c r="D8" s="558"/>
      <c r="E8" s="558"/>
      <c r="F8" s="558"/>
      <c r="G8" s="558" t="s">
        <v>180</v>
      </c>
      <c r="H8" s="558"/>
      <c r="I8" s="558"/>
      <c r="J8" s="558"/>
      <c r="K8" s="558"/>
      <c r="L8" s="1117" t="s">
        <v>181</v>
      </c>
      <c r="M8" s="1117"/>
      <c r="N8" s="1117"/>
      <c r="O8" s="1117"/>
      <c r="P8" s="1117"/>
      <c r="Q8" s="558" t="s">
        <v>184</v>
      </c>
      <c r="R8" s="558"/>
      <c r="S8" s="558"/>
      <c r="T8" s="558"/>
      <c r="U8" s="558"/>
      <c r="V8" s="558"/>
      <c r="W8" s="558"/>
      <c r="X8" s="558"/>
      <c r="Y8" s="619" t="s">
        <v>185</v>
      </c>
      <c r="Z8" s="619"/>
      <c r="AA8" s="619"/>
      <c r="AB8" s="619"/>
      <c r="AC8" s="624" t="s">
        <v>186</v>
      </c>
      <c r="AD8" s="625"/>
      <c r="AE8" s="626"/>
    </row>
    <row r="9" spans="1:31" ht="12.75" customHeight="1" x14ac:dyDescent="0.2">
      <c r="A9" s="4"/>
      <c r="B9" s="558"/>
      <c r="C9" s="558"/>
      <c r="D9" s="558"/>
      <c r="E9" s="558"/>
      <c r="F9" s="558"/>
      <c r="G9" s="558"/>
      <c r="H9" s="558"/>
      <c r="I9" s="558"/>
      <c r="J9" s="558"/>
      <c r="K9" s="558"/>
      <c r="L9" s="1117"/>
      <c r="M9" s="1117"/>
      <c r="N9" s="1117"/>
      <c r="O9" s="1117"/>
      <c r="P9" s="1117"/>
      <c r="Q9" s="558"/>
      <c r="R9" s="558"/>
      <c r="S9" s="558"/>
      <c r="T9" s="558"/>
      <c r="U9" s="558"/>
      <c r="V9" s="558"/>
      <c r="W9" s="558"/>
      <c r="X9" s="558"/>
      <c r="Y9" s="619"/>
      <c r="Z9" s="619"/>
      <c r="AA9" s="619"/>
      <c r="AB9" s="619"/>
      <c r="AC9" s="1119"/>
      <c r="AD9" s="1120"/>
      <c r="AE9" s="1121"/>
    </row>
    <row r="10" spans="1:31" ht="12.75" customHeight="1" x14ac:dyDescent="0.2">
      <c r="A10" s="4"/>
      <c r="B10" s="558"/>
      <c r="C10" s="558"/>
      <c r="D10" s="558"/>
      <c r="E10" s="558"/>
      <c r="F10" s="558"/>
      <c r="G10" s="558"/>
      <c r="H10" s="558"/>
      <c r="I10" s="558"/>
      <c r="J10" s="558"/>
      <c r="K10" s="558"/>
      <c r="L10" s="1117"/>
      <c r="M10" s="1117"/>
      <c r="N10" s="1117"/>
      <c r="O10" s="1117"/>
      <c r="P10" s="1117"/>
      <c r="Q10" s="558"/>
      <c r="R10" s="558"/>
      <c r="S10" s="558"/>
      <c r="T10" s="558"/>
      <c r="U10" s="558"/>
      <c r="V10" s="558"/>
      <c r="W10" s="558"/>
      <c r="X10" s="558"/>
      <c r="Y10" s="619"/>
      <c r="Z10" s="619"/>
      <c r="AA10" s="619"/>
      <c r="AB10" s="619"/>
      <c r="AC10" s="1119"/>
      <c r="AD10" s="1120"/>
      <c r="AE10" s="1121"/>
    </row>
    <row r="11" spans="1:31" ht="12.75" customHeight="1" x14ac:dyDescent="0.2">
      <c r="A11" s="4"/>
      <c r="B11" s="558"/>
      <c r="C11" s="558"/>
      <c r="D11" s="558"/>
      <c r="E11" s="558"/>
      <c r="F11" s="558"/>
      <c r="G11" s="558"/>
      <c r="H11" s="558"/>
      <c r="I11" s="558"/>
      <c r="J11" s="558"/>
      <c r="K11" s="558"/>
      <c r="L11" s="1117"/>
      <c r="M11" s="1117"/>
      <c r="N11" s="1117"/>
      <c r="O11" s="1117"/>
      <c r="P11" s="1117"/>
      <c r="Q11" s="558"/>
      <c r="R11" s="558"/>
      <c r="S11" s="558"/>
      <c r="T11" s="558"/>
      <c r="U11" s="558"/>
      <c r="V11" s="558"/>
      <c r="W11" s="558"/>
      <c r="X11" s="558"/>
      <c r="Y11" s="619"/>
      <c r="Z11" s="619"/>
      <c r="AA11" s="619"/>
      <c r="AB11" s="619"/>
      <c r="AC11" s="627"/>
      <c r="AD11" s="628"/>
      <c r="AE11" s="629"/>
    </row>
    <row r="12" spans="1:31" ht="12.75" customHeight="1" x14ac:dyDescent="0.2">
      <c r="A12" s="4"/>
      <c r="B12" s="1118"/>
      <c r="C12" s="1094"/>
      <c r="D12" s="1094"/>
      <c r="E12" s="1094"/>
      <c r="F12" s="1094"/>
      <c r="G12" s="1094"/>
      <c r="H12" s="1094"/>
      <c r="I12" s="1094"/>
      <c r="J12" s="1094"/>
      <c r="K12" s="1094"/>
      <c r="L12" s="1095"/>
      <c r="M12" s="1096"/>
      <c r="N12" s="1096"/>
      <c r="O12" s="1096"/>
      <c r="P12" s="1097"/>
      <c r="Q12" s="58" t="s">
        <v>187</v>
      </c>
      <c r="R12" s="432"/>
      <c r="S12" s="226"/>
      <c r="T12" s="227" t="s">
        <v>14</v>
      </c>
      <c r="U12" s="226"/>
      <c r="V12" s="227" t="s">
        <v>15</v>
      </c>
      <c r="W12" s="226"/>
      <c r="X12" s="228" t="s">
        <v>16</v>
      </c>
      <c r="Y12" s="177" t="s">
        <v>779</v>
      </c>
      <c r="Z12" s="1098"/>
      <c r="AA12" s="1098"/>
      <c r="AB12" s="178" t="s">
        <v>780</v>
      </c>
      <c r="AC12" s="164" t="s">
        <v>781</v>
      </c>
      <c r="AD12" s="1099" t="s">
        <v>68</v>
      </c>
      <c r="AE12" s="1100"/>
    </row>
    <row r="13" spans="1:31" ht="12.75" customHeight="1" x14ac:dyDescent="0.2">
      <c r="A13" s="4"/>
      <c r="B13" s="1094"/>
      <c r="C13" s="1094"/>
      <c r="D13" s="1094"/>
      <c r="E13" s="1094"/>
      <c r="F13" s="1094"/>
      <c r="G13" s="1094"/>
      <c r="H13" s="1094"/>
      <c r="I13" s="1094"/>
      <c r="J13" s="1094"/>
      <c r="K13" s="1094"/>
      <c r="L13" s="1103"/>
      <c r="M13" s="1104"/>
      <c r="N13" s="1104"/>
      <c r="O13" s="1104"/>
      <c r="P13" s="1105"/>
      <c r="Q13" s="59" t="s">
        <v>188</v>
      </c>
      <c r="R13" s="433" t="s">
        <v>1069</v>
      </c>
      <c r="S13" s="225"/>
      <c r="T13" s="46" t="s">
        <v>14</v>
      </c>
      <c r="U13" s="225"/>
      <c r="V13" s="46" t="s">
        <v>15</v>
      </c>
      <c r="W13" s="225"/>
      <c r="X13" s="229" t="s">
        <v>16</v>
      </c>
      <c r="Y13" s="1106"/>
      <c r="Z13" s="1107"/>
      <c r="AA13" s="1107"/>
      <c r="AB13" s="1108" t="s">
        <v>103</v>
      </c>
      <c r="AC13" s="165" t="s">
        <v>782</v>
      </c>
      <c r="AD13" s="1109" t="s">
        <v>126</v>
      </c>
      <c r="AE13" s="1110"/>
    </row>
    <row r="14" spans="1:31" ht="12.75" customHeight="1" x14ac:dyDescent="0.2">
      <c r="A14" s="4"/>
      <c r="B14" s="1118"/>
      <c r="C14" s="1094"/>
      <c r="D14" s="1094"/>
      <c r="E14" s="1094"/>
      <c r="F14" s="1094"/>
      <c r="G14" s="1094"/>
      <c r="H14" s="1094"/>
      <c r="I14" s="1094"/>
      <c r="J14" s="1094"/>
      <c r="K14" s="1094"/>
      <c r="L14" s="1095"/>
      <c r="M14" s="1096"/>
      <c r="N14" s="1096"/>
      <c r="O14" s="1096"/>
      <c r="P14" s="1097"/>
      <c r="Q14" s="58" t="s">
        <v>187</v>
      </c>
      <c r="R14" s="432"/>
      <c r="S14" s="226"/>
      <c r="T14" s="227" t="s">
        <v>14</v>
      </c>
      <c r="U14" s="226"/>
      <c r="V14" s="227" t="s">
        <v>15</v>
      </c>
      <c r="W14" s="226"/>
      <c r="X14" s="228" t="s">
        <v>16</v>
      </c>
      <c r="Y14" s="177" t="s">
        <v>779</v>
      </c>
      <c r="Z14" s="1098"/>
      <c r="AA14" s="1098"/>
      <c r="AB14" s="178" t="s">
        <v>780</v>
      </c>
      <c r="AC14" s="164" t="s">
        <v>781</v>
      </c>
      <c r="AD14" s="1099" t="s">
        <v>68</v>
      </c>
      <c r="AE14" s="1100"/>
    </row>
    <row r="15" spans="1:31" ht="12.75" customHeight="1" x14ac:dyDescent="0.2">
      <c r="A15" s="4"/>
      <c r="B15" s="1094"/>
      <c r="C15" s="1094"/>
      <c r="D15" s="1094"/>
      <c r="E15" s="1094"/>
      <c r="F15" s="1094"/>
      <c r="G15" s="1094"/>
      <c r="H15" s="1094"/>
      <c r="I15" s="1094"/>
      <c r="J15" s="1094"/>
      <c r="K15" s="1094"/>
      <c r="L15" s="1103"/>
      <c r="M15" s="1104"/>
      <c r="N15" s="1104"/>
      <c r="O15" s="1104"/>
      <c r="P15" s="1105"/>
      <c r="Q15" s="59" t="s">
        <v>188</v>
      </c>
      <c r="R15" s="433" t="s">
        <v>1069</v>
      </c>
      <c r="S15" s="225"/>
      <c r="T15" s="46" t="s">
        <v>14</v>
      </c>
      <c r="U15" s="225"/>
      <c r="V15" s="46" t="s">
        <v>15</v>
      </c>
      <c r="W15" s="225"/>
      <c r="X15" s="229" t="s">
        <v>16</v>
      </c>
      <c r="Y15" s="1106"/>
      <c r="Z15" s="1107"/>
      <c r="AA15" s="1107"/>
      <c r="AB15" s="1108" t="s">
        <v>103</v>
      </c>
      <c r="AC15" s="165" t="s">
        <v>782</v>
      </c>
      <c r="AD15" s="1109" t="s">
        <v>126</v>
      </c>
      <c r="AE15" s="1110"/>
    </row>
    <row r="16" spans="1:31" ht="12.75" customHeight="1" x14ac:dyDescent="0.2">
      <c r="A16" s="4"/>
      <c r="B16" s="1118"/>
      <c r="C16" s="1094"/>
      <c r="D16" s="1094"/>
      <c r="E16" s="1094"/>
      <c r="F16" s="1094"/>
      <c r="G16" s="1094"/>
      <c r="H16" s="1094"/>
      <c r="I16" s="1094"/>
      <c r="J16" s="1094"/>
      <c r="K16" s="1094"/>
      <c r="L16" s="1095"/>
      <c r="M16" s="1096"/>
      <c r="N16" s="1096"/>
      <c r="O16" s="1096"/>
      <c r="P16" s="1097"/>
      <c r="Q16" s="58" t="s">
        <v>187</v>
      </c>
      <c r="R16" s="432"/>
      <c r="S16" s="226"/>
      <c r="T16" s="227" t="s">
        <v>14</v>
      </c>
      <c r="U16" s="226"/>
      <c r="V16" s="227" t="s">
        <v>15</v>
      </c>
      <c r="W16" s="226"/>
      <c r="X16" s="228" t="s">
        <v>16</v>
      </c>
      <c r="Y16" s="177" t="s">
        <v>779</v>
      </c>
      <c r="Z16" s="1098"/>
      <c r="AA16" s="1098"/>
      <c r="AB16" s="178" t="s">
        <v>780</v>
      </c>
      <c r="AC16" s="164" t="s">
        <v>781</v>
      </c>
      <c r="AD16" s="1099" t="s">
        <v>68</v>
      </c>
      <c r="AE16" s="1100"/>
    </row>
    <row r="17" spans="1:31" ht="12.75" customHeight="1" x14ac:dyDescent="0.2">
      <c r="A17" s="4"/>
      <c r="B17" s="1094"/>
      <c r="C17" s="1094"/>
      <c r="D17" s="1094"/>
      <c r="E17" s="1094"/>
      <c r="F17" s="1094"/>
      <c r="G17" s="1094"/>
      <c r="H17" s="1094"/>
      <c r="I17" s="1094"/>
      <c r="J17" s="1094"/>
      <c r="K17" s="1094"/>
      <c r="L17" s="1103"/>
      <c r="M17" s="1104"/>
      <c r="N17" s="1104"/>
      <c r="O17" s="1104"/>
      <c r="P17" s="1105"/>
      <c r="Q17" s="59" t="s">
        <v>188</v>
      </c>
      <c r="R17" s="433" t="s">
        <v>1069</v>
      </c>
      <c r="S17" s="225"/>
      <c r="T17" s="46" t="s">
        <v>14</v>
      </c>
      <c r="U17" s="225"/>
      <c r="V17" s="46" t="s">
        <v>15</v>
      </c>
      <c r="W17" s="225"/>
      <c r="X17" s="229" t="s">
        <v>16</v>
      </c>
      <c r="Y17" s="1106"/>
      <c r="Z17" s="1107"/>
      <c r="AA17" s="1107"/>
      <c r="AB17" s="1108" t="s">
        <v>103</v>
      </c>
      <c r="AC17" s="165" t="s">
        <v>782</v>
      </c>
      <c r="AD17" s="1109" t="s">
        <v>126</v>
      </c>
      <c r="AE17" s="1110"/>
    </row>
    <row r="18" spans="1:31" ht="12.75" customHeight="1" x14ac:dyDescent="0.2">
      <c r="A18" s="4"/>
      <c r="B18" s="1118"/>
      <c r="C18" s="1094"/>
      <c r="D18" s="1094"/>
      <c r="E18" s="1094"/>
      <c r="F18" s="1094"/>
      <c r="G18" s="1094"/>
      <c r="H18" s="1094"/>
      <c r="I18" s="1094"/>
      <c r="J18" s="1094"/>
      <c r="K18" s="1094"/>
      <c r="L18" s="1095"/>
      <c r="M18" s="1096"/>
      <c r="N18" s="1096"/>
      <c r="O18" s="1096"/>
      <c r="P18" s="1097"/>
      <c r="Q18" s="58" t="s">
        <v>187</v>
      </c>
      <c r="R18" s="432"/>
      <c r="S18" s="226"/>
      <c r="T18" s="227" t="s">
        <v>14</v>
      </c>
      <c r="U18" s="226"/>
      <c r="V18" s="227" t="s">
        <v>15</v>
      </c>
      <c r="W18" s="226"/>
      <c r="X18" s="228" t="s">
        <v>16</v>
      </c>
      <c r="Y18" s="177" t="s">
        <v>779</v>
      </c>
      <c r="Z18" s="1098"/>
      <c r="AA18" s="1098"/>
      <c r="AB18" s="178" t="s">
        <v>780</v>
      </c>
      <c r="AC18" s="164" t="s">
        <v>781</v>
      </c>
      <c r="AD18" s="1099" t="s">
        <v>68</v>
      </c>
      <c r="AE18" s="1100"/>
    </row>
    <row r="19" spans="1:31" ht="12.75" customHeight="1" x14ac:dyDescent="0.2">
      <c r="A19" s="4"/>
      <c r="B19" s="1094"/>
      <c r="C19" s="1094"/>
      <c r="D19" s="1094"/>
      <c r="E19" s="1094"/>
      <c r="F19" s="1094"/>
      <c r="G19" s="1094"/>
      <c r="H19" s="1094"/>
      <c r="I19" s="1094"/>
      <c r="J19" s="1094"/>
      <c r="K19" s="1094"/>
      <c r="L19" s="1103"/>
      <c r="M19" s="1104"/>
      <c r="N19" s="1104"/>
      <c r="O19" s="1104"/>
      <c r="P19" s="1105"/>
      <c r="Q19" s="59" t="s">
        <v>188</v>
      </c>
      <c r="R19" s="433" t="s">
        <v>1069</v>
      </c>
      <c r="S19" s="225"/>
      <c r="T19" s="46" t="s">
        <v>14</v>
      </c>
      <c r="U19" s="225"/>
      <c r="V19" s="46" t="s">
        <v>15</v>
      </c>
      <c r="W19" s="225"/>
      <c r="X19" s="229" t="s">
        <v>16</v>
      </c>
      <c r="Y19" s="1106"/>
      <c r="Z19" s="1107"/>
      <c r="AA19" s="1107"/>
      <c r="AB19" s="1108" t="s">
        <v>103</v>
      </c>
      <c r="AC19" s="165" t="s">
        <v>782</v>
      </c>
      <c r="AD19" s="1109" t="s">
        <v>126</v>
      </c>
      <c r="AE19" s="1110"/>
    </row>
    <row r="20" spans="1:31" ht="12.75" customHeight="1" x14ac:dyDescent="0.2">
      <c r="A20" s="4"/>
      <c r="B20" s="1118"/>
      <c r="C20" s="1094"/>
      <c r="D20" s="1094"/>
      <c r="E20" s="1094"/>
      <c r="F20" s="1094"/>
      <c r="G20" s="1094"/>
      <c r="H20" s="1094"/>
      <c r="I20" s="1094"/>
      <c r="J20" s="1094"/>
      <c r="K20" s="1094"/>
      <c r="L20" s="1095"/>
      <c r="M20" s="1096"/>
      <c r="N20" s="1096"/>
      <c r="O20" s="1096"/>
      <c r="P20" s="1097"/>
      <c r="Q20" s="58" t="s">
        <v>187</v>
      </c>
      <c r="R20" s="432"/>
      <c r="S20" s="226"/>
      <c r="T20" s="227" t="s">
        <v>14</v>
      </c>
      <c r="U20" s="226"/>
      <c r="V20" s="227" t="s">
        <v>15</v>
      </c>
      <c r="W20" s="226"/>
      <c r="X20" s="228" t="s">
        <v>16</v>
      </c>
      <c r="Y20" s="177" t="s">
        <v>779</v>
      </c>
      <c r="Z20" s="1098"/>
      <c r="AA20" s="1098"/>
      <c r="AB20" s="178" t="s">
        <v>780</v>
      </c>
      <c r="AC20" s="164" t="s">
        <v>781</v>
      </c>
      <c r="AD20" s="1099" t="s">
        <v>68</v>
      </c>
      <c r="AE20" s="1100"/>
    </row>
    <row r="21" spans="1:31" ht="12.75" customHeight="1" x14ac:dyDescent="0.2">
      <c r="A21" s="4"/>
      <c r="B21" s="1094"/>
      <c r="C21" s="1094"/>
      <c r="D21" s="1094"/>
      <c r="E21" s="1094"/>
      <c r="F21" s="1094"/>
      <c r="G21" s="1094"/>
      <c r="H21" s="1094"/>
      <c r="I21" s="1094"/>
      <c r="J21" s="1094"/>
      <c r="K21" s="1094"/>
      <c r="L21" s="1103"/>
      <c r="M21" s="1104"/>
      <c r="N21" s="1104"/>
      <c r="O21" s="1104"/>
      <c r="P21" s="1105"/>
      <c r="Q21" s="59" t="s">
        <v>188</v>
      </c>
      <c r="R21" s="433" t="s">
        <v>1069</v>
      </c>
      <c r="S21" s="225"/>
      <c r="T21" s="46" t="s">
        <v>14</v>
      </c>
      <c r="U21" s="225"/>
      <c r="V21" s="46" t="s">
        <v>15</v>
      </c>
      <c r="W21" s="225"/>
      <c r="X21" s="229" t="s">
        <v>16</v>
      </c>
      <c r="Y21" s="1106"/>
      <c r="Z21" s="1107"/>
      <c r="AA21" s="1107"/>
      <c r="AB21" s="1108" t="s">
        <v>103</v>
      </c>
      <c r="AC21" s="165" t="s">
        <v>782</v>
      </c>
      <c r="AD21" s="1109" t="s">
        <v>126</v>
      </c>
      <c r="AE21" s="1110"/>
    </row>
    <row r="22" spans="1:31" ht="12.75" customHeight="1" x14ac:dyDescent="0.2">
      <c r="A22" s="4"/>
      <c r="B22" s="1118"/>
      <c r="C22" s="1094"/>
      <c r="D22" s="1094"/>
      <c r="E22" s="1094"/>
      <c r="F22" s="1094"/>
      <c r="G22" s="1094"/>
      <c r="H22" s="1094"/>
      <c r="I22" s="1094"/>
      <c r="J22" s="1094"/>
      <c r="K22" s="1094"/>
      <c r="L22" s="1095"/>
      <c r="M22" s="1096"/>
      <c r="N22" s="1096"/>
      <c r="O22" s="1096"/>
      <c r="P22" s="1097"/>
      <c r="Q22" s="58" t="s">
        <v>187</v>
      </c>
      <c r="R22" s="432"/>
      <c r="S22" s="226"/>
      <c r="T22" s="227" t="s">
        <v>14</v>
      </c>
      <c r="U22" s="226"/>
      <c r="V22" s="227" t="s">
        <v>15</v>
      </c>
      <c r="W22" s="226"/>
      <c r="X22" s="228" t="s">
        <v>16</v>
      </c>
      <c r="Y22" s="177" t="s">
        <v>779</v>
      </c>
      <c r="Z22" s="1098"/>
      <c r="AA22" s="1098"/>
      <c r="AB22" s="178" t="s">
        <v>780</v>
      </c>
      <c r="AC22" s="164" t="s">
        <v>781</v>
      </c>
      <c r="AD22" s="1099" t="s">
        <v>68</v>
      </c>
      <c r="AE22" s="1100"/>
    </row>
    <row r="23" spans="1:31" ht="12.75" customHeight="1" x14ac:dyDescent="0.2">
      <c r="A23" s="4"/>
      <c r="B23" s="1094"/>
      <c r="C23" s="1094"/>
      <c r="D23" s="1094"/>
      <c r="E23" s="1094"/>
      <c r="F23" s="1094"/>
      <c r="G23" s="1094"/>
      <c r="H23" s="1094"/>
      <c r="I23" s="1094"/>
      <c r="J23" s="1094"/>
      <c r="K23" s="1094"/>
      <c r="L23" s="1103"/>
      <c r="M23" s="1104"/>
      <c r="N23" s="1104"/>
      <c r="O23" s="1104"/>
      <c r="P23" s="1105"/>
      <c r="Q23" s="59" t="s">
        <v>188</v>
      </c>
      <c r="R23" s="433" t="s">
        <v>1069</v>
      </c>
      <c r="S23" s="225"/>
      <c r="T23" s="46" t="s">
        <v>14</v>
      </c>
      <c r="U23" s="225"/>
      <c r="V23" s="46" t="s">
        <v>15</v>
      </c>
      <c r="W23" s="225"/>
      <c r="X23" s="229" t="s">
        <v>16</v>
      </c>
      <c r="Y23" s="1106"/>
      <c r="Z23" s="1107"/>
      <c r="AA23" s="1107"/>
      <c r="AB23" s="1108" t="s">
        <v>103</v>
      </c>
      <c r="AC23" s="165" t="s">
        <v>782</v>
      </c>
      <c r="AD23" s="1109" t="s">
        <v>126</v>
      </c>
      <c r="AE23" s="1110"/>
    </row>
    <row r="24" spans="1:31" ht="12.75" customHeight="1" x14ac:dyDescent="0.2">
      <c r="A24" s="4"/>
      <c r="B24" s="1118"/>
      <c r="C24" s="1094"/>
      <c r="D24" s="1094"/>
      <c r="E24" s="1094"/>
      <c r="F24" s="1094"/>
      <c r="G24" s="1094"/>
      <c r="H24" s="1094"/>
      <c r="I24" s="1094"/>
      <c r="J24" s="1094"/>
      <c r="K24" s="1094"/>
      <c r="L24" s="1095"/>
      <c r="M24" s="1096"/>
      <c r="N24" s="1096"/>
      <c r="O24" s="1096"/>
      <c r="P24" s="1097"/>
      <c r="Q24" s="58" t="s">
        <v>187</v>
      </c>
      <c r="R24" s="432"/>
      <c r="S24" s="226"/>
      <c r="T24" s="227" t="s">
        <v>14</v>
      </c>
      <c r="U24" s="226"/>
      <c r="V24" s="227" t="s">
        <v>15</v>
      </c>
      <c r="W24" s="226"/>
      <c r="X24" s="228" t="s">
        <v>16</v>
      </c>
      <c r="Y24" s="177" t="s">
        <v>779</v>
      </c>
      <c r="Z24" s="1098"/>
      <c r="AA24" s="1098"/>
      <c r="AB24" s="178" t="s">
        <v>780</v>
      </c>
      <c r="AC24" s="164" t="s">
        <v>781</v>
      </c>
      <c r="AD24" s="1099" t="s">
        <v>68</v>
      </c>
      <c r="AE24" s="1100"/>
    </row>
    <row r="25" spans="1:31" ht="12.75" customHeight="1" x14ac:dyDescent="0.2">
      <c r="A25" s="4"/>
      <c r="B25" s="1094"/>
      <c r="C25" s="1094"/>
      <c r="D25" s="1094"/>
      <c r="E25" s="1094"/>
      <c r="F25" s="1094"/>
      <c r="G25" s="1094"/>
      <c r="H25" s="1094"/>
      <c r="I25" s="1094"/>
      <c r="J25" s="1094"/>
      <c r="K25" s="1094"/>
      <c r="L25" s="1103"/>
      <c r="M25" s="1104"/>
      <c r="N25" s="1104"/>
      <c r="O25" s="1104"/>
      <c r="P25" s="1105"/>
      <c r="Q25" s="59" t="s">
        <v>188</v>
      </c>
      <c r="R25" s="433" t="s">
        <v>1069</v>
      </c>
      <c r="S25" s="225"/>
      <c r="T25" s="46" t="s">
        <v>14</v>
      </c>
      <c r="U25" s="225"/>
      <c r="V25" s="46" t="s">
        <v>15</v>
      </c>
      <c r="W25" s="225"/>
      <c r="X25" s="229" t="s">
        <v>16</v>
      </c>
      <c r="Y25" s="1106"/>
      <c r="Z25" s="1107"/>
      <c r="AA25" s="1107"/>
      <c r="AB25" s="1108" t="s">
        <v>103</v>
      </c>
      <c r="AC25" s="165" t="s">
        <v>782</v>
      </c>
      <c r="AD25" s="1109" t="s">
        <v>126</v>
      </c>
      <c r="AE25" s="1110"/>
    </row>
    <row r="26" spans="1:31" ht="12.75" customHeight="1" x14ac:dyDescent="0.2">
      <c r="A26" s="4"/>
      <c r="B26" s="1118"/>
      <c r="C26" s="1094"/>
      <c r="D26" s="1094"/>
      <c r="E26" s="1094"/>
      <c r="F26" s="1094"/>
      <c r="G26" s="1094"/>
      <c r="H26" s="1094"/>
      <c r="I26" s="1094"/>
      <c r="J26" s="1094"/>
      <c r="K26" s="1094"/>
      <c r="L26" s="1095"/>
      <c r="M26" s="1096"/>
      <c r="N26" s="1096"/>
      <c r="O26" s="1096"/>
      <c r="P26" s="1097"/>
      <c r="Q26" s="58" t="s">
        <v>187</v>
      </c>
      <c r="R26" s="432"/>
      <c r="S26" s="226"/>
      <c r="T26" s="227" t="s">
        <v>14</v>
      </c>
      <c r="U26" s="226"/>
      <c r="V26" s="227" t="s">
        <v>15</v>
      </c>
      <c r="W26" s="226"/>
      <c r="X26" s="228" t="s">
        <v>16</v>
      </c>
      <c r="Y26" s="177" t="s">
        <v>779</v>
      </c>
      <c r="Z26" s="1098"/>
      <c r="AA26" s="1098"/>
      <c r="AB26" s="178" t="s">
        <v>780</v>
      </c>
      <c r="AC26" s="164" t="s">
        <v>781</v>
      </c>
      <c r="AD26" s="1099" t="s">
        <v>68</v>
      </c>
      <c r="AE26" s="1100"/>
    </row>
    <row r="27" spans="1:31" ht="12.75" customHeight="1" x14ac:dyDescent="0.2">
      <c r="A27" s="4"/>
      <c r="B27" s="1094"/>
      <c r="C27" s="1094"/>
      <c r="D27" s="1094"/>
      <c r="E27" s="1094"/>
      <c r="F27" s="1094"/>
      <c r="G27" s="1094"/>
      <c r="H27" s="1094"/>
      <c r="I27" s="1094"/>
      <c r="J27" s="1094"/>
      <c r="K27" s="1094"/>
      <c r="L27" s="1103"/>
      <c r="M27" s="1104"/>
      <c r="N27" s="1104"/>
      <c r="O27" s="1104"/>
      <c r="P27" s="1105"/>
      <c r="Q27" s="59" t="s">
        <v>188</v>
      </c>
      <c r="R27" s="433" t="s">
        <v>1069</v>
      </c>
      <c r="S27" s="225"/>
      <c r="T27" s="46" t="s">
        <v>14</v>
      </c>
      <c r="U27" s="225"/>
      <c r="V27" s="46" t="s">
        <v>15</v>
      </c>
      <c r="W27" s="225"/>
      <c r="X27" s="229" t="s">
        <v>16</v>
      </c>
      <c r="Y27" s="1106"/>
      <c r="Z27" s="1107"/>
      <c r="AA27" s="1107"/>
      <c r="AB27" s="1108" t="s">
        <v>103</v>
      </c>
      <c r="AC27" s="165" t="s">
        <v>782</v>
      </c>
      <c r="AD27" s="1109" t="s">
        <v>126</v>
      </c>
      <c r="AE27" s="1110"/>
    </row>
    <row r="28" spans="1:31" ht="12.75" customHeight="1" x14ac:dyDescent="0.2">
      <c r="A28" s="4"/>
      <c r="B28" s="1118"/>
      <c r="C28" s="1094"/>
      <c r="D28" s="1094"/>
      <c r="E28" s="1094"/>
      <c r="F28" s="1094"/>
      <c r="G28" s="1094"/>
      <c r="H28" s="1094"/>
      <c r="I28" s="1094"/>
      <c r="J28" s="1094"/>
      <c r="K28" s="1094"/>
      <c r="L28" s="1095"/>
      <c r="M28" s="1096"/>
      <c r="N28" s="1096"/>
      <c r="O28" s="1096"/>
      <c r="P28" s="1097"/>
      <c r="Q28" s="58" t="s">
        <v>187</v>
      </c>
      <c r="R28" s="432"/>
      <c r="S28" s="226"/>
      <c r="T28" s="227" t="s">
        <v>14</v>
      </c>
      <c r="U28" s="226"/>
      <c r="V28" s="227" t="s">
        <v>15</v>
      </c>
      <c r="W28" s="226"/>
      <c r="X28" s="228" t="s">
        <v>16</v>
      </c>
      <c r="Y28" s="177" t="s">
        <v>779</v>
      </c>
      <c r="Z28" s="1098"/>
      <c r="AA28" s="1098"/>
      <c r="AB28" s="178" t="s">
        <v>780</v>
      </c>
      <c r="AC28" s="164" t="s">
        <v>781</v>
      </c>
      <c r="AD28" s="1099" t="s">
        <v>68</v>
      </c>
      <c r="AE28" s="1100"/>
    </row>
    <row r="29" spans="1:31" ht="12.75" customHeight="1" x14ac:dyDescent="0.2">
      <c r="A29" s="4"/>
      <c r="B29" s="1094"/>
      <c r="C29" s="1094"/>
      <c r="D29" s="1094"/>
      <c r="E29" s="1094"/>
      <c r="F29" s="1094"/>
      <c r="G29" s="1094"/>
      <c r="H29" s="1094"/>
      <c r="I29" s="1094"/>
      <c r="J29" s="1094"/>
      <c r="K29" s="1094"/>
      <c r="L29" s="1103"/>
      <c r="M29" s="1104"/>
      <c r="N29" s="1104"/>
      <c r="O29" s="1104"/>
      <c r="P29" s="1105"/>
      <c r="Q29" s="59" t="s">
        <v>188</v>
      </c>
      <c r="R29" s="433" t="s">
        <v>1069</v>
      </c>
      <c r="S29" s="225"/>
      <c r="T29" s="46" t="s">
        <v>14</v>
      </c>
      <c r="U29" s="225"/>
      <c r="V29" s="46" t="s">
        <v>15</v>
      </c>
      <c r="W29" s="225"/>
      <c r="X29" s="229" t="s">
        <v>16</v>
      </c>
      <c r="Y29" s="1106"/>
      <c r="Z29" s="1107"/>
      <c r="AA29" s="1107"/>
      <c r="AB29" s="1108" t="s">
        <v>103</v>
      </c>
      <c r="AC29" s="165" t="s">
        <v>782</v>
      </c>
      <c r="AD29" s="1109" t="s">
        <v>126</v>
      </c>
      <c r="AE29" s="1110"/>
    </row>
    <row r="30" spans="1:31" ht="12.75" customHeight="1" x14ac:dyDescent="0.2">
      <c r="A30" s="4"/>
      <c r="B30" s="1118"/>
      <c r="C30" s="1094"/>
      <c r="D30" s="1094"/>
      <c r="E30" s="1094"/>
      <c r="F30" s="1094"/>
      <c r="G30" s="1094"/>
      <c r="H30" s="1094"/>
      <c r="I30" s="1094"/>
      <c r="J30" s="1094"/>
      <c r="K30" s="1094"/>
      <c r="L30" s="1095"/>
      <c r="M30" s="1096"/>
      <c r="N30" s="1096"/>
      <c r="O30" s="1096"/>
      <c r="P30" s="1097"/>
      <c r="Q30" s="58" t="s">
        <v>187</v>
      </c>
      <c r="R30" s="432"/>
      <c r="S30" s="226"/>
      <c r="T30" s="227" t="s">
        <v>14</v>
      </c>
      <c r="U30" s="226"/>
      <c r="V30" s="227" t="s">
        <v>15</v>
      </c>
      <c r="W30" s="226"/>
      <c r="X30" s="228" t="s">
        <v>16</v>
      </c>
      <c r="Y30" s="177" t="s">
        <v>779</v>
      </c>
      <c r="Z30" s="1098"/>
      <c r="AA30" s="1098"/>
      <c r="AB30" s="178" t="s">
        <v>780</v>
      </c>
      <c r="AC30" s="164" t="s">
        <v>781</v>
      </c>
      <c r="AD30" s="1099" t="s">
        <v>68</v>
      </c>
      <c r="AE30" s="1100"/>
    </row>
    <row r="31" spans="1:31" ht="12.75" customHeight="1" x14ac:dyDescent="0.2">
      <c r="A31" s="4"/>
      <c r="B31" s="1094"/>
      <c r="C31" s="1094"/>
      <c r="D31" s="1094"/>
      <c r="E31" s="1094"/>
      <c r="F31" s="1094"/>
      <c r="G31" s="1094"/>
      <c r="H31" s="1094"/>
      <c r="I31" s="1094"/>
      <c r="J31" s="1094"/>
      <c r="K31" s="1094"/>
      <c r="L31" s="1103"/>
      <c r="M31" s="1104"/>
      <c r="N31" s="1104"/>
      <c r="O31" s="1104"/>
      <c r="P31" s="1105"/>
      <c r="Q31" s="59" t="s">
        <v>188</v>
      </c>
      <c r="R31" s="433" t="s">
        <v>1069</v>
      </c>
      <c r="S31" s="225"/>
      <c r="T31" s="46" t="s">
        <v>14</v>
      </c>
      <c r="U31" s="225"/>
      <c r="V31" s="46" t="s">
        <v>15</v>
      </c>
      <c r="W31" s="225"/>
      <c r="X31" s="229" t="s">
        <v>16</v>
      </c>
      <c r="Y31" s="1106"/>
      <c r="Z31" s="1107"/>
      <c r="AA31" s="1107"/>
      <c r="AB31" s="1108" t="s">
        <v>103</v>
      </c>
      <c r="AC31" s="165" t="s">
        <v>782</v>
      </c>
      <c r="AD31" s="1109" t="s">
        <v>126</v>
      </c>
      <c r="AE31" s="1110"/>
    </row>
    <row r="32" spans="1:31" ht="12.75" customHeight="1" x14ac:dyDescent="0.2">
      <c r="A32" s="4"/>
      <c r="B32" s="1118"/>
      <c r="C32" s="1094"/>
      <c r="D32" s="1094"/>
      <c r="E32" s="1094"/>
      <c r="F32" s="1094"/>
      <c r="G32" s="1094"/>
      <c r="H32" s="1094"/>
      <c r="I32" s="1094"/>
      <c r="J32" s="1094"/>
      <c r="K32" s="1094"/>
      <c r="L32" s="1095"/>
      <c r="M32" s="1096"/>
      <c r="N32" s="1096"/>
      <c r="O32" s="1096"/>
      <c r="P32" s="1097"/>
      <c r="Q32" s="58" t="s">
        <v>187</v>
      </c>
      <c r="R32" s="432"/>
      <c r="S32" s="226"/>
      <c r="T32" s="227" t="s">
        <v>14</v>
      </c>
      <c r="U32" s="226"/>
      <c r="V32" s="227" t="s">
        <v>15</v>
      </c>
      <c r="W32" s="226"/>
      <c r="X32" s="228" t="s">
        <v>16</v>
      </c>
      <c r="Y32" s="177" t="s">
        <v>779</v>
      </c>
      <c r="Z32" s="1098"/>
      <c r="AA32" s="1098"/>
      <c r="AB32" s="178" t="s">
        <v>780</v>
      </c>
      <c r="AC32" s="164" t="s">
        <v>781</v>
      </c>
      <c r="AD32" s="1099" t="s">
        <v>68</v>
      </c>
      <c r="AE32" s="1100"/>
    </row>
    <row r="33" spans="1:31" ht="12.75" customHeight="1" x14ac:dyDescent="0.2">
      <c r="A33" s="4"/>
      <c r="B33" s="1094"/>
      <c r="C33" s="1094"/>
      <c r="D33" s="1094"/>
      <c r="E33" s="1094"/>
      <c r="F33" s="1094"/>
      <c r="G33" s="1094"/>
      <c r="H33" s="1094"/>
      <c r="I33" s="1094"/>
      <c r="J33" s="1094"/>
      <c r="K33" s="1094"/>
      <c r="L33" s="1103"/>
      <c r="M33" s="1104"/>
      <c r="N33" s="1104"/>
      <c r="O33" s="1104"/>
      <c r="P33" s="1105"/>
      <c r="Q33" s="59" t="s">
        <v>188</v>
      </c>
      <c r="R33" s="433" t="s">
        <v>1069</v>
      </c>
      <c r="S33" s="225"/>
      <c r="T33" s="46" t="s">
        <v>14</v>
      </c>
      <c r="U33" s="225"/>
      <c r="V33" s="46" t="s">
        <v>15</v>
      </c>
      <c r="W33" s="225"/>
      <c r="X33" s="229" t="s">
        <v>16</v>
      </c>
      <c r="Y33" s="1106"/>
      <c r="Z33" s="1107"/>
      <c r="AA33" s="1107"/>
      <c r="AB33" s="1108" t="s">
        <v>103</v>
      </c>
      <c r="AC33" s="165" t="s">
        <v>782</v>
      </c>
      <c r="AD33" s="1109" t="s">
        <v>126</v>
      </c>
      <c r="AE33" s="1110"/>
    </row>
    <row r="34" spans="1:31" ht="12.75" customHeight="1" x14ac:dyDescent="0.2">
      <c r="A34" s="4"/>
      <c r="B34" s="1118"/>
      <c r="C34" s="1094"/>
      <c r="D34" s="1094"/>
      <c r="E34" s="1094"/>
      <c r="F34" s="1094"/>
      <c r="G34" s="1094"/>
      <c r="H34" s="1094"/>
      <c r="I34" s="1094"/>
      <c r="J34" s="1094"/>
      <c r="K34" s="1094"/>
      <c r="L34" s="1095"/>
      <c r="M34" s="1096"/>
      <c r="N34" s="1096"/>
      <c r="O34" s="1096"/>
      <c r="P34" s="1097"/>
      <c r="Q34" s="58" t="s">
        <v>187</v>
      </c>
      <c r="R34" s="432"/>
      <c r="S34" s="226"/>
      <c r="T34" s="227" t="s">
        <v>14</v>
      </c>
      <c r="U34" s="226"/>
      <c r="V34" s="227" t="s">
        <v>15</v>
      </c>
      <c r="W34" s="226"/>
      <c r="X34" s="228" t="s">
        <v>16</v>
      </c>
      <c r="Y34" s="177" t="s">
        <v>779</v>
      </c>
      <c r="Z34" s="1098"/>
      <c r="AA34" s="1098"/>
      <c r="AB34" s="178" t="s">
        <v>780</v>
      </c>
      <c r="AC34" s="164" t="s">
        <v>781</v>
      </c>
      <c r="AD34" s="1099" t="s">
        <v>68</v>
      </c>
      <c r="AE34" s="1100"/>
    </row>
    <row r="35" spans="1:31" ht="12.75" customHeight="1" x14ac:dyDescent="0.2">
      <c r="A35" s="4"/>
      <c r="B35" s="1094"/>
      <c r="C35" s="1094"/>
      <c r="D35" s="1094"/>
      <c r="E35" s="1094"/>
      <c r="F35" s="1094"/>
      <c r="G35" s="1094"/>
      <c r="H35" s="1094"/>
      <c r="I35" s="1094"/>
      <c r="J35" s="1094"/>
      <c r="K35" s="1094"/>
      <c r="L35" s="1103"/>
      <c r="M35" s="1104"/>
      <c r="N35" s="1104"/>
      <c r="O35" s="1104"/>
      <c r="P35" s="1105"/>
      <c r="Q35" s="59" t="s">
        <v>188</v>
      </c>
      <c r="R35" s="433" t="s">
        <v>1069</v>
      </c>
      <c r="S35" s="225"/>
      <c r="T35" s="46" t="s">
        <v>14</v>
      </c>
      <c r="U35" s="225"/>
      <c r="V35" s="46" t="s">
        <v>15</v>
      </c>
      <c r="W35" s="225"/>
      <c r="X35" s="229" t="s">
        <v>16</v>
      </c>
      <c r="Y35" s="1106"/>
      <c r="Z35" s="1107"/>
      <c r="AA35" s="1107"/>
      <c r="AB35" s="1108" t="s">
        <v>103</v>
      </c>
      <c r="AC35" s="165" t="s">
        <v>782</v>
      </c>
      <c r="AD35" s="1109" t="s">
        <v>126</v>
      </c>
      <c r="AE35" s="1110"/>
    </row>
    <row r="36" spans="1:31" ht="12.75" customHeight="1" x14ac:dyDescent="0.2">
      <c r="A36" s="4"/>
      <c r="B36" s="1118"/>
      <c r="C36" s="1094"/>
      <c r="D36" s="1094"/>
      <c r="E36" s="1094"/>
      <c r="F36" s="1094"/>
      <c r="G36" s="1094"/>
      <c r="H36" s="1094"/>
      <c r="I36" s="1094"/>
      <c r="J36" s="1094"/>
      <c r="K36" s="1094"/>
      <c r="L36" s="1095"/>
      <c r="M36" s="1096"/>
      <c r="N36" s="1096"/>
      <c r="O36" s="1096"/>
      <c r="P36" s="1097"/>
      <c r="Q36" s="58" t="s">
        <v>187</v>
      </c>
      <c r="R36" s="432"/>
      <c r="S36" s="226"/>
      <c r="T36" s="227" t="s">
        <v>14</v>
      </c>
      <c r="U36" s="226"/>
      <c r="V36" s="227" t="s">
        <v>15</v>
      </c>
      <c r="W36" s="226"/>
      <c r="X36" s="228" t="s">
        <v>16</v>
      </c>
      <c r="Y36" s="177" t="s">
        <v>779</v>
      </c>
      <c r="Z36" s="1098"/>
      <c r="AA36" s="1098"/>
      <c r="AB36" s="178" t="s">
        <v>780</v>
      </c>
      <c r="AC36" s="164" t="s">
        <v>781</v>
      </c>
      <c r="AD36" s="1099" t="s">
        <v>68</v>
      </c>
      <c r="AE36" s="1100"/>
    </row>
    <row r="37" spans="1:31" ht="12.75" customHeight="1" x14ac:dyDescent="0.2">
      <c r="A37" s="4"/>
      <c r="B37" s="1094"/>
      <c r="C37" s="1094"/>
      <c r="D37" s="1094"/>
      <c r="E37" s="1094"/>
      <c r="F37" s="1094"/>
      <c r="G37" s="1094"/>
      <c r="H37" s="1094"/>
      <c r="I37" s="1094"/>
      <c r="J37" s="1094"/>
      <c r="K37" s="1094"/>
      <c r="L37" s="1103"/>
      <c r="M37" s="1104"/>
      <c r="N37" s="1104"/>
      <c r="O37" s="1104"/>
      <c r="P37" s="1105"/>
      <c r="Q37" s="59" t="s">
        <v>188</v>
      </c>
      <c r="R37" s="433" t="s">
        <v>1069</v>
      </c>
      <c r="S37" s="225"/>
      <c r="T37" s="46" t="s">
        <v>14</v>
      </c>
      <c r="U37" s="225"/>
      <c r="V37" s="46" t="s">
        <v>15</v>
      </c>
      <c r="W37" s="225"/>
      <c r="X37" s="229" t="s">
        <v>16</v>
      </c>
      <c r="Y37" s="1106"/>
      <c r="Z37" s="1107"/>
      <c r="AA37" s="1107"/>
      <c r="AB37" s="1108" t="s">
        <v>103</v>
      </c>
      <c r="AC37" s="165" t="s">
        <v>782</v>
      </c>
      <c r="AD37" s="1109" t="s">
        <v>126</v>
      </c>
      <c r="AE37" s="1110"/>
    </row>
    <row r="38" spans="1:31" ht="12.75" customHeight="1" x14ac:dyDescent="0.2">
      <c r="A38" s="4"/>
      <c r="B38" s="1118"/>
      <c r="C38" s="1094"/>
      <c r="D38" s="1094"/>
      <c r="E38" s="1094"/>
      <c r="F38" s="1094"/>
      <c r="G38" s="1094"/>
      <c r="H38" s="1094"/>
      <c r="I38" s="1094"/>
      <c r="J38" s="1094"/>
      <c r="K38" s="1094"/>
      <c r="L38" s="1095"/>
      <c r="M38" s="1096"/>
      <c r="N38" s="1096"/>
      <c r="O38" s="1096"/>
      <c r="P38" s="1097"/>
      <c r="Q38" s="58" t="s">
        <v>187</v>
      </c>
      <c r="R38" s="432"/>
      <c r="S38" s="226"/>
      <c r="T38" s="227" t="s">
        <v>14</v>
      </c>
      <c r="U38" s="226"/>
      <c r="V38" s="227" t="s">
        <v>15</v>
      </c>
      <c r="W38" s="226"/>
      <c r="X38" s="228" t="s">
        <v>16</v>
      </c>
      <c r="Y38" s="177" t="s">
        <v>779</v>
      </c>
      <c r="Z38" s="1098"/>
      <c r="AA38" s="1098"/>
      <c r="AB38" s="178" t="s">
        <v>780</v>
      </c>
      <c r="AC38" s="164" t="s">
        <v>781</v>
      </c>
      <c r="AD38" s="1099" t="s">
        <v>68</v>
      </c>
      <c r="AE38" s="1100"/>
    </row>
    <row r="39" spans="1:31" ht="12.75" customHeight="1" x14ac:dyDescent="0.2">
      <c r="A39" s="4"/>
      <c r="B39" s="1094"/>
      <c r="C39" s="1094"/>
      <c r="D39" s="1094"/>
      <c r="E39" s="1094"/>
      <c r="F39" s="1094"/>
      <c r="G39" s="1094"/>
      <c r="H39" s="1094"/>
      <c r="I39" s="1094"/>
      <c r="J39" s="1094"/>
      <c r="K39" s="1094"/>
      <c r="L39" s="1103"/>
      <c r="M39" s="1104"/>
      <c r="N39" s="1104"/>
      <c r="O39" s="1104"/>
      <c r="P39" s="1105"/>
      <c r="Q39" s="59" t="s">
        <v>188</v>
      </c>
      <c r="R39" s="433" t="s">
        <v>1069</v>
      </c>
      <c r="S39" s="225"/>
      <c r="T39" s="46" t="s">
        <v>14</v>
      </c>
      <c r="U39" s="225"/>
      <c r="V39" s="46" t="s">
        <v>15</v>
      </c>
      <c r="W39" s="225"/>
      <c r="X39" s="229" t="s">
        <v>16</v>
      </c>
      <c r="Y39" s="1106"/>
      <c r="Z39" s="1107"/>
      <c r="AA39" s="1107"/>
      <c r="AB39" s="1108" t="s">
        <v>103</v>
      </c>
      <c r="AC39" s="165" t="s">
        <v>782</v>
      </c>
      <c r="AD39" s="1109" t="s">
        <v>126</v>
      </c>
      <c r="AE39" s="1110"/>
    </row>
    <row r="40" spans="1:31" ht="12.75" customHeight="1" x14ac:dyDescent="0.2">
      <c r="A40" s="4"/>
      <c r="B40" s="1118"/>
      <c r="C40" s="1094"/>
      <c r="D40" s="1094"/>
      <c r="E40" s="1094"/>
      <c r="F40" s="1094"/>
      <c r="G40" s="1094"/>
      <c r="H40" s="1094"/>
      <c r="I40" s="1094"/>
      <c r="J40" s="1094"/>
      <c r="K40" s="1094"/>
      <c r="L40" s="1095"/>
      <c r="M40" s="1096"/>
      <c r="N40" s="1096"/>
      <c r="O40" s="1096"/>
      <c r="P40" s="1097"/>
      <c r="Q40" s="58" t="s">
        <v>187</v>
      </c>
      <c r="R40" s="432"/>
      <c r="S40" s="226"/>
      <c r="T40" s="227" t="s">
        <v>14</v>
      </c>
      <c r="U40" s="226"/>
      <c r="V40" s="227" t="s">
        <v>15</v>
      </c>
      <c r="W40" s="226"/>
      <c r="X40" s="228" t="s">
        <v>16</v>
      </c>
      <c r="Y40" s="177" t="s">
        <v>779</v>
      </c>
      <c r="Z40" s="1098"/>
      <c r="AA40" s="1098"/>
      <c r="AB40" s="178" t="s">
        <v>780</v>
      </c>
      <c r="AC40" s="164" t="s">
        <v>781</v>
      </c>
      <c r="AD40" s="1099" t="s">
        <v>68</v>
      </c>
      <c r="AE40" s="1100"/>
    </row>
    <row r="41" spans="1:31" ht="12.75" customHeight="1" x14ac:dyDescent="0.2">
      <c r="A41" s="4"/>
      <c r="B41" s="1094"/>
      <c r="C41" s="1094"/>
      <c r="D41" s="1094"/>
      <c r="E41" s="1094"/>
      <c r="F41" s="1094"/>
      <c r="G41" s="1094"/>
      <c r="H41" s="1094"/>
      <c r="I41" s="1094"/>
      <c r="J41" s="1094"/>
      <c r="K41" s="1094"/>
      <c r="L41" s="1103"/>
      <c r="M41" s="1104"/>
      <c r="N41" s="1104"/>
      <c r="O41" s="1104"/>
      <c r="P41" s="1105"/>
      <c r="Q41" s="59" t="s">
        <v>188</v>
      </c>
      <c r="R41" s="433" t="s">
        <v>1069</v>
      </c>
      <c r="S41" s="225"/>
      <c r="T41" s="46" t="s">
        <v>14</v>
      </c>
      <c r="U41" s="225"/>
      <c r="V41" s="46" t="s">
        <v>15</v>
      </c>
      <c r="W41" s="225"/>
      <c r="X41" s="229" t="s">
        <v>16</v>
      </c>
      <c r="Y41" s="1106"/>
      <c r="Z41" s="1107"/>
      <c r="AA41" s="1107"/>
      <c r="AB41" s="1108" t="s">
        <v>103</v>
      </c>
      <c r="AC41" s="165" t="s">
        <v>782</v>
      </c>
      <c r="AD41" s="1109" t="s">
        <v>126</v>
      </c>
      <c r="AE41" s="1110"/>
    </row>
    <row r="42" spans="1:31" ht="12.75" customHeight="1" x14ac:dyDescent="0.2">
      <c r="B42" s="4"/>
      <c r="C42" s="4" t="s">
        <v>767</v>
      </c>
    </row>
    <row r="43" spans="1:31" ht="12.75" customHeight="1" x14ac:dyDescent="0.2">
      <c r="B43" s="4"/>
      <c r="C43" s="4" t="s">
        <v>768</v>
      </c>
    </row>
    <row r="44" spans="1:31" ht="12.75" customHeight="1" x14ac:dyDescent="0.2">
      <c r="B44" s="4"/>
      <c r="C44" s="4" t="s">
        <v>754</v>
      </c>
    </row>
    <row r="45" spans="1:31" ht="12.75" customHeight="1" x14ac:dyDescent="0.2">
      <c r="B45" s="4"/>
      <c r="C45" s="4" t="s">
        <v>1085</v>
      </c>
    </row>
    <row r="46" spans="1:31" ht="12.75" customHeight="1" x14ac:dyDescent="0.2">
      <c r="B46" s="4"/>
      <c r="C46" s="4" t="s">
        <v>1083</v>
      </c>
    </row>
    <row r="47" spans="1:31" s="92" customFormat="1" ht="12.6" customHeight="1" x14ac:dyDescent="0.2">
      <c r="C47" s="96" t="s">
        <v>1081</v>
      </c>
    </row>
    <row r="48" spans="1:31" s="92" customFormat="1" ht="12.6" customHeight="1" x14ac:dyDescent="0.15">
      <c r="C48" s="487" t="s">
        <v>1255</v>
      </c>
      <c r="D48" s="440"/>
      <c r="E48" s="440"/>
      <c r="F48" s="440"/>
      <c r="G48" s="440"/>
      <c r="H48" s="440"/>
      <c r="I48" s="440"/>
      <c r="J48" s="440"/>
      <c r="K48" s="440"/>
      <c r="L48" s="440"/>
      <c r="M48" s="440"/>
      <c r="N48" s="440"/>
      <c r="O48" s="96"/>
      <c r="P48" s="96"/>
      <c r="Q48" s="96"/>
      <c r="R48" s="96"/>
    </row>
    <row r="49" spans="1:31" s="92" customFormat="1" ht="12.6" customHeight="1" x14ac:dyDescent="0.2">
      <c r="C49" s="96"/>
    </row>
    <row r="50" spans="1:31" ht="12.75" customHeight="1" x14ac:dyDescent="0.2">
      <c r="A50" s="96" t="s">
        <v>1326</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ht="12.75" customHeight="1" x14ac:dyDescent="0.2">
      <c r="A51" s="4"/>
      <c r="B51" s="4" t="s">
        <v>783</v>
      </c>
      <c r="C51" s="4"/>
      <c r="D51" s="4"/>
      <c r="E51" s="4"/>
      <c r="F51" s="4"/>
      <c r="G51" s="4"/>
      <c r="H51" s="4"/>
      <c r="I51" s="4"/>
      <c r="J51" s="4"/>
      <c r="K51" s="4"/>
      <c r="L51" s="4"/>
      <c r="M51" s="4"/>
      <c r="N51" s="4"/>
      <c r="O51" s="4"/>
      <c r="P51" s="4"/>
      <c r="Q51" s="4"/>
      <c r="R51" s="4"/>
      <c r="S51" s="4"/>
      <c r="T51" s="4"/>
      <c r="U51" s="4"/>
      <c r="V51" s="4"/>
      <c r="W51" s="989" t="s">
        <v>121</v>
      </c>
      <c r="X51" s="989"/>
      <c r="Y51" s="989"/>
      <c r="Z51" s="989"/>
      <c r="AA51" s="989"/>
      <c r="AB51" s="989"/>
      <c r="AC51" s="989"/>
      <c r="AD51" s="989"/>
      <c r="AE51" s="989"/>
    </row>
    <row r="52" spans="1:31" ht="12.75" customHeight="1" x14ac:dyDescent="0.2">
      <c r="A52" s="4"/>
      <c r="B52" s="973" t="s">
        <v>179</v>
      </c>
      <c r="C52" s="974"/>
      <c r="D52" s="974"/>
      <c r="E52" s="974"/>
      <c r="F52" s="975"/>
      <c r="G52" s="558" t="s">
        <v>180</v>
      </c>
      <c r="H52" s="558"/>
      <c r="I52" s="558"/>
      <c r="J52" s="558"/>
      <c r="K52" s="558"/>
      <c r="L52" s="1117" t="s">
        <v>181</v>
      </c>
      <c r="M52" s="1117"/>
      <c r="N52" s="1117"/>
      <c r="O52" s="1117"/>
      <c r="P52" s="1117"/>
      <c r="Q52" s="558" t="s">
        <v>184</v>
      </c>
      <c r="R52" s="558"/>
      <c r="S52" s="558"/>
      <c r="T52" s="558"/>
      <c r="U52" s="558"/>
      <c r="V52" s="558"/>
      <c r="W52" s="558"/>
      <c r="X52" s="558"/>
      <c r="Y52" s="619" t="s">
        <v>185</v>
      </c>
      <c r="Z52" s="619"/>
      <c r="AA52" s="619"/>
      <c r="AB52" s="619"/>
      <c r="AC52" s="742" t="s">
        <v>1086</v>
      </c>
      <c r="AD52" s="743"/>
      <c r="AE52" s="744"/>
    </row>
    <row r="53" spans="1:31" ht="12.75" customHeight="1" x14ac:dyDescent="0.2">
      <c r="A53" s="4"/>
      <c r="B53" s="1114"/>
      <c r="C53" s="1115"/>
      <c r="D53" s="1115"/>
      <c r="E53" s="1115"/>
      <c r="F53" s="1116"/>
      <c r="G53" s="558"/>
      <c r="H53" s="558"/>
      <c r="I53" s="558"/>
      <c r="J53" s="558"/>
      <c r="K53" s="558"/>
      <c r="L53" s="1117"/>
      <c r="M53" s="1117"/>
      <c r="N53" s="1117"/>
      <c r="O53" s="1117"/>
      <c r="P53" s="1117"/>
      <c r="Q53" s="558"/>
      <c r="R53" s="558"/>
      <c r="S53" s="558"/>
      <c r="T53" s="558"/>
      <c r="U53" s="558"/>
      <c r="V53" s="558"/>
      <c r="W53" s="558"/>
      <c r="X53" s="558"/>
      <c r="Y53" s="619"/>
      <c r="Z53" s="619"/>
      <c r="AA53" s="619"/>
      <c r="AB53" s="619"/>
      <c r="AC53" s="766"/>
      <c r="AD53" s="767"/>
      <c r="AE53" s="768"/>
    </row>
    <row r="54" spans="1:31" ht="12.75" customHeight="1" x14ac:dyDescent="0.2">
      <c r="A54" s="4"/>
      <c r="B54" s="1111" t="s">
        <v>784</v>
      </c>
      <c r="C54" s="1112"/>
      <c r="D54" s="1112"/>
      <c r="E54" s="1112"/>
      <c r="F54" s="1113"/>
      <c r="G54" s="558"/>
      <c r="H54" s="558"/>
      <c r="I54" s="558"/>
      <c r="J54" s="558"/>
      <c r="K54" s="558"/>
      <c r="L54" s="1117"/>
      <c r="M54" s="1117"/>
      <c r="N54" s="1117"/>
      <c r="O54" s="1117"/>
      <c r="P54" s="1117"/>
      <c r="Q54" s="558"/>
      <c r="R54" s="558"/>
      <c r="S54" s="558"/>
      <c r="T54" s="558"/>
      <c r="U54" s="558"/>
      <c r="V54" s="558"/>
      <c r="W54" s="558"/>
      <c r="X54" s="558"/>
      <c r="Y54" s="619"/>
      <c r="Z54" s="619"/>
      <c r="AA54" s="619"/>
      <c r="AB54" s="619"/>
      <c r="AC54" s="766"/>
      <c r="AD54" s="767"/>
      <c r="AE54" s="768"/>
    </row>
    <row r="55" spans="1:31" ht="12.75" customHeight="1" x14ac:dyDescent="0.2">
      <c r="A55" s="4"/>
      <c r="B55" s="976"/>
      <c r="C55" s="977"/>
      <c r="D55" s="977"/>
      <c r="E55" s="977"/>
      <c r="F55" s="978"/>
      <c r="G55" s="558"/>
      <c r="H55" s="558"/>
      <c r="I55" s="558"/>
      <c r="J55" s="558"/>
      <c r="K55" s="558"/>
      <c r="L55" s="1117"/>
      <c r="M55" s="1117"/>
      <c r="N55" s="1117"/>
      <c r="O55" s="1117"/>
      <c r="P55" s="1117"/>
      <c r="Q55" s="558"/>
      <c r="R55" s="558"/>
      <c r="S55" s="558"/>
      <c r="T55" s="558"/>
      <c r="U55" s="558"/>
      <c r="V55" s="558"/>
      <c r="W55" s="558"/>
      <c r="X55" s="558"/>
      <c r="Y55" s="619"/>
      <c r="Z55" s="619"/>
      <c r="AA55" s="619"/>
      <c r="AB55" s="619"/>
      <c r="AC55" s="745"/>
      <c r="AD55" s="746"/>
      <c r="AE55" s="747"/>
    </row>
    <row r="56" spans="1:31" ht="12.75" customHeight="1" x14ac:dyDescent="0.2">
      <c r="A56" s="4"/>
      <c r="B56" s="1091"/>
      <c r="C56" s="1092"/>
      <c r="D56" s="1092"/>
      <c r="E56" s="1092"/>
      <c r="F56" s="1093"/>
      <c r="G56" s="1094"/>
      <c r="H56" s="1094"/>
      <c r="I56" s="1094"/>
      <c r="J56" s="1094"/>
      <c r="K56" s="1094"/>
      <c r="L56" s="1095"/>
      <c r="M56" s="1096"/>
      <c r="N56" s="1096"/>
      <c r="O56" s="1096"/>
      <c r="P56" s="1097"/>
      <c r="Q56" s="58" t="s">
        <v>187</v>
      </c>
      <c r="R56" s="432"/>
      <c r="S56" s="226"/>
      <c r="T56" s="227" t="s">
        <v>14</v>
      </c>
      <c r="U56" s="226"/>
      <c r="V56" s="227" t="s">
        <v>15</v>
      </c>
      <c r="W56" s="226"/>
      <c r="X56" s="228" t="s">
        <v>16</v>
      </c>
      <c r="Y56" s="177" t="s">
        <v>779</v>
      </c>
      <c r="Z56" s="1098"/>
      <c r="AA56" s="1098"/>
      <c r="AB56" s="178" t="s">
        <v>780</v>
      </c>
      <c r="AC56" s="164" t="s">
        <v>781</v>
      </c>
      <c r="AD56" s="1099" t="s">
        <v>68</v>
      </c>
      <c r="AE56" s="1100"/>
    </row>
    <row r="57" spans="1:31" ht="12.75" customHeight="1" x14ac:dyDescent="0.2">
      <c r="A57" s="4"/>
      <c r="B57" s="230" t="s">
        <v>785</v>
      </c>
      <c r="C57" s="231" t="s">
        <v>111</v>
      </c>
      <c r="D57" s="232" t="s">
        <v>785</v>
      </c>
      <c r="E57" s="1101" t="s">
        <v>786</v>
      </c>
      <c r="F57" s="1102"/>
      <c r="G57" s="1094"/>
      <c r="H57" s="1094"/>
      <c r="I57" s="1094"/>
      <c r="J57" s="1094"/>
      <c r="K57" s="1094"/>
      <c r="L57" s="1103"/>
      <c r="M57" s="1104"/>
      <c r="N57" s="1104"/>
      <c r="O57" s="1104"/>
      <c r="P57" s="1105"/>
      <c r="Q57" s="59" t="s">
        <v>188</v>
      </c>
      <c r="R57" s="433" t="s">
        <v>1069</v>
      </c>
      <c r="S57" s="225"/>
      <c r="T57" s="46" t="s">
        <v>14</v>
      </c>
      <c r="U57" s="225"/>
      <c r="V57" s="46" t="s">
        <v>15</v>
      </c>
      <c r="W57" s="225"/>
      <c r="X57" s="229" t="s">
        <v>16</v>
      </c>
      <c r="Y57" s="1106"/>
      <c r="Z57" s="1107"/>
      <c r="AA57" s="1107"/>
      <c r="AB57" s="1108" t="s">
        <v>103</v>
      </c>
      <c r="AC57" s="165" t="s">
        <v>782</v>
      </c>
      <c r="AD57" s="1109" t="s">
        <v>126</v>
      </c>
      <c r="AE57" s="1110"/>
    </row>
    <row r="58" spans="1:31" ht="12.75" customHeight="1" x14ac:dyDescent="0.2">
      <c r="A58" s="4"/>
      <c r="B58" s="1091"/>
      <c r="C58" s="1092"/>
      <c r="D58" s="1092"/>
      <c r="E58" s="1092"/>
      <c r="F58" s="1093"/>
      <c r="G58" s="1094"/>
      <c r="H58" s="1094"/>
      <c r="I58" s="1094"/>
      <c r="J58" s="1094"/>
      <c r="K58" s="1094"/>
      <c r="L58" s="1095"/>
      <c r="M58" s="1096"/>
      <c r="N58" s="1096"/>
      <c r="O58" s="1096"/>
      <c r="P58" s="1097"/>
      <c r="Q58" s="58" t="s">
        <v>187</v>
      </c>
      <c r="R58" s="432"/>
      <c r="S58" s="226"/>
      <c r="T58" s="227" t="s">
        <v>14</v>
      </c>
      <c r="U58" s="226"/>
      <c r="V58" s="227" t="s">
        <v>15</v>
      </c>
      <c r="W58" s="226"/>
      <c r="X58" s="228" t="s">
        <v>16</v>
      </c>
      <c r="Y58" s="177" t="s">
        <v>779</v>
      </c>
      <c r="Z58" s="1098"/>
      <c r="AA58" s="1098"/>
      <c r="AB58" s="178" t="s">
        <v>780</v>
      </c>
      <c r="AC58" s="164" t="s">
        <v>781</v>
      </c>
      <c r="AD58" s="1099" t="s">
        <v>68</v>
      </c>
      <c r="AE58" s="1100"/>
    </row>
    <row r="59" spans="1:31" ht="12.75" customHeight="1" x14ac:dyDescent="0.2">
      <c r="A59" s="4"/>
      <c r="B59" s="230" t="s">
        <v>785</v>
      </c>
      <c r="C59" s="233" t="s">
        <v>111</v>
      </c>
      <c r="D59" s="232" t="s">
        <v>785</v>
      </c>
      <c r="E59" s="1101" t="s">
        <v>786</v>
      </c>
      <c r="F59" s="1102"/>
      <c r="G59" s="1094"/>
      <c r="H59" s="1094"/>
      <c r="I59" s="1094"/>
      <c r="J59" s="1094"/>
      <c r="K59" s="1094"/>
      <c r="L59" s="1103"/>
      <c r="M59" s="1104"/>
      <c r="N59" s="1104"/>
      <c r="O59" s="1104"/>
      <c r="P59" s="1105"/>
      <c r="Q59" s="59" t="s">
        <v>188</v>
      </c>
      <c r="R59" s="433" t="s">
        <v>1069</v>
      </c>
      <c r="S59" s="225"/>
      <c r="T59" s="46" t="s">
        <v>14</v>
      </c>
      <c r="U59" s="225"/>
      <c r="V59" s="46" t="s">
        <v>15</v>
      </c>
      <c r="W59" s="225"/>
      <c r="X59" s="229" t="s">
        <v>16</v>
      </c>
      <c r="Y59" s="1106"/>
      <c r="Z59" s="1107"/>
      <c r="AA59" s="1107"/>
      <c r="AB59" s="1108" t="s">
        <v>103</v>
      </c>
      <c r="AC59" s="165" t="s">
        <v>782</v>
      </c>
      <c r="AD59" s="1109" t="s">
        <v>126</v>
      </c>
      <c r="AE59" s="1110"/>
    </row>
    <row r="60" spans="1:31" ht="12.75" customHeight="1" x14ac:dyDescent="0.2">
      <c r="A60" s="4"/>
      <c r="B60" s="1091"/>
      <c r="C60" s="1092"/>
      <c r="D60" s="1092"/>
      <c r="E60" s="1092"/>
      <c r="F60" s="1093"/>
      <c r="G60" s="1094"/>
      <c r="H60" s="1094"/>
      <c r="I60" s="1094"/>
      <c r="J60" s="1094"/>
      <c r="K60" s="1094"/>
      <c r="L60" s="1095"/>
      <c r="M60" s="1096"/>
      <c r="N60" s="1096"/>
      <c r="O60" s="1096"/>
      <c r="P60" s="1097"/>
      <c r="Q60" s="58" t="s">
        <v>187</v>
      </c>
      <c r="R60" s="432"/>
      <c r="S60" s="226"/>
      <c r="T60" s="227" t="s">
        <v>14</v>
      </c>
      <c r="U60" s="226"/>
      <c r="V60" s="227" t="s">
        <v>15</v>
      </c>
      <c r="W60" s="226"/>
      <c r="X60" s="228" t="s">
        <v>16</v>
      </c>
      <c r="Y60" s="177" t="s">
        <v>779</v>
      </c>
      <c r="Z60" s="1098"/>
      <c r="AA60" s="1098"/>
      <c r="AB60" s="178" t="s">
        <v>780</v>
      </c>
      <c r="AC60" s="164" t="s">
        <v>781</v>
      </c>
      <c r="AD60" s="1099" t="s">
        <v>68</v>
      </c>
      <c r="AE60" s="1100"/>
    </row>
    <row r="61" spans="1:31" ht="12.75" customHeight="1" x14ac:dyDescent="0.2">
      <c r="A61" s="4"/>
      <c r="B61" s="165" t="s">
        <v>785</v>
      </c>
      <c r="C61" s="233" t="s">
        <v>111</v>
      </c>
      <c r="D61" s="232" t="s">
        <v>785</v>
      </c>
      <c r="E61" s="1101" t="s">
        <v>786</v>
      </c>
      <c r="F61" s="1102"/>
      <c r="G61" s="1094"/>
      <c r="H61" s="1094"/>
      <c r="I61" s="1094"/>
      <c r="J61" s="1094"/>
      <c r="K61" s="1094"/>
      <c r="L61" s="1103"/>
      <c r="M61" s="1104"/>
      <c r="N61" s="1104"/>
      <c r="O61" s="1104"/>
      <c r="P61" s="1105"/>
      <c r="Q61" s="59" t="s">
        <v>188</v>
      </c>
      <c r="R61" s="433" t="s">
        <v>1069</v>
      </c>
      <c r="S61" s="225"/>
      <c r="T61" s="46" t="s">
        <v>14</v>
      </c>
      <c r="U61" s="225"/>
      <c r="V61" s="46" t="s">
        <v>15</v>
      </c>
      <c r="W61" s="225"/>
      <c r="X61" s="229" t="s">
        <v>16</v>
      </c>
      <c r="Y61" s="1106"/>
      <c r="Z61" s="1107"/>
      <c r="AA61" s="1107"/>
      <c r="AB61" s="1108" t="s">
        <v>103</v>
      </c>
      <c r="AC61" s="165" t="s">
        <v>782</v>
      </c>
      <c r="AD61" s="1109" t="s">
        <v>126</v>
      </c>
      <c r="AE61" s="1110"/>
    </row>
    <row r="62" spans="1:31" ht="12.75" customHeight="1" x14ac:dyDescent="0.2">
      <c r="C62" s="4" t="s">
        <v>787</v>
      </c>
    </row>
    <row r="63" spans="1:31" ht="12.75" customHeight="1" x14ac:dyDescent="0.2">
      <c r="C63" s="4" t="s">
        <v>768</v>
      </c>
    </row>
    <row r="64" spans="1:31" ht="12.75" customHeight="1" x14ac:dyDescent="0.2">
      <c r="C64" s="4" t="s">
        <v>788</v>
      </c>
    </row>
    <row r="65" spans="3:22" ht="12.75" customHeight="1" x14ac:dyDescent="0.2">
      <c r="C65" s="4" t="s">
        <v>754</v>
      </c>
    </row>
    <row r="66" spans="3:22" ht="12.75" customHeight="1" x14ac:dyDescent="0.2">
      <c r="C66" s="4" t="s">
        <v>1084</v>
      </c>
    </row>
    <row r="67" spans="3:22" ht="12.75" customHeight="1" x14ac:dyDescent="0.2">
      <c r="C67" s="96" t="s">
        <v>1081</v>
      </c>
      <c r="D67" s="92"/>
      <c r="E67" s="92"/>
      <c r="F67" s="92"/>
      <c r="G67" s="92"/>
      <c r="H67" s="92"/>
      <c r="I67" s="92"/>
      <c r="J67" s="92"/>
      <c r="K67" s="92"/>
      <c r="L67" s="92"/>
      <c r="M67" s="92"/>
      <c r="N67" s="92"/>
      <c r="O67" s="92"/>
      <c r="P67" s="92"/>
      <c r="Q67" s="92"/>
      <c r="R67" s="92"/>
      <c r="S67" s="92"/>
      <c r="T67" s="92"/>
      <c r="U67" s="92"/>
      <c r="V67" s="92"/>
    </row>
    <row r="68" spans="3:22" s="92" customFormat="1" ht="12.75" customHeight="1" x14ac:dyDescent="0.2">
      <c r="C68" s="96" t="s">
        <v>1254</v>
      </c>
      <c r="D68" s="422"/>
      <c r="E68" s="422"/>
      <c r="F68" s="422"/>
      <c r="G68" s="422"/>
      <c r="H68" s="422"/>
      <c r="I68" s="422"/>
      <c r="J68" s="422"/>
      <c r="K68" s="422"/>
      <c r="L68" s="422"/>
      <c r="M68" s="422"/>
      <c r="N68" s="422"/>
      <c r="O68" s="422"/>
    </row>
    <row r="69" spans="3:22" s="92" customFormat="1" ht="12.75" customHeight="1" x14ac:dyDescent="0.2">
      <c r="C69" s="236"/>
      <c r="D69" s="422"/>
      <c r="E69" s="422"/>
      <c r="F69" s="422"/>
      <c r="G69" s="422"/>
      <c r="H69" s="422"/>
      <c r="I69" s="422"/>
      <c r="J69" s="422"/>
      <c r="K69" s="422"/>
      <c r="L69" s="422"/>
      <c r="M69" s="422"/>
      <c r="N69" s="422"/>
      <c r="O69" s="422"/>
      <c r="P69" s="422"/>
      <c r="Q69" s="422"/>
    </row>
    <row r="70" spans="3:22" ht="12.75" customHeight="1" x14ac:dyDescent="0.15">
      <c r="C70" s="439" t="s">
        <v>1256</v>
      </c>
      <c r="D70" s="440"/>
      <c r="E70" s="440"/>
      <c r="F70" s="440"/>
      <c r="G70" s="440"/>
      <c r="H70" s="440"/>
      <c r="I70" s="440"/>
      <c r="J70" s="440"/>
      <c r="K70" s="440"/>
      <c r="L70" s="440"/>
      <c r="M70" s="440"/>
      <c r="N70" s="440"/>
      <c r="O70" s="96"/>
      <c r="P70" s="96"/>
    </row>
  </sheetData>
  <mergeCells count="170">
    <mergeCell ref="C5:G5"/>
    <mergeCell ref="H5:I5"/>
    <mergeCell ref="Y15:AB15"/>
    <mergeCell ref="AD15:AE15"/>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B14:F15"/>
    <mergeCell ref="Z18:AA18"/>
    <mergeCell ref="AD18:AE18"/>
    <mergeCell ref="L19:P19"/>
    <mergeCell ref="Y19:AB19"/>
    <mergeCell ref="AD19:AE19"/>
    <mergeCell ref="B16:F17"/>
    <mergeCell ref="G16:K17"/>
    <mergeCell ref="L16:P16"/>
    <mergeCell ref="Z16:AA16"/>
    <mergeCell ref="AD16:AE16"/>
    <mergeCell ref="L17:P17"/>
    <mergeCell ref="Y17:AB17"/>
    <mergeCell ref="AD17:AE17"/>
    <mergeCell ref="G14:K15"/>
    <mergeCell ref="L14:P14"/>
    <mergeCell ref="Z14:AA14"/>
    <mergeCell ref="AD14:AE14"/>
    <mergeCell ref="L15:P15"/>
    <mergeCell ref="B18:F19"/>
    <mergeCell ref="G18:K19"/>
    <mergeCell ref="L18:P18"/>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Y52:AB55"/>
    <mergeCell ref="AC52:AE55"/>
    <mergeCell ref="W51:AE51"/>
    <mergeCell ref="B40:F41"/>
    <mergeCell ref="G40:K41"/>
    <mergeCell ref="L40:P40"/>
    <mergeCell ref="Z40:AA40"/>
    <mergeCell ref="AD40:AE40"/>
    <mergeCell ref="L41:P41"/>
    <mergeCell ref="Y41:AB41"/>
    <mergeCell ref="AD41:AE41"/>
    <mergeCell ref="B56:F56"/>
    <mergeCell ref="E57:F57"/>
    <mergeCell ref="B58:F58"/>
    <mergeCell ref="E59:F59"/>
    <mergeCell ref="B54:F55"/>
    <mergeCell ref="B52:F53"/>
    <mergeCell ref="G52:K55"/>
    <mergeCell ref="L52:P55"/>
    <mergeCell ref="Q52:X55"/>
    <mergeCell ref="G58:K59"/>
    <mergeCell ref="L58:P58"/>
    <mergeCell ref="Z58:AA58"/>
    <mergeCell ref="AD58:AE58"/>
    <mergeCell ref="L59:P59"/>
    <mergeCell ref="Y59:AB59"/>
    <mergeCell ref="AD59:AE59"/>
    <mergeCell ref="G56:K57"/>
    <mergeCell ref="L56:P56"/>
    <mergeCell ref="Z56:AA56"/>
    <mergeCell ref="AD56:AE56"/>
    <mergeCell ref="L57:P57"/>
    <mergeCell ref="Y57:AB57"/>
    <mergeCell ref="AD57:AE57"/>
    <mergeCell ref="B60:F60"/>
    <mergeCell ref="G60:K61"/>
    <mergeCell ref="L60:P60"/>
    <mergeCell ref="Z60:AA60"/>
    <mergeCell ref="AD60:AE60"/>
    <mergeCell ref="E61:F61"/>
    <mergeCell ref="L61:P61"/>
    <mergeCell ref="Y61:AB61"/>
    <mergeCell ref="AD61:AE61"/>
  </mergeCells>
  <phoneticPr fontId="2"/>
  <dataValidations count="5">
    <dataValidation type="list" allowBlank="1" showInputMessage="1" showErrorMessage="1" sqref="Z12:AA12 Z14:AA14 Z16:AA16 Z18:AA18 Z20:AA20 Z22:AA22 Z24:AA24 Z26:AA26 Z32:AA32 Z34:AA34 Z36:AA36 Z38:AA38 Z40:AA40 Z56:AA56 Z58:AA58 Z60:AA60 Z28:AA28 Z30:AA30" xr:uid="{00000000-0002-0000-0B00-000000000000}">
      <formula1>"年額,月額,日給,時給"</formula1>
    </dataValidation>
    <dataValidation type="list" allowBlank="1" showInputMessage="1" showErrorMessage="1" sqref="D61 AC56:AC61 B57 D57 B59 D59 B61 AC12:AC41" xr:uid="{00000000-0002-0000-0B00-000001000000}">
      <formula1>"□,■"</formula1>
    </dataValidation>
    <dataValidation imeMode="halfAlpha" allowBlank="1" showInputMessage="1" showErrorMessage="1" sqref="Q4:R4 Z4:AA4 Y27:AB27 Y13:AB13 Y29:AB29 Y15:AB15 Y17:AB17 Y19:AB19 Y21:AB21 Y23:AB23 Y25:AB25 Y61:AB61 Y33:AB33 Y35:AB35 Y37:AB37 Y39:AB39 Y41:AB41 S56:S61 U56:U61 W56:W61 Y57:AB57 Y59:AB59 W12:W41 U12:U41 S12:S41 Y31:AB31 H4:I5" xr:uid="{00000000-0002-0000-0B00-000002000000}"/>
    <dataValidation imeMode="hiragana" allowBlank="1" showInputMessage="1" showErrorMessage="1" sqref="B60 G56:P61 B56 B58 B12:P41" xr:uid="{00000000-0002-0000-0B00-000003000000}"/>
    <dataValidation type="list" allowBlank="1" showInputMessage="1" showErrorMessage="1" sqref="R12:R41 R56:R61" xr:uid="{00000000-0002-0000-0B00-000004000000}">
      <formula1>"令和,平成,昭和"</formula1>
    </dataValidation>
  </dataValidations>
  <pageMargins left="0.78740157480314965" right="0.78740157480314965" top="0.74803149606299213" bottom="0.74803149606299213" header="0.31496062992125984" footer="0.31496062992125984"/>
  <pageSetup paperSize="9" scale="91"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FF"/>
    <pageSetUpPr fitToPage="1"/>
  </sheetPr>
  <dimension ref="A1:AS68"/>
  <sheetViews>
    <sheetView view="pageBreakPreview" zoomScale="80" zoomScaleNormal="100" zoomScaleSheetLayoutView="80" workbookViewId="0"/>
  </sheetViews>
  <sheetFormatPr defaultColWidth="2.77734375" defaultRowHeight="12.75" customHeight="1" x14ac:dyDescent="0.2"/>
  <sheetData>
    <row r="1" spans="1:45" ht="12.75" customHeight="1" x14ac:dyDescent="0.2">
      <c r="S1" s="637" t="s">
        <v>681</v>
      </c>
      <c r="T1" s="637"/>
      <c r="U1" s="637"/>
      <c r="V1" s="637"/>
      <c r="W1" s="638"/>
      <c r="X1" s="638"/>
      <c r="Y1" s="638"/>
      <c r="Z1" s="638"/>
      <c r="AA1" s="638"/>
      <c r="AB1" s="638"/>
      <c r="AC1" s="638"/>
      <c r="AD1" s="638"/>
      <c r="AE1" s="638"/>
    </row>
    <row r="2" spans="1:45" ht="12.75" customHeight="1" x14ac:dyDescent="0.2">
      <c r="A2" s="96" t="s">
        <v>1327</v>
      </c>
      <c r="B2" s="4"/>
      <c r="C2" s="4"/>
      <c r="D2" s="4"/>
      <c r="E2" s="4"/>
      <c r="F2" s="4"/>
      <c r="G2" s="4"/>
      <c r="H2" s="4"/>
      <c r="I2" s="4"/>
      <c r="J2" s="4"/>
      <c r="K2" s="4"/>
      <c r="L2" s="4"/>
      <c r="M2" s="4" t="s">
        <v>1336</v>
      </c>
      <c r="N2" s="4"/>
      <c r="O2" s="4"/>
      <c r="P2" s="4"/>
      <c r="Q2" s="4"/>
      <c r="R2" s="4"/>
      <c r="S2" s="637"/>
      <c r="T2" s="637"/>
      <c r="U2" s="637"/>
      <c r="V2" s="637"/>
      <c r="W2" s="638"/>
      <c r="X2" s="638"/>
      <c r="Y2" s="638"/>
      <c r="Z2" s="638"/>
      <c r="AA2" s="638"/>
      <c r="AB2" s="638"/>
      <c r="AC2" s="638"/>
      <c r="AD2" s="638"/>
      <c r="AE2" s="638"/>
    </row>
    <row r="3" spans="1:45" ht="12.75" customHeight="1" x14ac:dyDescent="0.2">
      <c r="A3" s="4"/>
      <c r="B3" s="4" t="s">
        <v>174</v>
      </c>
      <c r="C3" s="4"/>
      <c r="D3" s="4"/>
      <c r="E3" s="4"/>
      <c r="F3" s="4"/>
      <c r="G3" s="4"/>
      <c r="H3" s="4"/>
      <c r="I3" s="4"/>
      <c r="J3" s="4"/>
      <c r="K3" s="4"/>
      <c r="L3" s="4"/>
      <c r="M3" s="4"/>
      <c r="N3" s="4"/>
      <c r="O3" s="4"/>
      <c r="P3" s="4"/>
      <c r="Q3" s="4"/>
      <c r="R3" s="4"/>
      <c r="S3" s="4"/>
      <c r="T3" s="4"/>
      <c r="U3" s="4"/>
      <c r="V3" s="4"/>
      <c r="W3" s="989" t="s">
        <v>121</v>
      </c>
      <c r="X3" s="989"/>
      <c r="Y3" s="989"/>
      <c r="Z3" s="989"/>
      <c r="AA3" s="989"/>
      <c r="AB3" s="989"/>
      <c r="AC3" s="989"/>
      <c r="AD3" s="989"/>
      <c r="AE3" s="989"/>
    </row>
    <row r="4" spans="1:45" ht="12.75" customHeight="1" x14ac:dyDescent="0.2">
      <c r="A4" s="4"/>
      <c r="B4" s="4"/>
      <c r="C4" s="1123" t="s">
        <v>175</v>
      </c>
      <c r="D4" s="1123"/>
      <c r="E4" s="1123"/>
      <c r="F4" s="1123"/>
      <c r="G4" s="1123"/>
      <c r="H4" s="1124"/>
      <c r="I4" s="1124"/>
      <c r="J4" s="4" t="s">
        <v>4</v>
      </c>
      <c r="K4" s="4"/>
      <c r="L4" s="1123" t="s">
        <v>176</v>
      </c>
      <c r="M4" s="1123"/>
      <c r="N4" s="1123"/>
      <c r="O4" s="1123"/>
      <c r="P4" s="1123"/>
      <c r="Q4" s="1124"/>
      <c r="R4" s="1124"/>
      <c r="S4" s="4" t="s">
        <v>4</v>
      </c>
      <c r="T4" s="4"/>
      <c r="U4" s="1123" t="s">
        <v>177</v>
      </c>
      <c r="V4" s="1123"/>
      <c r="W4" s="1123"/>
      <c r="X4" s="1123"/>
      <c r="Y4" s="1123"/>
      <c r="Z4" s="1124"/>
      <c r="AA4" s="1124"/>
      <c r="AB4" s="4" t="s">
        <v>14</v>
      </c>
      <c r="AC4" s="4"/>
      <c r="AD4" s="4"/>
      <c r="AE4" s="4"/>
    </row>
    <row r="5" spans="1:45" s="97" customFormat="1" ht="12.75" customHeight="1" x14ac:dyDescent="0.2">
      <c r="A5" s="96"/>
      <c r="B5" s="96"/>
      <c r="C5" s="1087" t="s">
        <v>869</v>
      </c>
      <c r="D5" s="1087"/>
      <c r="E5" s="1087"/>
      <c r="F5" s="1087"/>
      <c r="G5" s="1087"/>
      <c r="H5" s="1122"/>
      <c r="I5" s="1122"/>
      <c r="J5" s="96" t="s">
        <v>4</v>
      </c>
      <c r="K5" s="96"/>
      <c r="L5" s="96"/>
      <c r="M5" s="96"/>
      <c r="N5" s="96"/>
      <c r="O5" s="96"/>
      <c r="P5" s="96"/>
      <c r="Q5" s="96"/>
      <c r="R5" s="96"/>
      <c r="S5" s="96"/>
      <c r="T5" s="96"/>
      <c r="U5" s="96"/>
      <c r="V5" s="96"/>
      <c r="W5" s="96"/>
      <c r="X5" s="96"/>
      <c r="Y5" s="96"/>
      <c r="Z5" s="96"/>
      <c r="AA5" s="96"/>
      <c r="AB5" s="96"/>
      <c r="AC5" s="96"/>
      <c r="AD5" s="96"/>
      <c r="AE5" s="96"/>
      <c r="AG5" s="1129"/>
      <c r="AH5" s="1129"/>
      <c r="AI5" s="1129"/>
      <c r="AJ5" s="1129"/>
      <c r="AK5" s="1129"/>
      <c r="AL5" s="1129"/>
      <c r="AM5" s="1129"/>
      <c r="AN5" s="1129"/>
      <c r="AO5" s="1129"/>
      <c r="AP5" s="1129"/>
      <c r="AQ5" s="1129"/>
      <c r="AR5" s="1129"/>
      <c r="AS5" s="1129"/>
    </row>
    <row r="6" spans="1:45" ht="12.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45" ht="12.75" customHeight="1" x14ac:dyDescent="0.2">
      <c r="A7" s="4"/>
      <c r="B7" s="4" t="s">
        <v>183</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45" ht="12.75" customHeight="1" x14ac:dyDescent="0.2">
      <c r="A8" s="4"/>
      <c r="B8" s="558" t="s">
        <v>179</v>
      </c>
      <c r="C8" s="558"/>
      <c r="D8" s="558"/>
      <c r="E8" s="558"/>
      <c r="F8" s="558"/>
      <c r="G8" s="558" t="s">
        <v>180</v>
      </c>
      <c r="H8" s="558"/>
      <c r="I8" s="558"/>
      <c r="J8" s="558"/>
      <c r="K8" s="558"/>
      <c r="L8" s="1117" t="s">
        <v>181</v>
      </c>
      <c r="M8" s="1117"/>
      <c r="N8" s="1117"/>
      <c r="O8" s="1117"/>
      <c r="P8" s="1117"/>
      <c r="Q8" s="558" t="s">
        <v>184</v>
      </c>
      <c r="R8" s="558"/>
      <c r="S8" s="558"/>
      <c r="T8" s="558"/>
      <c r="U8" s="558"/>
      <c r="V8" s="558"/>
      <c r="W8" s="558"/>
      <c r="X8" s="558"/>
      <c r="Y8" s="619" t="s">
        <v>185</v>
      </c>
      <c r="Z8" s="619"/>
      <c r="AA8" s="619"/>
      <c r="AB8" s="619"/>
      <c r="AC8" s="624" t="s">
        <v>186</v>
      </c>
      <c r="AD8" s="625"/>
      <c r="AE8" s="626"/>
    </row>
    <row r="9" spans="1:45" ht="12.75" customHeight="1" x14ac:dyDescent="0.2">
      <c r="A9" s="4"/>
      <c r="B9" s="558"/>
      <c r="C9" s="558"/>
      <c r="D9" s="558"/>
      <c r="E9" s="558"/>
      <c r="F9" s="558"/>
      <c r="G9" s="558"/>
      <c r="H9" s="558"/>
      <c r="I9" s="558"/>
      <c r="J9" s="558"/>
      <c r="K9" s="558"/>
      <c r="L9" s="1117"/>
      <c r="M9" s="1117"/>
      <c r="N9" s="1117"/>
      <c r="O9" s="1117"/>
      <c r="P9" s="1117"/>
      <c r="Q9" s="558"/>
      <c r="R9" s="558"/>
      <c r="S9" s="558"/>
      <c r="T9" s="558"/>
      <c r="U9" s="558"/>
      <c r="V9" s="558"/>
      <c r="W9" s="558"/>
      <c r="X9" s="558"/>
      <c r="Y9" s="619"/>
      <c r="Z9" s="619"/>
      <c r="AA9" s="619"/>
      <c r="AB9" s="619"/>
      <c r="AC9" s="1119"/>
      <c r="AD9" s="1120"/>
      <c r="AE9" s="1121"/>
    </row>
    <row r="10" spans="1:45" ht="12.75" customHeight="1" x14ac:dyDescent="0.2">
      <c r="A10" s="4"/>
      <c r="B10" s="558"/>
      <c r="C10" s="558"/>
      <c r="D10" s="558"/>
      <c r="E10" s="558"/>
      <c r="F10" s="558"/>
      <c r="G10" s="558"/>
      <c r="H10" s="558"/>
      <c r="I10" s="558"/>
      <c r="J10" s="558"/>
      <c r="K10" s="558"/>
      <c r="L10" s="1117"/>
      <c r="M10" s="1117"/>
      <c r="N10" s="1117"/>
      <c r="O10" s="1117"/>
      <c r="P10" s="1117"/>
      <c r="Q10" s="558"/>
      <c r="R10" s="558"/>
      <c r="S10" s="558"/>
      <c r="T10" s="558"/>
      <c r="U10" s="558"/>
      <c r="V10" s="558"/>
      <c r="W10" s="558"/>
      <c r="X10" s="558"/>
      <c r="Y10" s="619"/>
      <c r="Z10" s="619"/>
      <c r="AA10" s="619"/>
      <c r="AB10" s="619"/>
      <c r="AC10" s="1119"/>
      <c r="AD10" s="1120"/>
      <c r="AE10" s="1121"/>
    </row>
    <row r="11" spans="1:45" ht="12.75" customHeight="1" x14ac:dyDescent="0.2">
      <c r="A11" s="4"/>
      <c r="B11" s="558"/>
      <c r="C11" s="558"/>
      <c r="D11" s="558"/>
      <c r="E11" s="558"/>
      <c r="F11" s="558"/>
      <c r="G11" s="558"/>
      <c r="H11" s="558"/>
      <c r="I11" s="558"/>
      <c r="J11" s="558"/>
      <c r="K11" s="558"/>
      <c r="L11" s="1117"/>
      <c r="M11" s="1117"/>
      <c r="N11" s="1117"/>
      <c r="O11" s="1117"/>
      <c r="P11" s="1117"/>
      <c r="Q11" s="558"/>
      <c r="R11" s="558"/>
      <c r="S11" s="558"/>
      <c r="T11" s="558"/>
      <c r="U11" s="558"/>
      <c r="V11" s="558"/>
      <c r="W11" s="558"/>
      <c r="X11" s="558"/>
      <c r="Y11" s="619"/>
      <c r="Z11" s="619"/>
      <c r="AA11" s="619"/>
      <c r="AB11" s="619"/>
      <c r="AC11" s="627"/>
      <c r="AD11" s="628"/>
      <c r="AE11" s="629"/>
    </row>
    <row r="12" spans="1:45" ht="12.75" customHeight="1" x14ac:dyDescent="0.2">
      <c r="A12" s="4"/>
      <c r="B12" s="1118"/>
      <c r="C12" s="1094"/>
      <c r="D12" s="1094"/>
      <c r="E12" s="1094"/>
      <c r="F12" s="1094"/>
      <c r="G12" s="1094"/>
      <c r="H12" s="1094"/>
      <c r="I12" s="1094"/>
      <c r="J12" s="1094"/>
      <c r="K12" s="1094"/>
      <c r="L12" s="1095"/>
      <c r="M12" s="1096"/>
      <c r="N12" s="1096"/>
      <c r="O12" s="1096"/>
      <c r="P12" s="1097"/>
      <c r="Q12" s="58" t="s">
        <v>187</v>
      </c>
      <c r="R12" s="432"/>
      <c r="S12" s="226"/>
      <c r="T12" s="227" t="s">
        <v>14</v>
      </c>
      <c r="U12" s="226"/>
      <c r="V12" s="227" t="s">
        <v>15</v>
      </c>
      <c r="W12" s="226"/>
      <c r="X12" s="228" t="s">
        <v>16</v>
      </c>
      <c r="Y12" s="177" t="s">
        <v>779</v>
      </c>
      <c r="Z12" s="1098"/>
      <c r="AA12" s="1098"/>
      <c r="AB12" s="178" t="s">
        <v>780</v>
      </c>
      <c r="AC12" s="164" t="s">
        <v>781</v>
      </c>
      <c r="AD12" s="1099" t="s">
        <v>68</v>
      </c>
      <c r="AE12" s="1100"/>
    </row>
    <row r="13" spans="1:45" ht="12.75" customHeight="1" x14ac:dyDescent="0.2">
      <c r="A13" s="4"/>
      <c r="B13" s="1094"/>
      <c r="C13" s="1094"/>
      <c r="D13" s="1094"/>
      <c r="E13" s="1094"/>
      <c r="F13" s="1094"/>
      <c r="G13" s="1094"/>
      <c r="H13" s="1094"/>
      <c r="I13" s="1094"/>
      <c r="J13" s="1094"/>
      <c r="K13" s="1094"/>
      <c r="L13" s="1103"/>
      <c r="M13" s="1104"/>
      <c r="N13" s="1104"/>
      <c r="O13" s="1104"/>
      <c r="P13" s="1105"/>
      <c r="Q13" s="59" t="s">
        <v>188</v>
      </c>
      <c r="R13" s="433" t="s">
        <v>1069</v>
      </c>
      <c r="S13" s="225"/>
      <c r="T13" s="46" t="s">
        <v>14</v>
      </c>
      <c r="U13" s="225"/>
      <c r="V13" s="46" t="s">
        <v>15</v>
      </c>
      <c r="W13" s="225"/>
      <c r="X13" s="229" t="s">
        <v>16</v>
      </c>
      <c r="Y13" s="1106"/>
      <c r="Z13" s="1107"/>
      <c r="AA13" s="1107"/>
      <c r="AB13" s="1108" t="s">
        <v>103</v>
      </c>
      <c r="AC13" s="165" t="s">
        <v>782</v>
      </c>
      <c r="AD13" s="1109" t="s">
        <v>126</v>
      </c>
      <c r="AE13" s="1110"/>
    </row>
    <row r="14" spans="1:45" ht="12.75" customHeight="1" x14ac:dyDescent="0.2">
      <c r="A14" s="4"/>
      <c r="B14" s="1118"/>
      <c r="C14" s="1094"/>
      <c r="D14" s="1094"/>
      <c r="E14" s="1094"/>
      <c r="F14" s="1094"/>
      <c r="G14" s="1094"/>
      <c r="H14" s="1094"/>
      <c r="I14" s="1094"/>
      <c r="J14" s="1094"/>
      <c r="K14" s="1094"/>
      <c r="L14" s="1095"/>
      <c r="M14" s="1096"/>
      <c r="N14" s="1096"/>
      <c r="O14" s="1096"/>
      <c r="P14" s="1097"/>
      <c r="Q14" s="58" t="s">
        <v>187</v>
      </c>
      <c r="R14" s="432"/>
      <c r="S14" s="226"/>
      <c r="T14" s="227" t="s">
        <v>14</v>
      </c>
      <c r="U14" s="226"/>
      <c r="V14" s="227" t="s">
        <v>15</v>
      </c>
      <c r="W14" s="226"/>
      <c r="X14" s="228" t="s">
        <v>16</v>
      </c>
      <c r="Y14" s="177" t="s">
        <v>779</v>
      </c>
      <c r="Z14" s="1098"/>
      <c r="AA14" s="1098"/>
      <c r="AB14" s="178" t="s">
        <v>780</v>
      </c>
      <c r="AC14" s="164" t="s">
        <v>781</v>
      </c>
      <c r="AD14" s="1099" t="s">
        <v>68</v>
      </c>
      <c r="AE14" s="1100"/>
    </row>
    <row r="15" spans="1:45" ht="12.75" customHeight="1" x14ac:dyDescent="0.2">
      <c r="A15" s="4"/>
      <c r="B15" s="1094"/>
      <c r="C15" s="1094"/>
      <c r="D15" s="1094"/>
      <c r="E15" s="1094"/>
      <c r="F15" s="1094"/>
      <c r="G15" s="1094"/>
      <c r="H15" s="1094"/>
      <c r="I15" s="1094"/>
      <c r="J15" s="1094"/>
      <c r="K15" s="1094"/>
      <c r="L15" s="1103"/>
      <c r="M15" s="1104"/>
      <c r="N15" s="1104"/>
      <c r="O15" s="1104"/>
      <c r="P15" s="1105"/>
      <c r="Q15" s="59" t="s">
        <v>188</v>
      </c>
      <c r="R15" s="433" t="s">
        <v>1069</v>
      </c>
      <c r="S15" s="225"/>
      <c r="T15" s="46" t="s">
        <v>14</v>
      </c>
      <c r="U15" s="225"/>
      <c r="V15" s="46" t="s">
        <v>15</v>
      </c>
      <c r="W15" s="225"/>
      <c r="X15" s="229" t="s">
        <v>16</v>
      </c>
      <c r="Y15" s="1106"/>
      <c r="Z15" s="1107"/>
      <c r="AA15" s="1107"/>
      <c r="AB15" s="1108" t="s">
        <v>103</v>
      </c>
      <c r="AC15" s="165" t="s">
        <v>782</v>
      </c>
      <c r="AD15" s="1109" t="s">
        <v>126</v>
      </c>
      <c r="AE15" s="1110"/>
    </row>
    <row r="16" spans="1:45" ht="12.75" customHeight="1" x14ac:dyDescent="0.2">
      <c r="A16" s="4"/>
      <c r="B16" s="1118"/>
      <c r="C16" s="1094"/>
      <c r="D16" s="1094"/>
      <c r="E16" s="1094"/>
      <c r="F16" s="1094"/>
      <c r="G16" s="1094"/>
      <c r="H16" s="1094"/>
      <c r="I16" s="1094"/>
      <c r="J16" s="1094"/>
      <c r="K16" s="1094"/>
      <c r="L16" s="1095"/>
      <c r="M16" s="1096"/>
      <c r="N16" s="1096"/>
      <c r="O16" s="1096"/>
      <c r="P16" s="1097"/>
      <c r="Q16" s="58" t="s">
        <v>187</v>
      </c>
      <c r="R16" s="432"/>
      <c r="S16" s="226"/>
      <c r="T16" s="227" t="s">
        <v>14</v>
      </c>
      <c r="U16" s="226"/>
      <c r="V16" s="227" t="s">
        <v>15</v>
      </c>
      <c r="W16" s="226"/>
      <c r="X16" s="228" t="s">
        <v>16</v>
      </c>
      <c r="Y16" s="177" t="s">
        <v>779</v>
      </c>
      <c r="Z16" s="1098"/>
      <c r="AA16" s="1098"/>
      <c r="AB16" s="178" t="s">
        <v>780</v>
      </c>
      <c r="AC16" s="164" t="s">
        <v>781</v>
      </c>
      <c r="AD16" s="1099" t="s">
        <v>68</v>
      </c>
      <c r="AE16" s="1100"/>
    </row>
    <row r="17" spans="1:31" ht="12.75" customHeight="1" x14ac:dyDescent="0.2">
      <c r="A17" s="4"/>
      <c r="B17" s="1094"/>
      <c r="C17" s="1094"/>
      <c r="D17" s="1094"/>
      <c r="E17" s="1094"/>
      <c r="F17" s="1094"/>
      <c r="G17" s="1094"/>
      <c r="H17" s="1094"/>
      <c r="I17" s="1094"/>
      <c r="J17" s="1094"/>
      <c r="K17" s="1094"/>
      <c r="L17" s="1103"/>
      <c r="M17" s="1104"/>
      <c r="N17" s="1104"/>
      <c r="O17" s="1104"/>
      <c r="P17" s="1105"/>
      <c r="Q17" s="59" t="s">
        <v>188</v>
      </c>
      <c r="R17" s="433" t="s">
        <v>1069</v>
      </c>
      <c r="S17" s="225"/>
      <c r="T17" s="46" t="s">
        <v>14</v>
      </c>
      <c r="U17" s="225"/>
      <c r="V17" s="46" t="s">
        <v>15</v>
      </c>
      <c r="W17" s="225"/>
      <c r="X17" s="229" t="s">
        <v>16</v>
      </c>
      <c r="Y17" s="1106"/>
      <c r="Z17" s="1107"/>
      <c r="AA17" s="1107"/>
      <c r="AB17" s="1108" t="s">
        <v>103</v>
      </c>
      <c r="AC17" s="165" t="s">
        <v>782</v>
      </c>
      <c r="AD17" s="1109" t="s">
        <v>126</v>
      </c>
      <c r="AE17" s="1110"/>
    </row>
    <row r="18" spans="1:31" ht="12.75" customHeight="1" x14ac:dyDescent="0.2">
      <c r="A18" s="4"/>
      <c r="B18" s="1118"/>
      <c r="C18" s="1094"/>
      <c r="D18" s="1094"/>
      <c r="E18" s="1094"/>
      <c r="F18" s="1094"/>
      <c r="G18" s="1094"/>
      <c r="H18" s="1094"/>
      <c r="I18" s="1094"/>
      <c r="J18" s="1094"/>
      <c r="K18" s="1094"/>
      <c r="L18" s="1095"/>
      <c r="M18" s="1096"/>
      <c r="N18" s="1096"/>
      <c r="O18" s="1096"/>
      <c r="P18" s="1097"/>
      <c r="Q18" s="58" t="s">
        <v>187</v>
      </c>
      <c r="R18" s="432"/>
      <c r="S18" s="226"/>
      <c r="T18" s="227" t="s">
        <v>14</v>
      </c>
      <c r="U18" s="226"/>
      <c r="V18" s="227" t="s">
        <v>15</v>
      </c>
      <c r="W18" s="226"/>
      <c r="X18" s="228" t="s">
        <v>16</v>
      </c>
      <c r="Y18" s="177" t="s">
        <v>779</v>
      </c>
      <c r="Z18" s="1098"/>
      <c r="AA18" s="1098"/>
      <c r="AB18" s="178" t="s">
        <v>780</v>
      </c>
      <c r="AC18" s="164" t="s">
        <v>781</v>
      </c>
      <c r="AD18" s="1099" t="s">
        <v>68</v>
      </c>
      <c r="AE18" s="1100"/>
    </row>
    <row r="19" spans="1:31" ht="12.75" customHeight="1" x14ac:dyDescent="0.2">
      <c r="A19" s="4"/>
      <c r="B19" s="1094"/>
      <c r="C19" s="1094"/>
      <c r="D19" s="1094"/>
      <c r="E19" s="1094"/>
      <c r="F19" s="1094"/>
      <c r="G19" s="1094"/>
      <c r="H19" s="1094"/>
      <c r="I19" s="1094"/>
      <c r="J19" s="1094"/>
      <c r="K19" s="1094"/>
      <c r="L19" s="1103"/>
      <c r="M19" s="1104"/>
      <c r="N19" s="1104"/>
      <c r="O19" s="1104"/>
      <c r="P19" s="1105"/>
      <c r="Q19" s="59" t="s">
        <v>188</v>
      </c>
      <c r="R19" s="433" t="s">
        <v>1069</v>
      </c>
      <c r="S19" s="225"/>
      <c r="T19" s="46" t="s">
        <v>14</v>
      </c>
      <c r="U19" s="225"/>
      <c r="V19" s="46" t="s">
        <v>15</v>
      </c>
      <c r="W19" s="225"/>
      <c r="X19" s="229" t="s">
        <v>16</v>
      </c>
      <c r="Y19" s="1106"/>
      <c r="Z19" s="1107"/>
      <c r="AA19" s="1107"/>
      <c r="AB19" s="1108" t="s">
        <v>103</v>
      </c>
      <c r="AC19" s="165" t="s">
        <v>782</v>
      </c>
      <c r="AD19" s="1109" t="s">
        <v>126</v>
      </c>
      <c r="AE19" s="1110"/>
    </row>
    <row r="20" spans="1:31" ht="12.75" customHeight="1" x14ac:dyDescent="0.2">
      <c r="A20" s="4"/>
      <c r="B20" s="1118"/>
      <c r="C20" s="1094"/>
      <c r="D20" s="1094"/>
      <c r="E20" s="1094"/>
      <c r="F20" s="1094"/>
      <c r="G20" s="1094"/>
      <c r="H20" s="1094"/>
      <c r="I20" s="1094"/>
      <c r="J20" s="1094"/>
      <c r="K20" s="1094"/>
      <c r="L20" s="1095"/>
      <c r="M20" s="1096"/>
      <c r="N20" s="1096"/>
      <c r="O20" s="1096"/>
      <c r="P20" s="1097"/>
      <c r="Q20" s="58" t="s">
        <v>187</v>
      </c>
      <c r="R20" s="432"/>
      <c r="S20" s="226"/>
      <c r="T20" s="227" t="s">
        <v>14</v>
      </c>
      <c r="U20" s="226"/>
      <c r="V20" s="227" t="s">
        <v>15</v>
      </c>
      <c r="W20" s="226"/>
      <c r="X20" s="228" t="s">
        <v>16</v>
      </c>
      <c r="Y20" s="177" t="s">
        <v>779</v>
      </c>
      <c r="Z20" s="1098"/>
      <c r="AA20" s="1098"/>
      <c r="AB20" s="178" t="s">
        <v>780</v>
      </c>
      <c r="AC20" s="164" t="s">
        <v>781</v>
      </c>
      <c r="AD20" s="1099" t="s">
        <v>68</v>
      </c>
      <c r="AE20" s="1100"/>
    </row>
    <row r="21" spans="1:31" ht="12.75" customHeight="1" x14ac:dyDescent="0.2">
      <c r="A21" s="4"/>
      <c r="B21" s="1094"/>
      <c r="C21" s="1094"/>
      <c r="D21" s="1094"/>
      <c r="E21" s="1094"/>
      <c r="F21" s="1094"/>
      <c r="G21" s="1094"/>
      <c r="H21" s="1094"/>
      <c r="I21" s="1094"/>
      <c r="J21" s="1094"/>
      <c r="K21" s="1094"/>
      <c r="L21" s="1103"/>
      <c r="M21" s="1104"/>
      <c r="N21" s="1104"/>
      <c r="O21" s="1104"/>
      <c r="P21" s="1105"/>
      <c r="Q21" s="59" t="s">
        <v>188</v>
      </c>
      <c r="R21" s="433" t="s">
        <v>1069</v>
      </c>
      <c r="S21" s="225"/>
      <c r="T21" s="46" t="s">
        <v>14</v>
      </c>
      <c r="U21" s="225"/>
      <c r="V21" s="46" t="s">
        <v>15</v>
      </c>
      <c r="W21" s="225"/>
      <c r="X21" s="229" t="s">
        <v>16</v>
      </c>
      <c r="Y21" s="1106"/>
      <c r="Z21" s="1107"/>
      <c r="AA21" s="1107"/>
      <c r="AB21" s="1108" t="s">
        <v>103</v>
      </c>
      <c r="AC21" s="165" t="s">
        <v>782</v>
      </c>
      <c r="AD21" s="1109" t="s">
        <v>126</v>
      </c>
      <c r="AE21" s="1110"/>
    </row>
    <row r="22" spans="1:31" ht="12.75" customHeight="1" x14ac:dyDescent="0.2">
      <c r="A22" s="4"/>
      <c r="B22" s="1118"/>
      <c r="C22" s="1094"/>
      <c r="D22" s="1094"/>
      <c r="E22" s="1094"/>
      <c r="F22" s="1094"/>
      <c r="G22" s="1094"/>
      <c r="H22" s="1094"/>
      <c r="I22" s="1094"/>
      <c r="J22" s="1094"/>
      <c r="K22" s="1094"/>
      <c r="L22" s="1095"/>
      <c r="M22" s="1096"/>
      <c r="N22" s="1096"/>
      <c r="O22" s="1096"/>
      <c r="P22" s="1097"/>
      <c r="Q22" s="58" t="s">
        <v>187</v>
      </c>
      <c r="R22" s="432"/>
      <c r="S22" s="226"/>
      <c r="T22" s="227" t="s">
        <v>14</v>
      </c>
      <c r="U22" s="226"/>
      <c r="V22" s="227" t="s">
        <v>15</v>
      </c>
      <c r="W22" s="226"/>
      <c r="X22" s="228" t="s">
        <v>16</v>
      </c>
      <c r="Y22" s="177" t="s">
        <v>779</v>
      </c>
      <c r="Z22" s="1098"/>
      <c r="AA22" s="1098"/>
      <c r="AB22" s="178" t="s">
        <v>780</v>
      </c>
      <c r="AC22" s="164" t="s">
        <v>781</v>
      </c>
      <c r="AD22" s="1099" t="s">
        <v>68</v>
      </c>
      <c r="AE22" s="1100"/>
    </row>
    <row r="23" spans="1:31" ht="12.75" customHeight="1" x14ac:dyDescent="0.2">
      <c r="A23" s="4"/>
      <c r="B23" s="1094"/>
      <c r="C23" s="1094"/>
      <c r="D23" s="1094"/>
      <c r="E23" s="1094"/>
      <c r="F23" s="1094"/>
      <c r="G23" s="1094"/>
      <c r="H23" s="1094"/>
      <c r="I23" s="1094"/>
      <c r="J23" s="1094"/>
      <c r="K23" s="1094"/>
      <c r="L23" s="1103"/>
      <c r="M23" s="1104"/>
      <c r="N23" s="1104"/>
      <c r="O23" s="1104"/>
      <c r="P23" s="1105"/>
      <c r="Q23" s="59" t="s">
        <v>188</v>
      </c>
      <c r="R23" s="433" t="s">
        <v>1069</v>
      </c>
      <c r="S23" s="225"/>
      <c r="T23" s="46" t="s">
        <v>14</v>
      </c>
      <c r="U23" s="225"/>
      <c r="V23" s="46" t="s">
        <v>15</v>
      </c>
      <c r="W23" s="225"/>
      <c r="X23" s="229" t="s">
        <v>16</v>
      </c>
      <c r="Y23" s="1106"/>
      <c r="Z23" s="1107"/>
      <c r="AA23" s="1107"/>
      <c r="AB23" s="1108" t="s">
        <v>103</v>
      </c>
      <c r="AC23" s="165" t="s">
        <v>782</v>
      </c>
      <c r="AD23" s="1109" t="s">
        <v>126</v>
      </c>
      <c r="AE23" s="1110"/>
    </row>
    <row r="24" spans="1:31" ht="12.75" customHeight="1" x14ac:dyDescent="0.2">
      <c r="A24" s="4"/>
      <c r="B24" s="1118"/>
      <c r="C24" s="1094"/>
      <c r="D24" s="1094"/>
      <c r="E24" s="1094"/>
      <c r="F24" s="1094"/>
      <c r="G24" s="1094"/>
      <c r="H24" s="1094"/>
      <c r="I24" s="1094"/>
      <c r="J24" s="1094"/>
      <c r="K24" s="1094"/>
      <c r="L24" s="1095"/>
      <c r="M24" s="1096"/>
      <c r="N24" s="1096"/>
      <c r="O24" s="1096"/>
      <c r="P24" s="1097"/>
      <c r="Q24" s="58" t="s">
        <v>187</v>
      </c>
      <c r="R24" s="432"/>
      <c r="S24" s="226"/>
      <c r="T24" s="227" t="s">
        <v>14</v>
      </c>
      <c r="U24" s="226"/>
      <c r="V24" s="227" t="s">
        <v>15</v>
      </c>
      <c r="W24" s="226"/>
      <c r="X24" s="228" t="s">
        <v>16</v>
      </c>
      <c r="Y24" s="177" t="s">
        <v>779</v>
      </c>
      <c r="Z24" s="1098"/>
      <c r="AA24" s="1098"/>
      <c r="AB24" s="178" t="s">
        <v>780</v>
      </c>
      <c r="AC24" s="164" t="s">
        <v>781</v>
      </c>
      <c r="AD24" s="1099" t="s">
        <v>68</v>
      </c>
      <c r="AE24" s="1100"/>
    </row>
    <row r="25" spans="1:31" ht="12.75" customHeight="1" x14ac:dyDescent="0.2">
      <c r="A25" s="4"/>
      <c r="B25" s="1094"/>
      <c r="C25" s="1094"/>
      <c r="D25" s="1094"/>
      <c r="E25" s="1094"/>
      <c r="F25" s="1094"/>
      <c r="G25" s="1094"/>
      <c r="H25" s="1094"/>
      <c r="I25" s="1094"/>
      <c r="J25" s="1094"/>
      <c r="K25" s="1094"/>
      <c r="L25" s="1103"/>
      <c r="M25" s="1104"/>
      <c r="N25" s="1104"/>
      <c r="O25" s="1104"/>
      <c r="P25" s="1105"/>
      <c r="Q25" s="59" t="s">
        <v>188</v>
      </c>
      <c r="R25" s="433" t="s">
        <v>1069</v>
      </c>
      <c r="S25" s="225"/>
      <c r="T25" s="46" t="s">
        <v>14</v>
      </c>
      <c r="U25" s="225"/>
      <c r="V25" s="46" t="s">
        <v>15</v>
      </c>
      <c r="W25" s="225"/>
      <c r="X25" s="229" t="s">
        <v>16</v>
      </c>
      <c r="Y25" s="1106"/>
      <c r="Z25" s="1107"/>
      <c r="AA25" s="1107"/>
      <c r="AB25" s="1108" t="s">
        <v>103</v>
      </c>
      <c r="AC25" s="165" t="s">
        <v>782</v>
      </c>
      <c r="AD25" s="1109" t="s">
        <v>126</v>
      </c>
      <c r="AE25" s="1110"/>
    </row>
    <row r="26" spans="1:31" ht="12.75" customHeight="1" x14ac:dyDescent="0.2">
      <c r="A26" s="4"/>
      <c r="B26" s="1118"/>
      <c r="C26" s="1094"/>
      <c r="D26" s="1094"/>
      <c r="E26" s="1094"/>
      <c r="F26" s="1094"/>
      <c r="G26" s="1094"/>
      <c r="H26" s="1094"/>
      <c r="I26" s="1094"/>
      <c r="J26" s="1094"/>
      <c r="K26" s="1094"/>
      <c r="L26" s="1095"/>
      <c r="M26" s="1096"/>
      <c r="N26" s="1096"/>
      <c r="O26" s="1096"/>
      <c r="P26" s="1097"/>
      <c r="Q26" s="58" t="s">
        <v>187</v>
      </c>
      <c r="R26" s="432"/>
      <c r="S26" s="226"/>
      <c r="T26" s="227" t="s">
        <v>14</v>
      </c>
      <c r="U26" s="226"/>
      <c r="V26" s="227" t="s">
        <v>15</v>
      </c>
      <c r="W26" s="226"/>
      <c r="X26" s="228" t="s">
        <v>16</v>
      </c>
      <c r="Y26" s="177" t="s">
        <v>779</v>
      </c>
      <c r="Z26" s="1098"/>
      <c r="AA26" s="1098"/>
      <c r="AB26" s="178" t="s">
        <v>780</v>
      </c>
      <c r="AC26" s="164" t="s">
        <v>781</v>
      </c>
      <c r="AD26" s="1099" t="s">
        <v>68</v>
      </c>
      <c r="AE26" s="1100"/>
    </row>
    <row r="27" spans="1:31" ht="12.75" customHeight="1" x14ac:dyDescent="0.2">
      <c r="A27" s="4"/>
      <c r="B27" s="1094"/>
      <c r="C27" s="1094"/>
      <c r="D27" s="1094"/>
      <c r="E27" s="1094"/>
      <c r="F27" s="1094"/>
      <c r="G27" s="1094"/>
      <c r="H27" s="1094"/>
      <c r="I27" s="1094"/>
      <c r="J27" s="1094"/>
      <c r="K27" s="1094"/>
      <c r="L27" s="1103"/>
      <c r="M27" s="1104"/>
      <c r="N27" s="1104"/>
      <c r="O27" s="1104"/>
      <c r="P27" s="1105"/>
      <c r="Q27" s="59" t="s">
        <v>188</v>
      </c>
      <c r="R27" s="433" t="s">
        <v>1069</v>
      </c>
      <c r="S27" s="225"/>
      <c r="T27" s="46" t="s">
        <v>14</v>
      </c>
      <c r="U27" s="225"/>
      <c r="V27" s="46" t="s">
        <v>15</v>
      </c>
      <c r="W27" s="225"/>
      <c r="X27" s="229" t="s">
        <v>16</v>
      </c>
      <c r="Y27" s="1106"/>
      <c r="Z27" s="1107"/>
      <c r="AA27" s="1107"/>
      <c r="AB27" s="1108" t="s">
        <v>103</v>
      </c>
      <c r="AC27" s="165" t="s">
        <v>782</v>
      </c>
      <c r="AD27" s="1109" t="s">
        <v>126</v>
      </c>
      <c r="AE27" s="1110"/>
    </row>
    <row r="28" spans="1:31" ht="12.75" customHeight="1" x14ac:dyDescent="0.2">
      <c r="A28" s="4"/>
      <c r="B28" s="1118"/>
      <c r="C28" s="1094"/>
      <c r="D28" s="1094"/>
      <c r="E28" s="1094"/>
      <c r="F28" s="1094"/>
      <c r="G28" s="1094"/>
      <c r="H28" s="1094"/>
      <c r="I28" s="1094"/>
      <c r="J28" s="1094"/>
      <c r="K28" s="1094"/>
      <c r="L28" s="1095"/>
      <c r="M28" s="1096"/>
      <c r="N28" s="1096"/>
      <c r="O28" s="1096"/>
      <c r="P28" s="1097"/>
      <c r="Q28" s="58" t="s">
        <v>187</v>
      </c>
      <c r="R28" s="432"/>
      <c r="S28" s="226"/>
      <c r="T28" s="227" t="s">
        <v>14</v>
      </c>
      <c r="U28" s="226"/>
      <c r="V28" s="227" t="s">
        <v>15</v>
      </c>
      <c r="W28" s="226"/>
      <c r="X28" s="228" t="s">
        <v>16</v>
      </c>
      <c r="Y28" s="177" t="s">
        <v>779</v>
      </c>
      <c r="Z28" s="1098"/>
      <c r="AA28" s="1098"/>
      <c r="AB28" s="178" t="s">
        <v>780</v>
      </c>
      <c r="AC28" s="164" t="s">
        <v>781</v>
      </c>
      <c r="AD28" s="1099" t="s">
        <v>68</v>
      </c>
      <c r="AE28" s="1100"/>
    </row>
    <row r="29" spans="1:31" ht="12.75" customHeight="1" x14ac:dyDescent="0.2">
      <c r="A29" s="4"/>
      <c r="B29" s="1094"/>
      <c r="C29" s="1094"/>
      <c r="D29" s="1094"/>
      <c r="E29" s="1094"/>
      <c r="F29" s="1094"/>
      <c r="G29" s="1094"/>
      <c r="H29" s="1094"/>
      <c r="I29" s="1094"/>
      <c r="J29" s="1094"/>
      <c r="K29" s="1094"/>
      <c r="L29" s="1103"/>
      <c r="M29" s="1104"/>
      <c r="N29" s="1104"/>
      <c r="O29" s="1104"/>
      <c r="P29" s="1105"/>
      <c r="Q29" s="59" t="s">
        <v>188</v>
      </c>
      <c r="R29" s="433" t="s">
        <v>1069</v>
      </c>
      <c r="S29" s="225"/>
      <c r="T29" s="46" t="s">
        <v>14</v>
      </c>
      <c r="U29" s="225"/>
      <c r="V29" s="46" t="s">
        <v>15</v>
      </c>
      <c r="W29" s="225"/>
      <c r="X29" s="229" t="s">
        <v>16</v>
      </c>
      <c r="Y29" s="1106"/>
      <c r="Z29" s="1107"/>
      <c r="AA29" s="1107"/>
      <c r="AB29" s="1108" t="s">
        <v>103</v>
      </c>
      <c r="AC29" s="165" t="s">
        <v>782</v>
      </c>
      <c r="AD29" s="1109" t="s">
        <v>126</v>
      </c>
      <c r="AE29" s="1110"/>
    </row>
    <row r="30" spans="1:31" ht="12.75" customHeight="1" x14ac:dyDescent="0.2">
      <c r="A30" s="4"/>
      <c r="B30" s="1118"/>
      <c r="C30" s="1094"/>
      <c r="D30" s="1094"/>
      <c r="E30" s="1094"/>
      <c r="F30" s="1094"/>
      <c r="G30" s="1094"/>
      <c r="H30" s="1094"/>
      <c r="I30" s="1094"/>
      <c r="J30" s="1094"/>
      <c r="K30" s="1094"/>
      <c r="L30" s="1095"/>
      <c r="M30" s="1096"/>
      <c r="N30" s="1096"/>
      <c r="O30" s="1096"/>
      <c r="P30" s="1097"/>
      <c r="Q30" s="58" t="s">
        <v>187</v>
      </c>
      <c r="R30" s="432"/>
      <c r="S30" s="226"/>
      <c r="T30" s="227" t="s">
        <v>14</v>
      </c>
      <c r="U30" s="226"/>
      <c r="V30" s="227" t="s">
        <v>15</v>
      </c>
      <c r="W30" s="226"/>
      <c r="X30" s="228" t="s">
        <v>16</v>
      </c>
      <c r="Y30" s="177" t="s">
        <v>779</v>
      </c>
      <c r="Z30" s="1098"/>
      <c r="AA30" s="1098"/>
      <c r="AB30" s="178" t="s">
        <v>780</v>
      </c>
      <c r="AC30" s="164" t="s">
        <v>781</v>
      </c>
      <c r="AD30" s="1099" t="s">
        <v>68</v>
      </c>
      <c r="AE30" s="1100"/>
    </row>
    <row r="31" spans="1:31" ht="12.75" customHeight="1" x14ac:dyDescent="0.2">
      <c r="A31" s="4"/>
      <c r="B31" s="1094"/>
      <c r="C31" s="1094"/>
      <c r="D31" s="1094"/>
      <c r="E31" s="1094"/>
      <c r="F31" s="1094"/>
      <c r="G31" s="1094"/>
      <c r="H31" s="1094"/>
      <c r="I31" s="1094"/>
      <c r="J31" s="1094"/>
      <c r="K31" s="1094"/>
      <c r="L31" s="1103"/>
      <c r="M31" s="1104"/>
      <c r="N31" s="1104"/>
      <c r="O31" s="1104"/>
      <c r="P31" s="1105"/>
      <c r="Q31" s="59" t="s">
        <v>188</v>
      </c>
      <c r="R31" s="433" t="s">
        <v>1069</v>
      </c>
      <c r="S31" s="225"/>
      <c r="T31" s="46" t="s">
        <v>14</v>
      </c>
      <c r="U31" s="225"/>
      <c r="V31" s="46" t="s">
        <v>15</v>
      </c>
      <c r="W31" s="225"/>
      <c r="X31" s="229" t="s">
        <v>16</v>
      </c>
      <c r="Y31" s="1106"/>
      <c r="Z31" s="1107"/>
      <c r="AA31" s="1107"/>
      <c r="AB31" s="1108" t="s">
        <v>103</v>
      </c>
      <c r="AC31" s="165" t="s">
        <v>782</v>
      </c>
      <c r="AD31" s="1109" t="s">
        <v>126</v>
      </c>
      <c r="AE31" s="1110"/>
    </row>
    <row r="32" spans="1:31" ht="12.75" customHeight="1" x14ac:dyDescent="0.2">
      <c r="A32" s="4"/>
      <c r="B32" s="1118"/>
      <c r="C32" s="1094"/>
      <c r="D32" s="1094"/>
      <c r="E32" s="1094"/>
      <c r="F32" s="1094"/>
      <c r="G32" s="1094"/>
      <c r="H32" s="1094"/>
      <c r="I32" s="1094"/>
      <c r="J32" s="1094"/>
      <c r="K32" s="1094"/>
      <c r="L32" s="1095"/>
      <c r="M32" s="1096"/>
      <c r="N32" s="1096"/>
      <c r="O32" s="1096"/>
      <c r="P32" s="1097"/>
      <c r="Q32" s="58" t="s">
        <v>187</v>
      </c>
      <c r="R32" s="432"/>
      <c r="S32" s="226"/>
      <c r="T32" s="227" t="s">
        <v>14</v>
      </c>
      <c r="U32" s="226"/>
      <c r="V32" s="227" t="s">
        <v>15</v>
      </c>
      <c r="W32" s="226"/>
      <c r="X32" s="228" t="s">
        <v>16</v>
      </c>
      <c r="Y32" s="177" t="s">
        <v>779</v>
      </c>
      <c r="Z32" s="1098"/>
      <c r="AA32" s="1098"/>
      <c r="AB32" s="178" t="s">
        <v>780</v>
      </c>
      <c r="AC32" s="164" t="s">
        <v>781</v>
      </c>
      <c r="AD32" s="1099" t="s">
        <v>68</v>
      </c>
      <c r="AE32" s="1100"/>
    </row>
    <row r="33" spans="1:31" ht="12.75" customHeight="1" x14ac:dyDescent="0.2">
      <c r="A33" s="4"/>
      <c r="B33" s="1094"/>
      <c r="C33" s="1094"/>
      <c r="D33" s="1094"/>
      <c r="E33" s="1094"/>
      <c r="F33" s="1094"/>
      <c r="G33" s="1094"/>
      <c r="H33" s="1094"/>
      <c r="I33" s="1094"/>
      <c r="J33" s="1094"/>
      <c r="K33" s="1094"/>
      <c r="L33" s="1103"/>
      <c r="M33" s="1104"/>
      <c r="N33" s="1104"/>
      <c r="O33" s="1104"/>
      <c r="P33" s="1105"/>
      <c r="Q33" s="59" t="s">
        <v>188</v>
      </c>
      <c r="R33" s="433" t="s">
        <v>1069</v>
      </c>
      <c r="S33" s="225"/>
      <c r="T33" s="46" t="s">
        <v>14</v>
      </c>
      <c r="U33" s="225"/>
      <c r="V33" s="46" t="s">
        <v>15</v>
      </c>
      <c r="W33" s="225"/>
      <c r="X33" s="229" t="s">
        <v>16</v>
      </c>
      <c r="Y33" s="1106"/>
      <c r="Z33" s="1107"/>
      <c r="AA33" s="1107"/>
      <c r="AB33" s="1108" t="s">
        <v>103</v>
      </c>
      <c r="AC33" s="165" t="s">
        <v>782</v>
      </c>
      <c r="AD33" s="1109" t="s">
        <v>126</v>
      </c>
      <c r="AE33" s="1110"/>
    </row>
    <row r="34" spans="1:31" ht="12.75" customHeight="1" x14ac:dyDescent="0.2">
      <c r="A34" s="4"/>
      <c r="B34" s="1118"/>
      <c r="C34" s="1094"/>
      <c r="D34" s="1094"/>
      <c r="E34" s="1094"/>
      <c r="F34" s="1094"/>
      <c r="G34" s="1094"/>
      <c r="H34" s="1094"/>
      <c r="I34" s="1094"/>
      <c r="J34" s="1094"/>
      <c r="K34" s="1094"/>
      <c r="L34" s="1095"/>
      <c r="M34" s="1096"/>
      <c r="N34" s="1096"/>
      <c r="O34" s="1096"/>
      <c r="P34" s="1097"/>
      <c r="Q34" s="58" t="s">
        <v>187</v>
      </c>
      <c r="R34" s="432"/>
      <c r="S34" s="226"/>
      <c r="T34" s="227" t="s">
        <v>14</v>
      </c>
      <c r="U34" s="226"/>
      <c r="V34" s="227" t="s">
        <v>15</v>
      </c>
      <c r="W34" s="226"/>
      <c r="X34" s="228" t="s">
        <v>16</v>
      </c>
      <c r="Y34" s="177" t="s">
        <v>779</v>
      </c>
      <c r="Z34" s="1098"/>
      <c r="AA34" s="1098"/>
      <c r="AB34" s="178" t="s">
        <v>780</v>
      </c>
      <c r="AC34" s="164" t="s">
        <v>781</v>
      </c>
      <c r="AD34" s="1099" t="s">
        <v>68</v>
      </c>
      <c r="AE34" s="1100"/>
    </row>
    <row r="35" spans="1:31" ht="12.75" customHeight="1" x14ac:dyDescent="0.2">
      <c r="A35" s="4"/>
      <c r="B35" s="1094"/>
      <c r="C35" s="1094"/>
      <c r="D35" s="1094"/>
      <c r="E35" s="1094"/>
      <c r="F35" s="1094"/>
      <c r="G35" s="1094"/>
      <c r="H35" s="1094"/>
      <c r="I35" s="1094"/>
      <c r="J35" s="1094"/>
      <c r="K35" s="1094"/>
      <c r="L35" s="1103"/>
      <c r="M35" s="1104"/>
      <c r="N35" s="1104"/>
      <c r="O35" s="1104"/>
      <c r="P35" s="1105"/>
      <c r="Q35" s="59" t="s">
        <v>188</v>
      </c>
      <c r="R35" s="433" t="s">
        <v>1069</v>
      </c>
      <c r="S35" s="225"/>
      <c r="T35" s="46" t="s">
        <v>14</v>
      </c>
      <c r="U35" s="225"/>
      <c r="V35" s="46" t="s">
        <v>15</v>
      </c>
      <c r="W35" s="225"/>
      <c r="X35" s="229" t="s">
        <v>16</v>
      </c>
      <c r="Y35" s="1106"/>
      <c r="Z35" s="1107"/>
      <c r="AA35" s="1107"/>
      <c r="AB35" s="1108" t="s">
        <v>103</v>
      </c>
      <c r="AC35" s="165" t="s">
        <v>782</v>
      </c>
      <c r="AD35" s="1109" t="s">
        <v>126</v>
      </c>
      <c r="AE35" s="1110"/>
    </row>
    <row r="36" spans="1:31" ht="12.75" customHeight="1" x14ac:dyDescent="0.2">
      <c r="A36" s="4"/>
      <c r="B36" s="1118"/>
      <c r="C36" s="1094"/>
      <c r="D36" s="1094"/>
      <c r="E36" s="1094"/>
      <c r="F36" s="1094"/>
      <c r="G36" s="1094"/>
      <c r="H36" s="1094"/>
      <c r="I36" s="1094"/>
      <c r="J36" s="1094"/>
      <c r="K36" s="1094"/>
      <c r="L36" s="1095"/>
      <c r="M36" s="1096"/>
      <c r="N36" s="1096"/>
      <c r="O36" s="1096"/>
      <c r="P36" s="1097"/>
      <c r="Q36" s="58" t="s">
        <v>187</v>
      </c>
      <c r="R36" s="432"/>
      <c r="S36" s="226"/>
      <c r="T36" s="227" t="s">
        <v>14</v>
      </c>
      <c r="U36" s="226"/>
      <c r="V36" s="227" t="s">
        <v>15</v>
      </c>
      <c r="W36" s="226"/>
      <c r="X36" s="228" t="s">
        <v>16</v>
      </c>
      <c r="Y36" s="177" t="s">
        <v>779</v>
      </c>
      <c r="Z36" s="1098"/>
      <c r="AA36" s="1098"/>
      <c r="AB36" s="178" t="s">
        <v>780</v>
      </c>
      <c r="AC36" s="164" t="s">
        <v>781</v>
      </c>
      <c r="AD36" s="1099" t="s">
        <v>68</v>
      </c>
      <c r="AE36" s="1100"/>
    </row>
    <row r="37" spans="1:31" ht="12.75" customHeight="1" x14ac:dyDescent="0.2">
      <c r="A37" s="4"/>
      <c r="B37" s="1094"/>
      <c r="C37" s="1094"/>
      <c r="D37" s="1094"/>
      <c r="E37" s="1094"/>
      <c r="F37" s="1094"/>
      <c r="G37" s="1094"/>
      <c r="H37" s="1094"/>
      <c r="I37" s="1094"/>
      <c r="J37" s="1094"/>
      <c r="K37" s="1094"/>
      <c r="L37" s="1103"/>
      <c r="M37" s="1104"/>
      <c r="N37" s="1104"/>
      <c r="O37" s="1104"/>
      <c r="P37" s="1105"/>
      <c r="Q37" s="59" t="s">
        <v>188</v>
      </c>
      <c r="R37" s="433" t="s">
        <v>1069</v>
      </c>
      <c r="S37" s="225"/>
      <c r="T37" s="46" t="s">
        <v>14</v>
      </c>
      <c r="U37" s="225"/>
      <c r="V37" s="46" t="s">
        <v>15</v>
      </c>
      <c r="W37" s="225"/>
      <c r="X37" s="229" t="s">
        <v>16</v>
      </c>
      <c r="Y37" s="1106"/>
      <c r="Z37" s="1107"/>
      <c r="AA37" s="1107"/>
      <c r="AB37" s="1108" t="s">
        <v>103</v>
      </c>
      <c r="AC37" s="165" t="s">
        <v>782</v>
      </c>
      <c r="AD37" s="1109" t="s">
        <v>126</v>
      </c>
      <c r="AE37" s="1110"/>
    </row>
    <row r="38" spans="1:31" ht="12.75" customHeight="1" x14ac:dyDescent="0.2">
      <c r="A38" s="4"/>
      <c r="B38" s="1118"/>
      <c r="C38" s="1094"/>
      <c r="D38" s="1094"/>
      <c r="E38" s="1094"/>
      <c r="F38" s="1094"/>
      <c r="G38" s="1094"/>
      <c r="H38" s="1094"/>
      <c r="I38" s="1094"/>
      <c r="J38" s="1094"/>
      <c r="K38" s="1094"/>
      <c r="L38" s="1095"/>
      <c r="M38" s="1096"/>
      <c r="N38" s="1096"/>
      <c r="O38" s="1096"/>
      <c r="P38" s="1097"/>
      <c r="Q38" s="58" t="s">
        <v>187</v>
      </c>
      <c r="R38" s="432"/>
      <c r="S38" s="226"/>
      <c r="T38" s="227" t="s">
        <v>14</v>
      </c>
      <c r="U38" s="226"/>
      <c r="V38" s="227" t="s">
        <v>15</v>
      </c>
      <c r="W38" s="226"/>
      <c r="X38" s="228" t="s">
        <v>16</v>
      </c>
      <c r="Y38" s="177" t="s">
        <v>779</v>
      </c>
      <c r="Z38" s="1098"/>
      <c r="AA38" s="1098"/>
      <c r="AB38" s="178" t="s">
        <v>780</v>
      </c>
      <c r="AC38" s="164" t="s">
        <v>781</v>
      </c>
      <c r="AD38" s="1099" t="s">
        <v>68</v>
      </c>
      <c r="AE38" s="1100"/>
    </row>
    <row r="39" spans="1:31" ht="12.75" customHeight="1" x14ac:dyDescent="0.2">
      <c r="A39" s="4"/>
      <c r="B39" s="1094"/>
      <c r="C39" s="1094"/>
      <c r="D39" s="1094"/>
      <c r="E39" s="1094"/>
      <c r="F39" s="1094"/>
      <c r="G39" s="1094"/>
      <c r="H39" s="1094"/>
      <c r="I39" s="1094"/>
      <c r="J39" s="1094"/>
      <c r="K39" s="1094"/>
      <c r="L39" s="1103"/>
      <c r="M39" s="1104"/>
      <c r="N39" s="1104"/>
      <c r="O39" s="1104"/>
      <c r="P39" s="1105"/>
      <c r="Q39" s="59" t="s">
        <v>188</v>
      </c>
      <c r="R39" s="433" t="s">
        <v>1069</v>
      </c>
      <c r="S39" s="225"/>
      <c r="T39" s="46" t="s">
        <v>14</v>
      </c>
      <c r="U39" s="225"/>
      <c r="V39" s="46" t="s">
        <v>15</v>
      </c>
      <c r="W39" s="225"/>
      <c r="X39" s="229" t="s">
        <v>16</v>
      </c>
      <c r="Y39" s="1106"/>
      <c r="Z39" s="1107"/>
      <c r="AA39" s="1107"/>
      <c r="AB39" s="1108" t="s">
        <v>103</v>
      </c>
      <c r="AC39" s="165" t="s">
        <v>782</v>
      </c>
      <c r="AD39" s="1109" t="s">
        <v>126</v>
      </c>
      <c r="AE39" s="1110"/>
    </row>
    <row r="40" spans="1:31" ht="12.75" customHeight="1" x14ac:dyDescent="0.2">
      <c r="A40" s="4"/>
      <c r="B40" s="1118"/>
      <c r="C40" s="1094"/>
      <c r="D40" s="1094"/>
      <c r="E40" s="1094"/>
      <c r="F40" s="1094"/>
      <c r="G40" s="1094"/>
      <c r="H40" s="1094"/>
      <c r="I40" s="1094"/>
      <c r="J40" s="1094"/>
      <c r="K40" s="1094"/>
      <c r="L40" s="1095"/>
      <c r="M40" s="1096"/>
      <c r="N40" s="1096"/>
      <c r="O40" s="1096"/>
      <c r="P40" s="1097"/>
      <c r="Q40" s="58" t="s">
        <v>187</v>
      </c>
      <c r="R40" s="432"/>
      <c r="S40" s="226"/>
      <c r="T40" s="227" t="s">
        <v>14</v>
      </c>
      <c r="U40" s="226"/>
      <c r="V40" s="227" t="s">
        <v>15</v>
      </c>
      <c r="W40" s="226"/>
      <c r="X40" s="228" t="s">
        <v>16</v>
      </c>
      <c r="Y40" s="177" t="s">
        <v>779</v>
      </c>
      <c r="Z40" s="1098"/>
      <c r="AA40" s="1098"/>
      <c r="AB40" s="178" t="s">
        <v>780</v>
      </c>
      <c r="AC40" s="164" t="s">
        <v>781</v>
      </c>
      <c r="AD40" s="1099" t="s">
        <v>68</v>
      </c>
      <c r="AE40" s="1100"/>
    </row>
    <row r="41" spans="1:31" ht="12.75" customHeight="1" x14ac:dyDescent="0.2">
      <c r="A41" s="4"/>
      <c r="B41" s="1094"/>
      <c r="C41" s="1094"/>
      <c r="D41" s="1094"/>
      <c r="E41" s="1094"/>
      <c r="F41" s="1094"/>
      <c r="G41" s="1094"/>
      <c r="H41" s="1094"/>
      <c r="I41" s="1094"/>
      <c r="J41" s="1094"/>
      <c r="K41" s="1094"/>
      <c r="L41" s="1103"/>
      <c r="M41" s="1104"/>
      <c r="N41" s="1104"/>
      <c r="O41" s="1104"/>
      <c r="P41" s="1105"/>
      <c r="Q41" s="59" t="s">
        <v>188</v>
      </c>
      <c r="R41" s="433" t="s">
        <v>1069</v>
      </c>
      <c r="S41" s="225"/>
      <c r="T41" s="46" t="s">
        <v>14</v>
      </c>
      <c r="U41" s="225"/>
      <c r="V41" s="46" t="s">
        <v>15</v>
      </c>
      <c r="W41" s="225"/>
      <c r="X41" s="229" t="s">
        <v>16</v>
      </c>
      <c r="Y41" s="1106"/>
      <c r="Z41" s="1107"/>
      <c r="AA41" s="1107"/>
      <c r="AB41" s="1108" t="s">
        <v>103</v>
      </c>
      <c r="AC41" s="165" t="s">
        <v>782</v>
      </c>
      <c r="AD41" s="1109" t="s">
        <v>126</v>
      </c>
      <c r="AE41" s="1110"/>
    </row>
    <row r="42" spans="1:31" ht="12.75" customHeight="1" x14ac:dyDescent="0.2">
      <c r="B42" s="4"/>
      <c r="C42" s="4" t="s">
        <v>767</v>
      </c>
    </row>
    <row r="43" spans="1:31" ht="12.75" customHeight="1" x14ac:dyDescent="0.2">
      <c r="B43" s="4"/>
      <c r="C43" s="4" t="s">
        <v>768</v>
      </c>
    </row>
    <row r="44" spans="1:31" ht="12.75" customHeight="1" x14ac:dyDescent="0.2">
      <c r="B44" s="4"/>
      <c r="C44" s="4" t="s">
        <v>754</v>
      </c>
    </row>
    <row r="45" spans="1:31" ht="12.75" customHeight="1" x14ac:dyDescent="0.2">
      <c r="B45" s="4"/>
      <c r="C45" s="4" t="s">
        <v>1085</v>
      </c>
    </row>
    <row r="46" spans="1:31" ht="12.75" customHeight="1" x14ac:dyDescent="0.2">
      <c r="B46" s="4"/>
      <c r="C46" s="4" t="s">
        <v>1083</v>
      </c>
    </row>
    <row r="47" spans="1:31" s="92" customFormat="1" ht="12.75" customHeight="1" x14ac:dyDescent="0.2">
      <c r="C47" s="96" t="s">
        <v>1087</v>
      </c>
    </row>
    <row r="48" spans="1:31" s="92" customFormat="1" ht="12.75" customHeight="1" x14ac:dyDescent="0.15">
      <c r="C48" s="487" t="s">
        <v>1240</v>
      </c>
      <c r="D48" s="440"/>
      <c r="E48" s="440"/>
      <c r="F48" s="440"/>
      <c r="G48" s="440"/>
      <c r="H48" s="440"/>
      <c r="I48" s="440"/>
      <c r="J48" s="440"/>
      <c r="K48" s="440"/>
      <c r="L48" s="440"/>
      <c r="M48" s="440"/>
      <c r="N48" s="440"/>
      <c r="O48" s="96"/>
    </row>
    <row r="49" spans="1:31" s="92" customFormat="1" ht="12.75" customHeight="1" x14ac:dyDescent="0.2">
      <c r="C49" s="96"/>
    </row>
    <row r="50" spans="1:31" ht="12.75" customHeight="1" x14ac:dyDescent="0.2">
      <c r="A50" s="96" t="s">
        <v>1328</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ht="12.75" customHeight="1" x14ac:dyDescent="0.2">
      <c r="A51" s="4"/>
      <c r="B51" s="4" t="s">
        <v>783</v>
      </c>
      <c r="C51" s="4"/>
      <c r="D51" s="4"/>
      <c r="E51" s="4"/>
      <c r="F51" s="4"/>
      <c r="G51" s="4"/>
      <c r="H51" s="4"/>
      <c r="I51" s="4"/>
      <c r="J51" s="4"/>
      <c r="K51" s="4"/>
      <c r="L51" s="4"/>
      <c r="M51" s="4"/>
      <c r="N51" s="4"/>
      <c r="O51" s="4"/>
      <c r="P51" s="4"/>
      <c r="Q51" s="4"/>
      <c r="R51" s="4"/>
      <c r="S51" s="4"/>
      <c r="T51" s="4"/>
      <c r="U51" s="4"/>
      <c r="V51" s="4"/>
      <c r="W51" s="989" t="s">
        <v>121</v>
      </c>
      <c r="X51" s="989"/>
      <c r="Y51" s="989"/>
      <c r="Z51" s="989"/>
      <c r="AA51" s="989"/>
      <c r="AB51" s="989"/>
      <c r="AC51" s="989"/>
      <c r="AD51" s="989"/>
      <c r="AE51" s="989"/>
    </row>
    <row r="52" spans="1:31" ht="12.75" customHeight="1" x14ac:dyDescent="0.2">
      <c r="A52" s="4"/>
      <c r="B52" s="973" t="s">
        <v>179</v>
      </c>
      <c r="C52" s="974"/>
      <c r="D52" s="974"/>
      <c r="E52" s="974"/>
      <c r="F52" s="975"/>
      <c r="G52" s="558" t="s">
        <v>180</v>
      </c>
      <c r="H52" s="558"/>
      <c r="I52" s="558"/>
      <c r="J52" s="558"/>
      <c r="K52" s="558"/>
      <c r="L52" s="1117" t="s">
        <v>181</v>
      </c>
      <c r="M52" s="1117"/>
      <c r="N52" s="1117"/>
      <c r="O52" s="1117"/>
      <c r="P52" s="1117"/>
      <c r="Q52" s="558" t="s">
        <v>184</v>
      </c>
      <c r="R52" s="558"/>
      <c r="S52" s="558"/>
      <c r="T52" s="558"/>
      <c r="U52" s="558"/>
      <c r="V52" s="558"/>
      <c r="W52" s="558"/>
      <c r="X52" s="558"/>
      <c r="Y52" s="619" t="s">
        <v>185</v>
      </c>
      <c r="Z52" s="619"/>
      <c r="AA52" s="619"/>
      <c r="AB52" s="619"/>
      <c r="AC52" s="742" t="s">
        <v>1086</v>
      </c>
      <c r="AD52" s="743"/>
      <c r="AE52" s="744"/>
    </row>
    <row r="53" spans="1:31" ht="12.75" customHeight="1" x14ac:dyDescent="0.2">
      <c r="A53" s="4"/>
      <c r="B53" s="1114"/>
      <c r="C53" s="1115"/>
      <c r="D53" s="1115"/>
      <c r="E53" s="1115"/>
      <c r="F53" s="1116"/>
      <c r="G53" s="558"/>
      <c r="H53" s="558"/>
      <c r="I53" s="558"/>
      <c r="J53" s="558"/>
      <c r="K53" s="558"/>
      <c r="L53" s="1117"/>
      <c r="M53" s="1117"/>
      <c r="N53" s="1117"/>
      <c r="O53" s="1117"/>
      <c r="P53" s="1117"/>
      <c r="Q53" s="558"/>
      <c r="R53" s="558"/>
      <c r="S53" s="558"/>
      <c r="T53" s="558"/>
      <c r="U53" s="558"/>
      <c r="V53" s="558"/>
      <c r="W53" s="558"/>
      <c r="X53" s="558"/>
      <c r="Y53" s="619"/>
      <c r="Z53" s="619"/>
      <c r="AA53" s="619"/>
      <c r="AB53" s="619"/>
      <c r="AC53" s="766"/>
      <c r="AD53" s="767"/>
      <c r="AE53" s="768"/>
    </row>
    <row r="54" spans="1:31" ht="12.75" customHeight="1" x14ac:dyDescent="0.2">
      <c r="A54" s="4"/>
      <c r="B54" s="1111" t="s">
        <v>784</v>
      </c>
      <c r="C54" s="1112"/>
      <c r="D54" s="1112"/>
      <c r="E54" s="1112"/>
      <c r="F54" s="1113"/>
      <c r="G54" s="558"/>
      <c r="H54" s="558"/>
      <c r="I54" s="558"/>
      <c r="J54" s="558"/>
      <c r="K54" s="558"/>
      <c r="L54" s="1117"/>
      <c r="M54" s="1117"/>
      <c r="N54" s="1117"/>
      <c r="O54" s="1117"/>
      <c r="P54" s="1117"/>
      <c r="Q54" s="558"/>
      <c r="R54" s="558"/>
      <c r="S54" s="558"/>
      <c r="T54" s="558"/>
      <c r="U54" s="558"/>
      <c r="V54" s="558"/>
      <c r="W54" s="558"/>
      <c r="X54" s="558"/>
      <c r="Y54" s="619"/>
      <c r="Z54" s="619"/>
      <c r="AA54" s="619"/>
      <c r="AB54" s="619"/>
      <c r="AC54" s="766"/>
      <c r="AD54" s="767"/>
      <c r="AE54" s="768"/>
    </row>
    <row r="55" spans="1:31" ht="12.75" customHeight="1" x14ac:dyDescent="0.2">
      <c r="A55" s="4"/>
      <c r="B55" s="976"/>
      <c r="C55" s="977"/>
      <c r="D55" s="977"/>
      <c r="E55" s="977"/>
      <c r="F55" s="978"/>
      <c r="G55" s="558"/>
      <c r="H55" s="558"/>
      <c r="I55" s="558"/>
      <c r="J55" s="558"/>
      <c r="K55" s="558"/>
      <c r="L55" s="1117"/>
      <c r="M55" s="1117"/>
      <c r="N55" s="1117"/>
      <c r="O55" s="1117"/>
      <c r="P55" s="1117"/>
      <c r="Q55" s="558"/>
      <c r="R55" s="558"/>
      <c r="S55" s="558"/>
      <c r="T55" s="558"/>
      <c r="U55" s="558"/>
      <c r="V55" s="558"/>
      <c r="W55" s="558"/>
      <c r="X55" s="558"/>
      <c r="Y55" s="619"/>
      <c r="Z55" s="619"/>
      <c r="AA55" s="619"/>
      <c r="AB55" s="619"/>
      <c r="AC55" s="745"/>
      <c r="AD55" s="746"/>
      <c r="AE55" s="747"/>
    </row>
    <row r="56" spans="1:31" ht="12.75" customHeight="1" x14ac:dyDescent="0.2">
      <c r="A56" s="4"/>
      <c r="B56" s="1091"/>
      <c r="C56" s="1092"/>
      <c r="D56" s="1092"/>
      <c r="E56" s="1092"/>
      <c r="F56" s="1093"/>
      <c r="G56" s="1094"/>
      <c r="H56" s="1094"/>
      <c r="I56" s="1094"/>
      <c r="J56" s="1094"/>
      <c r="K56" s="1094"/>
      <c r="L56" s="1095"/>
      <c r="M56" s="1096"/>
      <c r="N56" s="1096"/>
      <c r="O56" s="1096"/>
      <c r="P56" s="1097"/>
      <c r="Q56" s="58" t="s">
        <v>187</v>
      </c>
      <c r="R56" s="432"/>
      <c r="S56" s="226"/>
      <c r="T56" s="227" t="s">
        <v>14</v>
      </c>
      <c r="U56" s="226"/>
      <c r="V56" s="227" t="s">
        <v>15</v>
      </c>
      <c r="W56" s="226"/>
      <c r="X56" s="228" t="s">
        <v>16</v>
      </c>
      <c r="Y56" s="177" t="s">
        <v>779</v>
      </c>
      <c r="Z56" s="1098"/>
      <c r="AA56" s="1098"/>
      <c r="AB56" s="178" t="s">
        <v>780</v>
      </c>
      <c r="AC56" s="164" t="s">
        <v>781</v>
      </c>
      <c r="AD56" s="1099" t="s">
        <v>68</v>
      </c>
      <c r="AE56" s="1100"/>
    </row>
    <row r="57" spans="1:31" ht="12.75" customHeight="1" x14ac:dyDescent="0.2">
      <c r="A57" s="4"/>
      <c r="B57" s="230" t="s">
        <v>67</v>
      </c>
      <c r="C57" s="231" t="s">
        <v>111</v>
      </c>
      <c r="D57" s="232" t="s">
        <v>785</v>
      </c>
      <c r="E57" s="1127" t="s">
        <v>786</v>
      </c>
      <c r="F57" s="1128"/>
      <c r="G57" s="1094"/>
      <c r="H57" s="1094"/>
      <c r="I57" s="1094"/>
      <c r="J57" s="1094"/>
      <c r="K57" s="1094"/>
      <c r="L57" s="1103"/>
      <c r="M57" s="1104"/>
      <c r="N57" s="1104"/>
      <c r="O57" s="1104"/>
      <c r="P57" s="1105"/>
      <c r="Q57" s="59" t="s">
        <v>188</v>
      </c>
      <c r="R57" s="433" t="s">
        <v>1069</v>
      </c>
      <c r="S57" s="225"/>
      <c r="T57" s="46" t="s">
        <v>14</v>
      </c>
      <c r="U57" s="225"/>
      <c r="V57" s="46" t="s">
        <v>15</v>
      </c>
      <c r="W57" s="225"/>
      <c r="X57" s="229" t="s">
        <v>16</v>
      </c>
      <c r="Y57" s="1106"/>
      <c r="Z57" s="1107"/>
      <c r="AA57" s="1107"/>
      <c r="AB57" s="1108" t="s">
        <v>103</v>
      </c>
      <c r="AC57" s="165" t="s">
        <v>782</v>
      </c>
      <c r="AD57" s="1109" t="s">
        <v>126</v>
      </c>
      <c r="AE57" s="1110"/>
    </row>
    <row r="58" spans="1:31" ht="12.75" customHeight="1" x14ac:dyDescent="0.2">
      <c r="A58" s="4"/>
      <c r="B58" s="1091"/>
      <c r="C58" s="1092"/>
      <c r="D58" s="1092"/>
      <c r="E58" s="1092"/>
      <c r="F58" s="1093"/>
      <c r="G58" s="1094"/>
      <c r="H58" s="1094"/>
      <c r="I58" s="1094"/>
      <c r="J58" s="1094"/>
      <c r="K58" s="1094"/>
      <c r="L58" s="1095"/>
      <c r="M58" s="1096"/>
      <c r="N58" s="1096"/>
      <c r="O58" s="1096"/>
      <c r="P58" s="1097"/>
      <c r="Q58" s="58" t="s">
        <v>187</v>
      </c>
      <c r="R58" s="432"/>
      <c r="S58" s="226"/>
      <c r="T58" s="227" t="s">
        <v>14</v>
      </c>
      <c r="U58" s="226"/>
      <c r="V58" s="227" t="s">
        <v>15</v>
      </c>
      <c r="W58" s="226"/>
      <c r="X58" s="228" t="s">
        <v>16</v>
      </c>
      <c r="Y58" s="177" t="s">
        <v>779</v>
      </c>
      <c r="Z58" s="1098"/>
      <c r="AA58" s="1098"/>
      <c r="AB58" s="178" t="s">
        <v>780</v>
      </c>
      <c r="AC58" s="164" t="s">
        <v>781</v>
      </c>
      <c r="AD58" s="1099" t="s">
        <v>68</v>
      </c>
      <c r="AE58" s="1100"/>
    </row>
    <row r="59" spans="1:31" ht="12.75" customHeight="1" x14ac:dyDescent="0.2">
      <c r="A59" s="4"/>
      <c r="B59" s="230" t="s">
        <v>785</v>
      </c>
      <c r="C59" s="233" t="s">
        <v>111</v>
      </c>
      <c r="D59" s="232" t="s">
        <v>785</v>
      </c>
      <c r="E59" s="1127" t="s">
        <v>786</v>
      </c>
      <c r="F59" s="1128"/>
      <c r="G59" s="1094"/>
      <c r="H59" s="1094"/>
      <c r="I59" s="1094"/>
      <c r="J59" s="1094"/>
      <c r="K59" s="1094"/>
      <c r="L59" s="1103"/>
      <c r="M59" s="1104"/>
      <c r="N59" s="1104"/>
      <c r="O59" s="1104"/>
      <c r="P59" s="1105"/>
      <c r="Q59" s="59" t="s">
        <v>188</v>
      </c>
      <c r="R59" s="433" t="s">
        <v>1069</v>
      </c>
      <c r="S59" s="225"/>
      <c r="T59" s="46" t="s">
        <v>14</v>
      </c>
      <c r="U59" s="225"/>
      <c r="V59" s="46" t="s">
        <v>15</v>
      </c>
      <c r="W59" s="225"/>
      <c r="X59" s="229" t="s">
        <v>16</v>
      </c>
      <c r="Y59" s="1106"/>
      <c r="Z59" s="1107"/>
      <c r="AA59" s="1107"/>
      <c r="AB59" s="1108" t="s">
        <v>103</v>
      </c>
      <c r="AC59" s="165" t="s">
        <v>782</v>
      </c>
      <c r="AD59" s="1109" t="s">
        <v>126</v>
      </c>
      <c r="AE59" s="1110"/>
    </row>
    <row r="60" spans="1:31" ht="12.75" customHeight="1" x14ac:dyDescent="0.2">
      <c r="A60" s="4"/>
      <c r="B60" s="1091"/>
      <c r="C60" s="1092"/>
      <c r="D60" s="1092"/>
      <c r="E60" s="1092"/>
      <c r="F60" s="1093"/>
      <c r="G60" s="1094"/>
      <c r="H60" s="1094"/>
      <c r="I60" s="1094"/>
      <c r="J60" s="1094"/>
      <c r="K60" s="1094"/>
      <c r="L60" s="1095"/>
      <c r="M60" s="1096"/>
      <c r="N60" s="1096"/>
      <c r="O60" s="1096"/>
      <c r="P60" s="1097"/>
      <c r="Q60" s="58" t="s">
        <v>187</v>
      </c>
      <c r="R60" s="432"/>
      <c r="S60" s="226"/>
      <c r="T60" s="227" t="s">
        <v>14</v>
      </c>
      <c r="U60" s="226"/>
      <c r="V60" s="227" t="s">
        <v>15</v>
      </c>
      <c r="W60" s="226"/>
      <c r="X60" s="228" t="s">
        <v>16</v>
      </c>
      <c r="Y60" s="177" t="s">
        <v>779</v>
      </c>
      <c r="Z60" s="1098"/>
      <c r="AA60" s="1098"/>
      <c r="AB60" s="178" t="s">
        <v>780</v>
      </c>
      <c r="AC60" s="164" t="s">
        <v>781</v>
      </c>
      <c r="AD60" s="1099" t="s">
        <v>68</v>
      </c>
      <c r="AE60" s="1100"/>
    </row>
    <row r="61" spans="1:31" ht="12.75" customHeight="1" x14ac:dyDescent="0.2">
      <c r="A61" s="4"/>
      <c r="B61" s="234" t="s">
        <v>785</v>
      </c>
      <c r="C61" s="235" t="s">
        <v>111</v>
      </c>
      <c r="D61" s="232" t="s">
        <v>785</v>
      </c>
      <c r="E61" s="1125" t="s">
        <v>786</v>
      </c>
      <c r="F61" s="1126"/>
      <c r="G61" s="1094"/>
      <c r="H61" s="1094"/>
      <c r="I61" s="1094"/>
      <c r="J61" s="1094"/>
      <c r="K61" s="1094"/>
      <c r="L61" s="1103"/>
      <c r="M61" s="1104"/>
      <c r="N61" s="1104"/>
      <c r="O61" s="1104"/>
      <c r="P61" s="1105"/>
      <c r="Q61" s="59" t="s">
        <v>188</v>
      </c>
      <c r="R61" s="433" t="s">
        <v>1069</v>
      </c>
      <c r="S61" s="225"/>
      <c r="T61" s="46" t="s">
        <v>14</v>
      </c>
      <c r="U61" s="225"/>
      <c r="V61" s="46" t="s">
        <v>15</v>
      </c>
      <c r="W61" s="225"/>
      <c r="X61" s="229" t="s">
        <v>16</v>
      </c>
      <c r="Y61" s="1106"/>
      <c r="Z61" s="1107"/>
      <c r="AA61" s="1107"/>
      <c r="AB61" s="1108" t="s">
        <v>103</v>
      </c>
      <c r="AC61" s="165" t="s">
        <v>782</v>
      </c>
      <c r="AD61" s="1109" t="s">
        <v>126</v>
      </c>
      <c r="AE61" s="1110"/>
    </row>
    <row r="62" spans="1:31" ht="12.75" customHeight="1" x14ac:dyDescent="0.2">
      <c r="C62" s="4" t="s">
        <v>787</v>
      </c>
    </row>
    <row r="63" spans="1:31" ht="12.75" customHeight="1" x14ac:dyDescent="0.2">
      <c r="C63" s="4" t="s">
        <v>768</v>
      </c>
    </row>
    <row r="64" spans="1:31" ht="12.75" customHeight="1" x14ac:dyDescent="0.2">
      <c r="C64" s="4" t="s">
        <v>788</v>
      </c>
    </row>
    <row r="65" spans="3:16" ht="12.75" customHeight="1" x14ac:dyDescent="0.2">
      <c r="C65" s="4" t="s">
        <v>754</v>
      </c>
    </row>
    <row r="66" spans="3:16" ht="12.75" customHeight="1" x14ac:dyDescent="0.2">
      <c r="C66" s="4" t="s">
        <v>1084</v>
      </c>
    </row>
    <row r="67" spans="3:16" s="92" customFormat="1" ht="12.75" customHeight="1" x14ac:dyDescent="0.2">
      <c r="C67" s="96" t="s">
        <v>1087</v>
      </c>
    </row>
    <row r="68" spans="3:16" ht="12.75" customHeight="1" x14ac:dyDescent="0.15">
      <c r="C68" s="487" t="s">
        <v>1255</v>
      </c>
      <c r="D68" s="440"/>
      <c r="E68" s="440"/>
      <c r="F68" s="440"/>
      <c r="G68" s="440"/>
      <c r="H68" s="440"/>
      <c r="I68" s="440"/>
      <c r="J68" s="440"/>
      <c r="K68" s="440"/>
      <c r="L68" s="440"/>
      <c r="M68" s="440"/>
      <c r="N68" s="440"/>
      <c r="O68" s="96"/>
      <c r="P68" s="92"/>
    </row>
  </sheetData>
  <mergeCells count="173">
    <mergeCell ref="AG5:AS5"/>
    <mergeCell ref="L57:P57"/>
    <mergeCell ref="Y57:AB57"/>
    <mergeCell ref="AD57:AE57"/>
    <mergeCell ref="B54:F55"/>
    <mergeCell ref="W51:AE51"/>
    <mergeCell ref="B52:F53"/>
    <mergeCell ref="G52:K55"/>
    <mergeCell ref="L52:P55"/>
    <mergeCell ref="Q52:X55"/>
    <mergeCell ref="Y52:AB55"/>
    <mergeCell ref="AC52:AE55"/>
    <mergeCell ref="B56:F56"/>
    <mergeCell ref="E57:F57"/>
    <mergeCell ref="G56:K57"/>
    <mergeCell ref="L56:P56"/>
    <mergeCell ref="Z56:AA56"/>
    <mergeCell ref="AD56:AE56"/>
    <mergeCell ref="Y37:AB37"/>
    <mergeCell ref="AD37:AE37"/>
    <mergeCell ref="B34:F35"/>
    <mergeCell ref="G34:K35"/>
    <mergeCell ref="L34:P34"/>
    <mergeCell ref="Z34:AA34"/>
    <mergeCell ref="S1:V2"/>
    <mergeCell ref="W1:AE2"/>
    <mergeCell ref="B40:F41"/>
    <mergeCell ref="G40:K41"/>
    <mergeCell ref="L40:P40"/>
    <mergeCell ref="Z40:AA40"/>
    <mergeCell ref="AD40:AE40"/>
    <mergeCell ref="L41:P41"/>
    <mergeCell ref="Y41:AB41"/>
    <mergeCell ref="AD41:AE41"/>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14:F15"/>
    <mergeCell ref="G14:K15"/>
    <mergeCell ref="L14:P14"/>
    <mergeCell ref="Z14:AA14"/>
    <mergeCell ref="AD14:AE14"/>
    <mergeCell ref="L15:P15"/>
    <mergeCell ref="Y15:AB15"/>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L19:P19"/>
    <mergeCell ref="Y19:AB19"/>
    <mergeCell ref="AD19:AE19"/>
    <mergeCell ref="B16:F17"/>
    <mergeCell ref="G16:K17"/>
    <mergeCell ref="L16:P16"/>
    <mergeCell ref="Z16:AA16"/>
    <mergeCell ref="AD16:AE16"/>
    <mergeCell ref="L17:P17"/>
    <mergeCell ref="Y17:AB17"/>
    <mergeCell ref="AD17:AE17"/>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AD15:AE15"/>
    <mergeCell ref="B60:F60"/>
    <mergeCell ref="G60:K61"/>
    <mergeCell ref="L60:P60"/>
    <mergeCell ref="Z60:AA60"/>
    <mergeCell ref="AD60:AE60"/>
    <mergeCell ref="E61:F61"/>
    <mergeCell ref="L61:P61"/>
    <mergeCell ref="Y61:AB61"/>
    <mergeCell ref="AD61:AE61"/>
    <mergeCell ref="B58:F58"/>
    <mergeCell ref="E59:F59"/>
    <mergeCell ref="G58:K59"/>
    <mergeCell ref="L58:P58"/>
    <mergeCell ref="Z58:AA58"/>
    <mergeCell ref="AD58:AE58"/>
    <mergeCell ref="L59:P59"/>
    <mergeCell ref="Y59:AB59"/>
    <mergeCell ref="AD59:AE59"/>
    <mergeCell ref="B18:F19"/>
    <mergeCell ref="G18:K19"/>
    <mergeCell ref="L18:P18"/>
    <mergeCell ref="Z18:AA18"/>
    <mergeCell ref="AD18:AE18"/>
  </mergeCells>
  <phoneticPr fontId="2"/>
  <dataValidations count="6">
    <dataValidation imeMode="hiragana" allowBlank="1" showInputMessage="1" showErrorMessage="1" sqref="G56:P61 B56 B58 B60 B12:P41" xr:uid="{00000000-0002-0000-0C00-000000000000}"/>
    <dataValidation imeMode="halfAlpha" allowBlank="1" showInputMessage="1" showErrorMessage="1" sqref="Q4:R4 Z4:AA4 Y33:AB33 Y13:AB13 Y35:AB35 Y15:AB15 Y17:AB17 Y19:AB19 Y21:AB21 Y23:AB23 Y25:AB25 Y27:AB27 Y29:AB29 Y31:AB31 S56:S61 Y39:AB39 Y41:AB41 Y57:AB57 Y59:AB59 Y61:AB61 W56:W61 U56:U61 W12:W41 U12:U41 S12:S41 Y37:AB37 H4:I5" xr:uid="{00000000-0002-0000-0C00-000001000000}"/>
    <dataValidation type="list" allowBlank="1" showInputMessage="1" showErrorMessage="1" sqref="AC56:AC61 B57 D57 B59 D59 B61 D61 AC12:AC41" xr:uid="{00000000-0002-0000-0C00-000002000000}">
      <formula1>"□,■"</formula1>
    </dataValidation>
    <dataValidation type="list" allowBlank="1" showInputMessage="1" showErrorMessage="1" sqref="Z12:AA12 Z14:AA14 Z16:AA16 Z18:AA18 Z20:AA20 Z22:AA22 Z24:AA24 Z26:AA26 Z28:AA28 Z30:AA30 Z32:AA32 Z38:AA38 Z40:AA40 Z56:AA56 Z58:AA58 Z60:AA60 Z34:AA34 Z36:AA36" xr:uid="{00000000-0002-0000-0C00-000003000000}">
      <formula1>"年額,月額,日給,時給"</formula1>
    </dataValidation>
    <dataValidation imeMode="on" allowBlank="1" showInputMessage="1" showErrorMessage="1" sqref="W1:AE2" xr:uid="{00000000-0002-0000-0C00-000004000000}"/>
    <dataValidation type="list" allowBlank="1" showInputMessage="1" showErrorMessage="1" sqref="R12:R41 R56:R61" xr:uid="{00000000-0002-0000-0C00-000005000000}">
      <formula1>"令和,平成,昭和"</formula1>
    </dataValidation>
  </dataValidations>
  <pageMargins left="0.78740157480314965" right="0.78740157480314965" top="0.74803149606299213" bottom="0.74803149606299213" header="0.31496062992125984" footer="0.31496062992125984"/>
  <pageSetup paperSize="9" scale="91"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sheetPr>
  <dimension ref="A2:AW91"/>
  <sheetViews>
    <sheetView zoomScale="90" zoomScaleNormal="90" workbookViewId="0"/>
  </sheetViews>
  <sheetFormatPr defaultColWidth="2.77734375" defaultRowHeight="12.75" customHeight="1" x14ac:dyDescent="0.2"/>
  <sheetData>
    <row r="2" spans="1:31" ht="12.75" customHeight="1" x14ac:dyDescent="0.2">
      <c r="A2" s="4" t="s">
        <v>201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2.75" customHeight="1" x14ac:dyDescent="0.2">
      <c r="A3" s="4" t="s">
        <v>731</v>
      </c>
      <c r="B3" s="4"/>
      <c r="C3" s="4"/>
      <c r="D3" s="4"/>
      <c r="E3" s="4"/>
      <c r="F3" s="4"/>
      <c r="G3" s="4"/>
      <c r="H3" s="4"/>
      <c r="I3" s="4"/>
      <c r="J3" s="4"/>
      <c r="K3" s="4"/>
      <c r="L3" s="4"/>
      <c r="M3" s="4"/>
      <c r="N3" s="4"/>
      <c r="O3" s="4"/>
      <c r="P3" s="4"/>
      <c r="Q3" s="4"/>
      <c r="R3" s="4"/>
      <c r="S3" s="4"/>
      <c r="T3" s="4"/>
      <c r="U3" s="4"/>
      <c r="V3" s="4"/>
      <c r="W3" s="4"/>
      <c r="X3" s="4"/>
      <c r="Y3" s="4"/>
      <c r="Z3" s="4"/>
      <c r="AA3" s="4"/>
      <c r="AB3" s="577" t="s">
        <v>66</v>
      </c>
      <c r="AC3" s="577"/>
      <c r="AD3" s="577"/>
      <c r="AE3" s="577"/>
    </row>
    <row r="4" spans="1:31" ht="12.75" customHeight="1" x14ac:dyDescent="0.2">
      <c r="A4" s="4"/>
      <c r="B4" s="973" t="s">
        <v>189</v>
      </c>
      <c r="C4" s="974"/>
      <c r="D4" s="974"/>
      <c r="E4" s="974"/>
      <c r="F4" s="974"/>
      <c r="G4" s="974"/>
      <c r="H4" s="974"/>
      <c r="I4" s="974"/>
      <c r="J4" s="974"/>
      <c r="K4" s="973" t="s">
        <v>190</v>
      </c>
      <c r="L4" s="974"/>
      <c r="M4" s="974"/>
      <c r="N4" s="974"/>
      <c r="O4" s="974"/>
      <c r="P4" s="974"/>
      <c r="Q4" s="974"/>
      <c r="R4" s="974"/>
      <c r="S4" s="974"/>
      <c r="T4" s="974"/>
      <c r="U4" s="974"/>
      <c r="V4" s="974"/>
      <c r="W4" s="974"/>
      <c r="X4" s="974"/>
      <c r="Y4" s="975"/>
      <c r="Z4" s="1161" t="s">
        <v>191</v>
      </c>
      <c r="AA4" s="1161"/>
      <c r="AB4" s="1161"/>
      <c r="AC4" s="1161"/>
      <c r="AD4" s="624" t="s">
        <v>192</v>
      </c>
      <c r="AE4" s="626"/>
    </row>
    <row r="5" spans="1:31" ht="12.75" customHeight="1" x14ac:dyDescent="0.2">
      <c r="A5" s="4"/>
      <c r="B5" s="976"/>
      <c r="C5" s="977"/>
      <c r="D5" s="977"/>
      <c r="E5" s="977"/>
      <c r="F5" s="977"/>
      <c r="G5" s="977"/>
      <c r="H5" s="977"/>
      <c r="I5" s="977"/>
      <c r="J5" s="977"/>
      <c r="K5" s="976"/>
      <c r="L5" s="977"/>
      <c r="M5" s="977"/>
      <c r="N5" s="977"/>
      <c r="O5" s="977"/>
      <c r="P5" s="977"/>
      <c r="Q5" s="977"/>
      <c r="R5" s="977"/>
      <c r="S5" s="977"/>
      <c r="T5" s="977"/>
      <c r="U5" s="977"/>
      <c r="V5" s="977"/>
      <c r="W5" s="977"/>
      <c r="X5" s="977"/>
      <c r="Y5" s="978"/>
      <c r="Z5" s="976" t="s">
        <v>193</v>
      </c>
      <c r="AA5" s="977"/>
      <c r="AB5" s="977"/>
      <c r="AC5" s="978"/>
      <c r="AD5" s="627"/>
      <c r="AE5" s="629"/>
    </row>
    <row r="6" spans="1:31" ht="12.75" customHeight="1" x14ac:dyDescent="0.2">
      <c r="A6" s="4"/>
      <c r="B6" s="1171"/>
      <c r="C6" s="1172"/>
      <c r="D6" s="1172"/>
      <c r="E6" s="1172"/>
      <c r="F6" s="1172"/>
      <c r="G6" s="1172"/>
      <c r="H6" s="1172"/>
      <c r="I6" s="1172"/>
      <c r="J6" s="1173"/>
      <c r="K6" s="1177"/>
      <c r="L6" s="1178"/>
      <c r="M6" s="1178"/>
      <c r="N6" s="1152"/>
      <c r="O6" s="1152"/>
      <c r="P6" s="1152"/>
      <c r="Q6" s="1152"/>
      <c r="R6" s="1152"/>
      <c r="S6" s="1152"/>
      <c r="T6" s="1152"/>
      <c r="U6" s="1152"/>
      <c r="V6" s="1152"/>
      <c r="W6" s="1152"/>
      <c r="X6" s="1152"/>
      <c r="Y6" s="1153"/>
      <c r="Z6" s="1154"/>
      <c r="AA6" s="1155"/>
      <c r="AB6" s="22" t="s">
        <v>194</v>
      </c>
      <c r="AC6" s="28"/>
      <c r="AD6" s="166" t="s">
        <v>195</v>
      </c>
      <c r="AE6" s="28" t="s">
        <v>68</v>
      </c>
    </row>
    <row r="7" spans="1:31" ht="12.75" customHeight="1" x14ac:dyDescent="0.2">
      <c r="A7" s="4"/>
      <c r="B7" s="1174"/>
      <c r="C7" s="1175"/>
      <c r="D7" s="1175"/>
      <c r="E7" s="1175"/>
      <c r="F7" s="1175"/>
      <c r="G7" s="1175"/>
      <c r="H7" s="1175"/>
      <c r="I7" s="1175"/>
      <c r="J7" s="1176"/>
      <c r="K7" s="1168"/>
      <c r="L7" s="1169"/>
      <c r="M7" s="1169"/>
      <c r="N7" s="1147"/>
      <c r="O7" s="1147"/>
      <c r="P7" s="1147"/>
      <c r="Q7" s="1147"/>
      <c r="R7" s="1147"/>
      <c r="S7" s="1147"/>
      <c r="T7" s="1147"/>
      <c r="U7" s="1147"/>
      <c r="V7" s="1147"/>
      <c r="W7" s="1147"/>
      <c r="X7" s="1147"/>
      <c r="Y7" s="1156"/>
      <c r="Z7" s="1142"/>
      <c r="AA7" s="1143"/>
      <c r="AB7" s="4" t="s">
        <v>4</v>
      </c>
      <c r="AC7" s="21"/>
      <c r="AD7" s="180" t="s">
        <v>130</v>
      </c>
      <c r="AE7" s="21" t="s">
        <v>126</v>
      </c>
    </row>
    <row r="8" spans="1:31" ht="12.75" customHeight="1" x14ac:dyDescent="0.2">
      <c r="A8" s="4"/>
      <c r="B8" s="1171"/>
      <c r="C8" s="1172"/>
      <c r="D8" s="1172"/>
      <c r="E8" s="1172"/>
      <c r="F8" s="1172"/>
      <c r="G8" s="1172"/>
      <c r="H8" s="1172"/>
      <c r="I8" s="1172"/>
      <c r="J8" s="1173"/>
      <c r="K8" s="1177"/>
      <c r="L8" s="1178"/>
      <c r="M8" s="1178"/>
      <c r="N8" s="1152"/>
      <c r="O8" s="1152"/>
      <c r="P8" s="1152"/>
      <c r="Q8" s="1152"/>
      <c r="R8" s="1152"/>
      <c r="S8" s="1152"/>
      <c r="T8" s="1152"/>
      <c r="U8" s="1152"/>
      <c r="V8" s="1152"/>
      <c r="W8" s="1152"/>
      <c r="X8" s="1152"/>
      <c r="Y8" s="1153"/>
      <c r="Z8" s="1154"/>
      <c r="AA8" s="1155"/>
      <c r="AB8" s="22" t="s">
        <v>194</v>
      </c>
      <c r="AC8" s="28"/>
      <c r="AD8" s="166" t="s">
        <v>195</v>
      </c>
      <c r="AE8" s="28" t="s">
        <v>68</v>
      </c>
    </row>
    <row r="9" spans="1:31" ht="12.75" customHeight="1" x14ac:dyDescent="0.2">
      <c r="A9" s="4"/>
      <c r="B9" s="1174"/>
      <c r="C9" s="1175"/>
      <c r="D9" s="1175"/>
      <c r="E9" s="1175"/>
      <c r="F9" s="1175"/>
      <c r="G9" s="1175"/>
      <c r="H9" s="1175"/>
      <c r="I9" s="1175"/>
      <c r="J9" s="1176"/>
      <c r="K9" s="1168"/>
      <c r="L9" s="1169"/>
      <c r="M9" s="1169"/>
      <c r="N9" s="1147"/>
      <c r="O9" s="1147"/>
      <c r="P9" s="1147"/>
      <c r="Q9" s="1147"/>
      <c r="R9" s="1147"/>
      <c r="S9" s="1147"/>
      <c r="T9" s="1147"/>
      <c r="U9" s="1147"/>
      <c r="V9" s="1147"/>
      <c r="W9" s="1147"/>
      <c r="X9" s="1147"/>
      <c r="Y9" s="1156"/>
      <c r="Z9" s="1142"/>
      <c r="AA9" s="1143"/>
      <c r="AB9" s="4" t="s">
        <v>4</v>
      </c>
      <c r="AC9" s="21"/>
      <c r="AD9" s="180" t="s">
        <v>130</v>
      </c>
      <c r="AE9" s="21" t="s">
        <v>126</v>
      </c>
    </row>
    <row r="10" spans="1:31" ht="12.75" customHeight="1" x14ac:dyDescent="0.2">
      <c r="A10" s="4"/>
      <c r="B10" s="1171"/>
      <c r="C10" s="1172"/>
      <c r="D10" s="1172"/>
      <c r="E10" s="1172"/>
      <c r="F10" s="1172"/>
      <c r="G10" s="1172"/>
      <c r="H10" s="1172"/>
      <c r="I10" s="1172"/>
      <c r="J10" s="1173"/>
      <c r="K10" s="1177"/>
      <c r="L10" s="1178"/>
      <c r="M10" s="1178"/>
      <c r="N10" s="1152"/>
      <c r="O10" s="1152"/>
      <c r="P10" s="1152"/>
      <c r="Q10" s="1152"/>
      <c r="R10" s="1152"/>
      <c r="S10" s="1152"/>
      <c r="T10" s="1152"/>
      <c r="U10" s="1152"/>
      <c r="V10" s="1152"/>
      <c r="W10" s="1152"/>
      <c r="X10" s="1152"/>
      <c r="Y10" s="1153"/>
      <c r="Z10" s="1154"/>
      <c r="AA10" s="1155"/>
      <c r="AB10" s="22" t="s">
        <v>194</v>
      </c>
      <c r="AC10" s="28"/>
      <c r="AD10" s="166" t="s">
        <v>195</v>
      </c>
      <c r="AE10" s="28" t="s">
        <v>68</v>
      </c>
    </row>
    <row r="11" spans="1:31" ht="12.75" customHeight="1" x14ac:dyDescent="0.2">
      <c r="A11" s="4"/>
      <c r="B11" s="1174"/>
      <c r="C11" s="1175"/>
      <c r="D11" s="1175"/>
      <c r="E11" s="1175"/>
      <c r="F11" s="1175"/>
      <c r="G11" s="1175"/>
      <c r="H11" s="1175"/>
      <c r="I11" s="1175"/>
      <c r="J11" s="1176"/>
      <c r="K11" s="1168"/>
      <c r="L11" s="1169"/>
      <c r="M11" s="1169"/>
      <c r="N11" s="1147"/>
      <c r="O11" s="1147"/>
      <c r="P11" s="1147"/>
      <c r="Q11" s="1147"/>
      <c r="R11" s="1147"/>
      <c r="S11" s="1147"/>
      <c r="T11" s="1147"/>
      <c r="U11" s="1147"/>
      <c r="V11" s="1147"/>
      <c r="W11" s="1147"/>
      <c r="X11" s="1147"/>
      <c r="Y11" s="1156"/>
      <c r="Z11" s="1142"/>
      <c r="AA11" s="1143"/>
      <c r="AB11" s="4" t="s">
        <v>4</v>
      </c>
      <c r="AC11" s="21"/>
      <c r="AD11" s="180" t="s">
        <v>130</v>
      </c>
      <c r="AE11" s="21" t="s">
        <v>126</v>
      </c>
    </row>
    <row r="12" spans="1:31" ht="12.75" customHeight="1" x14ac:dyDescent="0.2">
      <c r="A12" s="4"/>
      <c r="B12" s="1171"/>
      <c r="C12" s="1172"/>
      <c r="D12" s="1172"/>
      <c r="E12" s="1172"/>
      <c r="F12" s="1172"/>
      <c r="G12" s="1172"/>
      <c r="H12" s="1172"/>
      <c r="I12" s="1172"/>
      <c r="J12" s="1173"/>
      <c r="K12" s="1177"/>
      <c r="L12" s="1178"/>
      <c r="M12" s="1178"/>
      <c r="N12" s="1152"/>
      <c r="O12" s="1152"/>
      <c r="P12" s="1152"/>
      <c r="Q12" s="1152"/>
      <c r="R12" s="1152"/>
      <c r="S12" s="1152"/>
      <c r="T12" s="1152"/>
      <c r="U12" s="1152"/>
      <c r="V12" s="1152"/>
      <c r="W12" s="1152"/>
      <c r="X12" s="1152"/>
      <c r="Y12" s="1153"/>
      <c r="Z12" s="1154"/>
      <c r="AA12" s="1155"/>
      <c r="AB12" s="22" t="s">
        <v>194</v>
      </c>
      <c r="AC12" s="28"/>
      <c r="AD12" s="166" t="s">
        <v>195</v>
      </c>
      <c r="AE12" s="28" t="s">
        <v>68</v>
      </c>
    </row>
    <row r="13" spans="1:31" ht="12.75" customHeight="1" x14ac:dyDescent="0.2">
      <c r="A13" s="4"/>
      <c r="B13" s="1174"/>
      <c r="C13" s="1175"/>
      <c r="D13" s="1175"/>
      <c r="E13" s="1175"/>
      <c r="F13" s="1175"/>
      <c r="G13" s="1175"/>
      <c r="H13" s="1175"/>
      <c r="I13" s="1175"/>
      <c r="J13" s="1176"/>
      <c r="K13" s="1168"/>
      <c r="L13" s="1169"/>
      <c r="M13" s="1169"/>
      <c r="N13" s="1147"/>
      <c r="O13" s="1147"/>
      <c r="P13" s="1147"/>
      <c r="Q13" s="1147"/>
      <c r="R13" s="1147"/>
      <c r="S13" s="1147"/>
      <c r="T13" s="1147"/>
      <c r="U13" s="1147"/>
      <c r="V13" s="1147"/>
      <c r="W13" s="1147"/>
      <c r="X13" s="1147"/>
      <c r="Y13" s="1156"/>
      <c r="Z13" s="1142"/>
      <c r="AA13" s="1143"/>
      <c r="AB13" s="4" t="s">
        <v>4</v>
      </c>
      <c r="AC13" s="21"/>
      <c r="AD13" s="180" t="s">
        <v>130</v>
      </c>
      <c r="AE13" s="21" t="s">
        <v>126</v>
      </c>
    </row>
    <row r="14" spans="1:31" ht="12.75" customHeight="1" x14ac:dyDescent="0.2">
      <c r="A14" s="4"/>
      <c r="B14" s="1171"/>
      <c r="C14" s="1172"/>
      <c r="D14" s="1172"/>
      <c r="E14" s="1172"/>
      <c r="F14" s="1172"/>
      <c r="G14" s="1172"/>
      <c r="H14" s="1172"/>
      <c r="I14" s="1172"/>
      <c r="J14" s="1173"/>
      <c r="K14" s="1177"/>
      <c r="L14" s="1178"/>
      <c r="M14" s="1178"/>
      <c r="N14" s="1152"/>
      <c r="O14" s="1152"/>
      <c r="P14" s="1152"/>
      <c r="Q14" s="1152"/>
      <c r="R14" s="1152"/>
      <c r="S14" s="1152"/>
      <c r="T14" s="1152"/>
      <c r="U14" s="1152"/>
      <c r="V14" s="1152"/>
      <c r="W14" s="1152"/>
      <c r="X14" s="1152"/>
      <c r="Y14" s="1153"/>
      <c r="Z14" s="1154"/>
      <c r="AA14" s="1155"/>
      <c r="AB14" s="22" t="s">
        <v>194</v>
      </c>
      <c r="AC14" s="28"/>
      <c r="AD14" s="166" t="s">
        <v>195</v>
      </c>
      <c r="AE14" s="28" t="s">
        <v>68</v>
      </c>
    </row>
    <row r="15" spans="1:31" ht="12.75" customHeight="1" x14ac:dyDescent="0.2">
      <c r="A15" s="4"/>
      <c r="B15" s="1174"/>
      <c r="C15" s="1175"/>
      <c r="D15" s="1175"/>
      <c r="E15" s="1175"/>
      <c r="F15" s="1175"/>
      <c r="G15" s="1175"/>
      <c r="H15" s="1175"/>
      <c r="I15" s="1175"/>
      <c r="J15" s="1176"/>
      <c r="K15" s="1168"/>
      <c r="L15" s="1169"/>
      <c r="M15" s="1169"/>
      <c r="N15" s="1147"/>
      <c r="O15" s="1147"/>
      <c r="P15" s="1147"/>
      <c r="Q15" s="1147"/>
      <c r="R15" s="1147"/>
      <c r="S15" s="1147"/>
      <c r="T15" s="1147"/>
      <c r="U15" s="1147"/>
      <c r="V15" s="1147"/>
      <c r="W15" s="1147"/>
      <c r="X15" s="1147"/>
      <c r="Y15" s="1156"/>
      <c r="Z15" s="1142"/>
      <c r="AA15" s="1143"/>
      <c r="AB15" s="4" t="s">
        <v>4</v>
      </c>
      <c r="AC15" s="21"/>
      <c r="AD15" s="180" t="s">
        <v>130</v>
      </c>
      <c r="AE15" s="21" t="s">
        <v>126</v>
      </c>
    </row>
    <row r="16" spans="1:31" ht="12.75" customHeight="1" x14ac:dyDescent="0.2">
      <c r="A16" s="4"/>
      <c r="B16" s="1171"/>
      <c r="C16" s="1172"/>
      <c r="D16" s="1172"/>
      <c r="E16" s="1172"/>
      <c r="F16" s="1172"/>
      <c r="G16" s="1172"/>
      <c r="H16" s="1172"/>
      <c r="I16" s="1172"/>
      <c r="J16" s="1173"/>
      <c r="K16" s="1177"/>
      <c r="L16" s="1178"/>
      <c r="M16" s="1178"/>
      <c r="N16" s="1152"/>
      <c r="O16" s="1152"/>
      <c r="P16" s="1152"/>
      <c r="Q16" s="1152"/>
      <c r="R16" s="1152"/>
      <c r="S16" s="1152"/>
      <c r="T16" s="1152"/>
      <c r="U16" s="1152"/>
      <c r="V16" s="1152"/>
      <c r="W16" s="1152"/>
      <c r="X16" s="1152"/>
      <c r="Y16" s="1153"/>
      <c r="Z16" s="1154"/>
      <c r="AA16" s="1155"/>
      <c r="AB16" s="22" t="s">
        <v>194</v>
      </c>
      <c r="AC16" s="28"/>
      <c r="AD16" s="166" t="s">
        <v>195</v>
      </c>
      <c r="AE16" s="28" t="s">
        <v>68</v>
      </c>
    </row>
    <row r="17" spans="1:31" ht="12.75" customHeight="1" x14ac:dyDescent="0.2">
      <c r="A17" s="4"/>
      <c r="B17" s="1174"/>
      <c r="C17" s="1175"/>
      <c r="D17" s="1175"/>
      <c r="E17" s="1175"/>
      <c r="F17" s="1175"/>
      <c r="G17" s="1175"/>
      <c r="H17" s="1175"/>
      <c r="I17" s="1175"/>
      <c r="J17" s="1176"/>
      <c r="K17" s="1168"/>
      <c r="L17" s="1169"/>
      <c r="M17" s="1169"/>
      <c r="N17" s="1147"/>
      <c r="O17" s="1147"/>
      <c r="P17" s="1147"/>
      <c r="Q17" s="1147"/>
      <c r="R17" s="1147"/>
      <c r="S17" s="1147"/>
      <c r="T17" s="1147"/>
      <c r="U17" s="1147"/>
      <c r="V17" s="1147"/>
      <c r="W17" s="1147"/>
      <c r="X17" s="1147"/>
      <c r="Y17" s="1156"/>
      <c r="Z17" s="1142"/>
      <c r="AA17" s="1143"/>
      <c r="AB17" s="4" t="s">
        <v>4</v>
      </c>
      <c r="AC17" s="21"/>
      <c r="AD17" s="180" t="s">
        <v>130</v>
      </c>
      <c r="AE17" s="21" t="s">
        <v>126</v>
      </c>
    </row>
    <row r="18" spans="1:31" ht="12.75" customHeight="1" x14ac:dyDescent="0.2">
      <c r="A18" s="4"/>
      <c r="B18" s="1171"/>
      <c r="C18" s="1172"/>
      <c r="D18" s="1172"/>
      <c r="E18" s="1172"/>
      <c r="F18" s="1172"/>
      <c r="G18" s="1172"/>
      <c r="H18" s="1172"/>
      <c r="I18" s="1172"/>
      <c r="J18" s="1173"/>
      <c r="K18" s="1177"/>
      <c r="L18" s="1178"/>
      <c r="M18" s="1178"/>
      <c r="N18" s="1152"/>
      <c r="O18" s="1152"/>
      <c r="P18" s="1152"/>
      <c r="Q18" s="1152"/>
      <c r="R18" s="1152"/>
      <c r="S18" s="1152"/>
      <c r="T18" s="1152"/>
      <c r="U18" s="1152"/>
      <c r="V18" s="1152"/>
      <c r="W18" s="1152"/>
      <c r="X18" s="1152"/>
      <c r="Y18" s="1153"/>
      <c r="Z18" s="1154"/>
      <c r="AA18" s="1155"/>
      <c r="AB18" s="22" t="s">
        <v>194</v>
      </c>
      <c r="AC18" s="28"/>
      <c r="AD18" s="166" t="s">
        <v>195</v>
      </c>
      <c r="AE18" s="28" t="s">
        <v>68</v>
      </c>
    </row>
    <row r="19" spans="1:31" ht="12.75" customHeight="1" x14ac:dyDescent="0.2">
      <c r="A19" s="4"/>
      <c r="B19" s="1174"/>
      <c r="C19" s="1175"/>
      <c r="D19" s="1175"/>
      <c r="E19" s="1175"/>
      <c r="F19" s="1175"/>
      <c r="G19" s="1175"/>
      <c r="H19" s="1175"/>
      <c r="I19" s="1175"/>
      <c r="J19" s="1176"/>
      <c r="K19" s="1168"/>
      <c r="L19" s="1169"/>
      <c r="M19" s="1169"/>
      <c r="N19" s="1147"/>
      <c r="O19" s="1147"/>
      <c r="P19" s="1147"/>
      <c r="Q19" s="1147"/>
      <c r="R19" s="1147"/>
      <c r="S19" s="1147"/>
      <c r="T19" s="1147"/>
      <c r="U19" s="1147"/>
      <c r="V19" s="1147"/>
      <c r="W19" s="1147"/>
      <c r="X19" s="1147"/>
      <c r="Y19" s="1156"/>
      <c r="Z19" s="1142"/>
      <c r="AA19" s="1143"/>
      <c r="AB19" s="4" t="s">
        <v>4</v>
      </c>
      <c r="AC19" s="21"/>
      <c r="AD19" s="180" t="s">
        <v>130</v>
      </c>
      <c r="AE19" s="21" t="s">
        <v>126</v>
      </c>
    </row>
    <row r="20" spans="1:31" ht="12.75" customHeight="1" x14ac:dyDescent="0.2">
      <c r="A20" s="4"/>
      <c r="B20" s="1171"/>
      <c r="C20" s="1172"/>
      <c r="D20" s="1172"/>
      <c r="E20" s="1172"/>
      <c r="F20" s="1172"/>
      <c r="G20" s="1172"/>
      <c r="H20" s="1172"/>
      <c r="I20" s="1172"/>
      <c r="J20" s="1173"/>
      <c r="K20" s="1177"/>
      <c r="L20" s="1178"/>
      <c r="M20" s="1178"/>
      <c r="N20" s="1152"/>
      <c r="O20" s="1152"/>
      <c r="P20" s="1152"/>
      <c r="Q20" s="1152"/>
      <c r="R20" s="1152"/>
      <c r="S20" s="1152"/>
      <c r="T20" s="1152"/>
      <c r="U20" s="1152"/>
      <c r="V20" s="1152"/>
      <c r="W20" s="1152"/>
      <c r="X20" s="1152"/>
      <c r="Y20" s="1153"/>
      <c r="Z20" s="1154"/>
      <c r="AA20" s="1155"/>
      <c r="AB20" s="22" t="s">
        <v>194</v>
      </c>
      <c r="AC20" s="28"/>
      <c r="AD20" s="166" t="s">
        <v>195</v>
      </c>
      <c r="AE20" s="28" t="s">
        <v>68</v>
      </c>
    </row>
    <row r="21" spans="1:31" ht="12.75" customHeight="1" x14ac:dyDescent="0.2">
      <c r="A21" s="4"/>
      <c r="B21" s="1174"/>
      <c r="C21" s="1175"/>
      <c r="D21" s="1175"/>
      <c r="E21" s="1175"/>
      <c r="F21" s="1175"/>
      <c r="G21" s="1175"/>
      <c r="H21" s="1175"/>
      <c r="I21" s="1175"/>
      <c r="J21" s="1176"/>
      <c r="K21" s="1168"/>
      <c r="L21" s="1169"/>
      <c r="M21" s="1169"/>
      <c r="N21" s="1147"/>
      <c r="O21" s="1147"/>
      <c r="P21" s="1147"/>
      <c r="Q21" s="1147"/>
      <c r="R21" s="1147"/>
      <c r="S21" s="1147"/>
      <c r="T21" s="1147"/>
      <c r="U21" s="1147"/>
      <c r="V21" s="1147"/>
      <c r="W21" s="1147"/>
      <c r="X21" s="1147"/>
      <c r="Y21" s="1156"/>
      <c r="Z21" s="1142"/>
      <c r="AA21" s="1143"/>
      <c r="AB21" s="4" t="s">
        <v>4</v>
      </c>
      <c r="AC21" s="21"/>
      <c r="AD21" s="180" t="s">
        <v>130</v>
      </c>
      <c r="AE21" s="21" t="s">
        <v>126</v>
      </c>
    </row>
    <row r="22" spans="1:31" ht="12.75" customHeight="1" x14ac:dyDescent="0.2">
      <c r="A22" s="4"/>
      <c r="B22" s="1171"/>
      <c r="C22" s="1172"/>
      <c r="D22" s="1172"/>
      <c r="E22" s="1172"/>
      <c r="F22" s="1172"/>
      <c r="G22" s="1172"/>
      <c r="H22" s="1172"/>
      <c r="I22" s="1172"/>
      <c r="J22" s="1173"/>
      <c r="K22" s="1177"/>
      <c r="L22" s="1178"/>
      <c r="M22" s="1178"/>
      <c r="N22" s="1152"/>
      <c r="O22" s="1152"/>
      <c r="P22" s="1152"/>
      <c r="Q22" s="1152"/>
      <c r="R22" s="1152"/>
      <c r="S22" s="1152"/>
      <c r="T22" s="1152"/>
      <c r="U22" s="1152"/>
      <c r="V22" s="1152"/>
      <c r="W22" s="1152"/>
      <c r="X22" s="1152"/>
      <c r="Y22" s="1153"/>
      <c r="Z22" s="1154"/>
      <c r="AA22" s="1155"/>
      <c r="AB22" s="22" t="s">
        <v>194</v>
      </c>
      <c r="AC22" s="28"/>
      <c r="AD22" s="166" t="s">
        <v>195</v>
      </c>
      <c r="AE22" s="28" t="s">
        <v>68</v>
      </c>
    </row>
    <row r="23" spans="1:31" ht="12.75" customHeight="1" x14ac:dyDescent="0.2">
      <c r="A23" s="4"/>
      <c r="B23" s="1174"/>
      <c r="C23" s="1175"/>
      <c r="D23" s="1175"/>
      <c r="E23" s="1175"/>
      <c r="F23" s="1175"/>
      <c r="G23" s="1175"/>
      <c r="H23" s="1175"/>
      <c r="I23" s="1175"/>
      <c r="J23" s="1176"/>
      <c r="K23" s="1168"/>
      <c r="L23" s="1169"/>
      <c r="M23" s="1169"/>
      <c r="N23" s="1147"/>
      <c r="O23" s="1147"/>
      <c r="P23" s="1147"/>
      <c r="Q23" s="1147"/>
      <c r="R23" s="1147"/>
      <c r="S23" s="1147"/>
      <c r="T23" s="1147"/>
      <c r="U23" s="1147"/>
      <c r="V23" s="1147"/>
      <c r="W23" s="1147"/>
      <c r="X23" s="1147"/>
      <c r="Y23" s="1156"/>
      <c r="Z23" s="1142"/>
      <c r="AA23" s="1143"/>
      <c r="AB23" s="4" t="s">
        <v>4</v>
      </c>
      <c r="AC23" s="21"/>
      <c r="AD23" s="180" t="s">
        <v>130</v>
      </c>
      <c r="AE23" s="21" t="s">
        <v>126</v>
      </c>
    </row>
    <row r="24" spans="1:31" ht="12.75" customHeight="1" x14ac:dyDescent="0.2">
      <c r="A24" s="4"/>
      <c r="B24" s="1171"/>
      <c r="C24" s="1172"/>
      <c r="D24" s="1172"/>
      <c r="E24" s="1172"/>
      <c r="F24" s="1172"/>
      <c r="G24" s="1172"/>
      <c r="H24" s="1172"/>
      <c r="I24" s="1172"/>
      <c r="J24" s="1173"/>
      <c r="K24" s="1177"/>
      <c r="L24" s="1178"/>
      <c r="M24" s="1178"/>
      <c r="N24" s="1152"/>
      <c r="O24" s="1152"/>
      <c r="P24" s="1152"/>
      <c r="Q24" s="1152"/>
      <c r="R24" s="1152"/>
      <c r="S24" s="1152"/>
      <c r="T24" s="1152"/>
      <c r="U24" s="1152"/>
      <c r="V24" s="1152"/>
      <c r="W24" s="1152"/>
      <c r="X24" s="1152"/>
      <c r="Y24" s="1153"/>
      <c r="Z24" s="1154"/>
      <c r="AA24" s="1155"/>
      <c r="AB24" s="22" t="s">
        <v>194</v>
      </c>
      <c r="AC24" s="28"/>
      <c r="AD24" s="166" t="s">
        <v>195</v>
      </c>
      <c r="AE24" s="28" t="s">
        <v>68</v>
      </c>
    </row>
    <row r="25" spans="1:31" ht="12.75" customHeight="1" x14ac:dyDescent="0.2">
      <c r="A25" s="4"/>
      <c r="B25" s="1174"/>
      <c r="C25" s="1175"/>
      <c r="D25" s="1175"/>
      <c r="E25" s="1175"/>
      <c r="F25" s="1175"/>
      <c r="G25" s="1175"/>
      <c r="H25" s="1175"/>
      <c r="I25" s="1175"/>
      <c r="J25" s="1176"/>
      <c r="K25" s="1168"/>
      <c r="L25" s="1169"/>
      <c r="M25" s="1169"/>
      <c r="N25" s="1147"/>
      <c r="O25" s="1147"/>
      <c r="P25" s="1147"/>
      <c r="Q25" s="1147"/>
      <c r="R25" s="1147"/>
      <c r="S25" s="1147"/>
      <c r="T25" s="1147"/>
      <c r="U25" s="1147"/>
      <c r="V25" s="1147"/>
      <c r="W25" s="1147"/>
      <c r="X25" s="1147"/>
      <c r="Y25" s="1156"/>
      <c r="Z25" s="1170"/>
      <c r="AA25" s="1124"/>
      <c r="AB25" s="19" t="s">
        <v>4</v>
      </c>
      <c r="AC25" s="26"/>
      <c r="AD25" s="168" t="s">
        <v>130</v>
      </c>
      <c r="AE25" s="26" t="s">
        <v>126</v>
      </c>
    </row>
    <row r="26" spans="1:31" ht="12.75" customHeight="1" x14ac:dyDescent="0.2">
      <c r="A26" s="4"/>
      <c r="B26" s="4" t="s">
        <v>1088</v>
      </c>
      <c r="C26" s="4"/>
      <c r="D26" s="4"/>
      <c r="E26" s="4"/>
      <c r="F26" s="4"/>
      <c r="G26" s="4"/>
      <c r="H26" s="4"/>
      <c r="I26" s="50"/>
      <c r="J26" s="50"/>
      <c r="K26" s="50"/>
      <c r="L26" s="50"/>
      <c r="M26" s="50"/>
      <c r="N26" s="50"/>
      <c r="O26" s="50"/>
      <c r="P26" s="50"/>
      <c r="Q26" s="50"/>
      <c r="R26" s="4"/>
      <c r="S26" s="4"/>
      <c r="T26" s="4"/>
      <c r="U26" s="4"/>
      <c r="V26" s="4"/>
      <c r="W26" s="4"/>
      <c r="X26" s="4"/>
      <c r="Y26" s="4"/>
      <c r="Z26" s="4"/>
      <c r="AA26" s="4"/>
      <c r="AB26" s="4"/>
      <c r="AC26" s="4"/>
      <c r="AD26" s="4"/>
      <c r="AE26" s="4"/>
    </row>
    <row r="27" spans="1:31" ht="12.75" customHeight="1" x14ac:dyDescent="0.2">
      <c r="A27" s="4"/>
      <c r="B27" s="4"/>
      <c r="C27" s="4"/>
      <c r="D27" s="4"/>
      <c r="E27" s="4"/>
      <c r="F27" s="4"/>
      <c r="G27" s="4"/>
      <c r="H27" s="4"/>
      <c r="I27" s="50"/>
      <c r="J27" s="50"/>
      <c r="K27" s="50"/>
      <c r="L27" s="50"/>
      <c r="M27" s="50"/>
      <c r="N27" s="50"/>
      <c r="O27" s="50"/>
      <c r="P27" s="50"/>
      <c r="Q27" s="50"/>
      <c r="R27" s="4"/>
      <c r="S27" s="4"/>
      <c r="T27" s="4"/>
      <c r="U27" s="4"/>
      <c r="V27" s="4"/>
      <c r="W27" s="4"/>
      <c r="X27" s="4"/>
      <c r="Y27" s="4"/>
      <c r="Z27" s="4"/>
      <c r="AA27" s="4"/>
      <c r="AB27" s="4"/>
      <c r="AC27" s="4"/>
      <c r="AD27" s="4"/>
      <c r="AE27" s="4"/>
    </row>
    <row r="28" spans="1:31" ht="12.75" customHeight="1" x14ac:dyDescent="0.2">
      <c r="A28" s="4" t="s">
        <v>732</v>
      </c>
      <c r="B28" s="4"/>
      <c r="C28" s="4"/>
      <c r="D28" s="4"/>
      <c r="E28" s="4"/>
      <c r="F28" s="4"/>
      <c r="G28" s="4"/>
      <c r="H28" s="4"/>
      <c r="I28" s="4"/>
      <c r="J28" s="4"/>
      <c r="K28" s="4"/>
      <c r="L28" s="4"/>
      <c r="M28" s="4"/>
      <c r="N28" s="4"/>
      <c r="O28" s="4"/>
      <c r="P28" s="4"/>
      <c r="Q28" s="4"/>
      <c r="R28" s="4"/>
      <c r="S28" s="4"/>
      <c r="T28" s="4"/>
      <c r="U28" s="4"/>
      <c r="V28" s="4"/>
      <c r="W28" s="4"/>
      <c r="X28" s="4"/>
      <c r="Y28" s="4"/>
      <c r="Z28" s="4"/>
      <c r="AA28" s="4"/>
      <c r="AB28" s="577" t="s">
        <v>66</v>
      </c>
      <c r="AC28" s="577"/>
      <c r="AD28" s="577"/>
      <c r="AE28" s="577"/>
    </row>
    <row r="29" spans="1:31" ht="12.75" customHeight="1" x14ac:dyDescent="0.2">
      <c r="A29" s="4"/>
      <c r="B29" s="1158" t="s">
        <v>196</v>
      </c>
      <c r="C29" s="1159"/>
      <c r="D29" s="1159"/>
      <c r="E29" s="1159"/>
      <c r="F29" s="1159"/>
      <c r="G29" s="1159"/>
      <c r="H29" s="1159"/>
      <c r="I29" s="1160"/>
      <c r="J29" s="973" t="s">
        <v>190</v>
      </c>
      <c r="K29" s="974"/>
      <c r="L29" s="974"/>
      <c r="M29" s="974"/>
      <c r="N29" s="974"/>
      <c r="O29" s="974"/>
      <c r="P29" s="974"/>
      <c r="Q29" s="974"/>
      <c r="R29" s="974"/>
      <c r="S29" s="974"/>
      <c r="T29" s="974"/>
      <c r="U29" s="975"/>
      <c r="V29" s="1161" t="s">
        <v>191</v>
      </c>
      <c r="W29" s="1161"/>
      <c r="X29" s="1161"/>
      <c r="Y29" s="1161"/>
      <c r="Z29" s="973" t="s">
        <v>197</v>
      </c>
      <c r="AA29" s="974"/>
      <c r="AB29" s="974"/>
      <c r="AC29" s="975"/>
      <c r="AD29" s="624" t="s">
        <v>192</v>
      </c>
      <c r="AE29" s="975"/>
    </row>
    <row r="30" spans="1:31" ht="12.75" customHeight="1" x14ac:dyDescent="0.2">
      <c r="A30" s="4"/>
      <c r="B30" s="1162" t="s">
        <v>198</v>
      </c>
      <c r="C30" s="1163"/>
      <c r="D30" s="1163"/>
      <c r="E30" s="1163"/>
      <c r="F30" s="1163"/>
      <c r="G30" s="1163"/>
      <c r="H30" s="1163"/>
      <c r="I30" s="1164"/>
      <c r="J30" s="976"/>
      <c r="K30" s="977"/>
      <c r="L30" s="977"/>
      <c r="M30" s="977"/>
      <c r="N30" s="977"/>
      <c r="O30" s="977"/>
      <c r="P30" s="977"/>
      <c r="Q30" s="977"/>
      <c r="R30" s="977"/>
      <c r="S30" s="977"/>
      <c r="T30" s="977"/>
      <c r="U30" s="978"/>
      <c r="V30" s="1165" t="s">
        <v>193</v>
      </c>
      <c r="W30" s="1166"/>
      <c r="X30" s="1166"/>
      <c r="Y30" s="1167"/>
      <c r="Z30" s="976"/>
      <c r="AA30" s="977"/>
      <c r="AB30" s="977"/>
      <c r="AC30" s="978"/>
      <c r="AD30" s="976"/>
      <c r="AE30" s="978"/>
    </row>
    <row r="31" spans="1:31" ht="12.75" customHeight="1" x14ac:dyDescent="0.2">
      <c r="A31" s="4"/>
      <c r="B31" s="1148"/>
      <c r="C31" s="1149"/>
      <c r="D31" s="1149"/>
      <c r="E31" s="1149"/>
      <c r="F31" s="1149"/>
      <c r="G31" s="1149"/>
      <c r="H31" s="1149"/>
      <c r="I31" s="1150"/>
      <c r="J31" s="1151"/>
      <c r="K31" s="1152"/>
      <c r="L31" s="1152"/>
      <c r="M31" s="1152"/>
      <c r="N31" s="1152"/>
      <c r="O31" s="1152"/>
      <c r="P31" s="1152"/>
      <c r="Q31" s="1152"/>
      <c r="R31" s="1152"/>
      <c r="S31" s="1152"/>
      <c r="T31" s="1152"/>
      <c r="U31" s="1153"/>
      <c r="V31" s="1154"/>
      <c r="W31" s="1155"/>
      <c r="X31" s="22" t="s">
        <v>194</v>
      </c>
      <c r="Y31" s="28"/>
      <c r="Z31" s="166" t="s">
        <v>127</v>
      </c>
      <c r="AA31" s="1014" t="s">
        <v>199</v>
      </c>
      <c r="AB31" s="1014"/>
      <c r="AC31" s="1132"/>
      <c r="AD31" s="166" t="s">
        <v>127</v>
      </c>
      <c r="AE31" s="28" t="s">
        <v>68</v>
      </c>
    </row>
    <row r="32" spans="1:31" ht="12.75" customHeight="1" x14ac:dyDescent="0.2">
      <c r="A32" s="4"/>
      <c r="B32" s="1133"/>
      <c r="C32" s="1134"/>
      <c r="D32" s="1134"/>
      <c r="E32" s="1134"/>
      <c r="F32" s="1134"/>
      <c r="G32" s="1134"/>
      <c r="H32" s="1134"/>
      <c r="I32" s="1135"/>
      <c r="J32" s="1139"/>
      <c r="K32" s="1140"/>
      <c r="L32" s="1140"/>
      <c r="M32" s="1140"/>
      <c r="N32" s="1140"/>
      <c r="O32" s="1140"/>
      <c r="P32" s="1140"/>
      <c r="Q32" s="1140"/>
      <c r="R32" s="1140"/>
      <c r="S32" s="1140"/>
      <c r="T32" s="1140"/>
      <c r="U32" s="1141"/>
      <c r="V32" s="1142"/>
      <c r="W32" s="1143"/>
      <c r="X32" s="4" t="s">
        <v>4</v>
      </c>
      <c r="Y32" s="21"/>
      <c r="Z32" s="180" t="s">
        <v>130</v>
      </c>
      <c r="AA32" s="1144" t="s">
        <v>200</v>
      </c>
      <c r="AB32" s="1144"/>
      <c r="AC32" s="1145"/>
      <c r="AD32" s="180" t="s">
        <v>130</v>
      </c>
      <c r="AE32" s="21" t="s">
        <v>126</v>
      </c>
    </row>
    <row r="33" spans="1:31" ht="12.75" customHeight="1" x14ac:dyDescent="0.2">
      <c r="A33" s="4"/>
      <c r="B33" s="1136"/>
      <c r="C33" s="1137"/>
      <c r="D33" s="1137"/>
      <c r="E33" s="1137"/>
      <c r="F33" s="1137"/>
      <c r="G33" s="1137"/>
      <c r="H33" s="1137"/>
      <c r="I33" s="1138"/>
      <c r="J33" s="1146"/>
      <c r="K33" s="1147"/>
      <c r="L33" s="1147"/>
      <c r="M33" s="1147"/>
      <c r="N33" s="1147"/>
      <c r="O33" s="1147"/>
      <c r="P33" s="1147"/>
      <c r="Q33" s="1147"/>
      <c r="R33" s="1147"/>
      <c r="S33" s="1147"/>
      <c r="T33" s="1147"/>
      <c r="U33" s="1156"/>
      <c r="V33" s="1157"/>
      <c r="W33" s="577"/>
      <c r="X33" s="19"/>
      <c r="Y33" s="26"/>
      <c r="Z33" s="60"/>
      <c r="AA33" s="19"/>
      <c r="AB33" s="19"/>
      <c r="AC33" s="26"/>
      <c r="AD33" s="60"/>
      <c r="AE33" s="26"/>
    </row>
    <row r="34" spans="1:31" ht="12.75" customHeight="1" x14ac:dyDescent="0.2">
      <c r="A34" s="4"/>
      <c r="B34" s="1148"/>
      <c r="C34" s="1149"/>
      <c r="D34" s="1149"/>
      <c r="E34" s="1149"/>
      <c r="F34" s="1149"/>
      <c r="G34" s="1149"/>
      <c r="H34" s="1149"/>
      <c r="I34" s="1150"/>
      <c r="J34" s="1151"/>
      <c r="K34" s="1152"/>
      <c r="L34" s="1152"/>
      <c r="M34" s="1152"/>
      <c r="N34" s="1152"/>
      <c r="O34" s="1152"/>
      <c r="P34" s="1152"/>
      <c r="Q34" s="1152"/>
      <c r="R34" s="1152"/>
      <c r="S34" s="1152"/>
      <c r="T34" s="1152"/>
      <c r="U34" s="1153"/>
      <c r="V34" s="1154"/>
      <c r="W34" s="1155"/>
      <c r="X34" s="22" t="s">
        <v>194</v>
      </c>
      <c r="Y34" s="28"/>
      <c r="Z34" s="166" t="s">
        <v>127</v>
      </c>
      <c r="AA34" s="1014" t="s">
        <v>199</v>
      </c>
      <c r="AB34" s="1014"/>
      <c r="AC34" s="1132"/>
      <c r="AD34" s="166" t="s">
        <v>195</v>
      </c>
      <c r="AE34" s="28" t="s">
        <v>68</v>
      </c>
    </row>
    <row r="35" spans="1:31" ht="12.75" customHeight="1" x14ac:dyDescent="0.2">
      <c r="A35" s="4"/>
      <c r="B35" s="1133"/>
      <c r="C35" s="1134"/>
      <c r="D35" s="1134"/>
      <c r="E35" s="1134"/>
      <c r="F35" s="1134"/>
      <c r="G35" s="1134"/>
      <c r="H35" s="1134"/>
      <c r="I35" s="1135"/>
      <c r="J35" s="1139"/>
      <c r="K35" s="1140"/>
      <c r="L35" s="1140"/>
      <c r="M35" s="1140"/>
      <c r="N35" s="1140"/>
      <c r="O35" s="1140"/>
      <c r="P35" s="1140"/>
      <c r="Q35" s="1140"/>
      <c r="R35" s="1140"/>
      <c r="S35" s="1140"/>
      <c r="T35" s="1140"/>
      <c r="U35" s="1141"/>
      <c r="V35" s="1142"/>
      <c r="W35" s="1143"/>
      <c r="X35" s="4" t="s">
        <v>4</v>
      </c>
      <c r="Y35" s="21"/>
      <c r="Z35" s="180" t="s">
        <v>130</v>
      </c>
      <c r="AA35" s="1144" t="s">
        <v>200</v>
      </c>
      <c r="AB35" s="1144"/>
      <c r="AC35" s="1145"/>
      <c r="AD35" s="180" t="s">
        <v>130</v>
      </c>
      <c r="AE35" s="21" t="s">
        <v>126</v>
      </c>
    </row>
    <row r="36" spans="1:31" ht="12.75" customHeight="1" x14ac:dyDescent="0.2">
      <c r="A36" s="4"/>
      <c r="B36" s="1136"/>
      <c r="C36" s="1137"/>
      <c r="D36" s="1137"/>
      <c r="E36" s="1137"/>
      <c r="F36" s="1137"/>
      <c r="G36" s="1137"/>
      <c r="H36" s="1137"/>
      <c r="I36" s="1138"/>
      <c r="J36" s="1146"/>
      <c r="K36" s="1147"/>
      <c r="L36" s="1147"/>
      <c r="M36" s="1147"/>
      <c r="N36" s="1147"/>
      <c r="O36" s="1147"/>
      <c r="P36" s="1147"/>
      <c r="Q36" s="1147"/>
      <c r="R36" s="1147"/>
      <c r="S36" s="1147"/>
      <c r="T36" s="1147"/>
      <c r="U36" s="1156"/>
      <c r="V36" s="1157"/>
      <c r="W36" s="577"/>
      <c r="X36" s="19"/>
      <c r="Y36" s="26"/>
      <c r="Z36" s="60"/>
      <c r="AA36" s="19"/>
      <c r="AB36" s="19"/>
      <c r="AC36" s="26"/>
      <c r="AD36" s="60"/>
      <c r="AE36" s="26"/>
    </row>
    <row r="37" spans="1:31" ht="12.75" customHeight="1" x14ac:dyDescent="0.2">
      <c r="A37" s="4"/>
      <c r="B37" s="1148"/>
      <c r="C37" s="1149"/>
      <c r="D37" s="1149"/>
      <c r="E37" s="1149"/>
      <c r="F37" s="1149"/>
      <c r="G37" s="1149"/>
      <c r="H37" s="1149"/>
      <c r="I37" s="1150"/>
      <c r="J37" s="1151"/>
      <c r="K37" s="1152"/>
      <c r="L37" s="1152"/>
      <c r="M37" s="1152"/>
      <c r="N37" s="1152"/>
      <c r="O37" s="1152"/>
      <c r="P37" s="1152"/>
      <c r="Q37" s="1152"/>
      <c r="R37" s="1152"/>
      <c r="S37" s="1152"/>
      <c r="T37" s="1152"/>
      <c r="U37" s="1153"/>
      <c r="V37" s="1154"/>
      <c r="W37" s="1155"/>
      <c r="X37" s="22" t="s">
        <v>194</v>
      </c>
      <c r="Y37" s="28"/>
      <c r="Z37" s="166" t="s">
        <v>124</v>
      </c>
      <c r="AA37" s="1014" t="s">
        <v>199</v>
      </c>
      <c r="AB37" s="1014"/>
      <c r="AC37" s="1132"/>
      <c r="AD37" s="166" t="s">
        <v>124</v>
      </c>
      <c r="AE37" s="28" t="s">
        <v>68</v>
      </c>
    </row>
    <row r="38" spans="1:31" ht="12.75" customHeight="1" x14ac:dyDescent="0.2">
      <c r="A38" s="4"/>
      <c r="B38" s="1133"/>
      <c r="C38" s="1134"/>
      <c r="D38" s="1134"/>
      <c r="E38" s="1134"/>
      <c r="F38" s="1134"/>
      <c r="G38" s="1134"/>
      <c r="H38" s="1134"/>
      <c r="I38" s="1135"/>
      <c r="J38" s="1139"/>
      <c r="K38" s="1140"/>
      <c r="L38" s="1140"/>
      <c r="M38" s="1140"/>
      <c r="N38" s="1140"/>
      <c r="O38" s="1140"/>
      <c r="P38" s="1140"/>
      <c r="Q38" s="1140"/>
      <c r="R38" s="1140"/>
      <c r="S38" s="1140"/>
      <c r="T38" s="1140"/>
      <c r="U38" s="1141"/>
      <c r="V38" s="1142"/>
      <c r="W38" s="1143"/>
      <c r="X38" s="4" t="s">
        <v>4</v>
      </c>
      <c r="Y38" s="21"/>
      <c r="Z38" s="180" t="s">
        <v>124</v>
      </c>
      <c r="AA38" s="1144" t="s">
        <v>200</v>
      </c>
      <c r="AB38" s="1144"/>
      <c r="AC38" s="1145"/>
      <c r="AD38" s="180" t="s">
        <v>124</v>
      </c>
      <c r="AE38" s="21" t="s">
        <v>126</v>
      </c>
    </row>
    <row r="39" spans="1:31" ht="12.75" customHeight="1" x14ac:dyDescent="0.2">
      <c r="A39" s="4"/>
      <c r="B39" s="1136"/>
      <c r="C39" s="1137"/>
      <c r="D39" s="1137"/>
      <c r="E39" s="1137"/>
      <c r="F39" s="1137"/>
      <c r="G39" s="1137"/>
      <c r="H39" s="1137"/>
      <c r="I39" s="1138"/>
      <c r="J39" s="1146"/>
      <c r="K39" s="1147"/>
      <c r="L39" s="1147"/>
      <c r="M39" s="1147"/>
      <c r="N39" s="1147"/>
      <c r="O39" s="1147"/>
      <c r="P39" s="1147"/>
      <c r="Q39" s="1147"/>
      <c r="R39" s="1147"/>
      <c r="S39" s="1147"/>
      <c r="T39" s="1147"/>
      <c r="U39" s="1156"/>
      <c r="V39" s="1157"/>
      <c r="W39" s="577"/>
      <c r="X39" s="19"/>
      <c r="Y39" s="26"/>
      <c r="Z39" s="60"/>
      <c r="AA39" s="19"/>
      <c r="AB39" s="19"/>
      <c r="AC39" s="26"/>
      <c r="AD39" s="60"/>
      <c r="AE39" s="26"/>
    </row>
    <row r="40" spans="1:31" ht="12.75" customHeight="1" x14ac:dyDescent="0.2">
      <c r="A40" s="4"/>
      <c r="B40" s="1148"/>
      <c r="C40" s="1149"/>
      <c r="D40" s="1149"/>
      <c r="E40" s="1149"/>
      <c r="F40" s="1149"/>
      <c r="G40" s="1149"/>
      <c r="H40" s="1149"/>
      <c r="I40" s="1150"/>
      <c r="J40" s="1151"/>
      <c r="K40" s="1152"/>
      <c r="L40" s="1152"/>
      <c r="M40" s="1152"/>
      <c r="N40" s="1152"/>
      <c r="O40" s="1152"/>
      <c r="P40" s="1152"/>
      <c r="Q40" s="1152"/>
      <c r="R40" s="1152"/>
      <c r="S40" s="1152"/>
      <c r="T40" s="1152"/>
      <c r="U40" s="1153"/>
      <c r="V40" s="1154"/>
      <c r="W40" s="1155"/>
      <c r="X40" s="22" t="s">
        <v>194</v>
      </c>
      <c r="Y40" s="28"/>
      <c r="Z40" s="166" t="s">
        <v>124</v>
      </c>
      <c r="AA40" s="1014" t="s">
        <v>199</v>
      </c>
      <c r="AB40" s="1014"/>
      <c r="AC40" s="1132"/>
      <c r="AD40" s="166" t="s">
        <v>124</v>
      </c>
      <c r="AE40" s="28" t="s">
        <v>68</v>
      </c>
    </row>
    <row r="41" spans="1:31" ht="12.75" customHeight="1" x14ac:dyDescent="0.2">
      <c r="A41" s="4"/>
      <c r="B41" s="1133"/>
      <c r="C41" s="1134"/>
      <c r="D41" s="1134"/>
      <c r="E41" s="1134"/>
      <c r="F41" s="1134"/>
      <c r="G41" s="1134"/>
      <c r="H41" s="1134"/>
      <c r="I41" s="1135"/>
      <c r="J41" s="1139"/>
      <c r="K41" s="1140"/>
      <c r="L41" s="1140"/>
      <c r="M41" s="1140"/>
      <c r="N41" s="1140"/>
      <c r="O41" s="1140"/>
      <c r="P41" s="1140"/>
      <c r="Q41" s="1140"/>
      <c r="R41" s="1140"/>
      <c r="S41" s="1140"/>
      <c r="T41" s="1140"/>
      <c r="U41" s="1141"/>
      <c r="V41" s="1142"/>
      <c r="W41" s="1143"/>
      <c r="X41" s="4" t="s">
        <v>4</v>
      </c>
      <c r="Y41" s="21"/>
      <c r="Z41" s="180" t="s">
        <v>124</v>
      </c>
      <c r="AA41" s="1144" t="s">
        <v>200</v>
      </c>
      <c r="AB41" s="1144"/>
      <c r="AC41" s="1145"/>
      <c r="AD41" s="180" t="s">
        <v>124</v>
      </c>
      <c r="AE41" s="21" t="s">
        <v>126</v>
      </c>
    </row>
    <row r="42" spans="1:31" ht="12.75" customHeight="1" x14ac:dyDescent="0.2">
      <c r="A42" s="4"/>
      <c r="B42" s="1136"/>
      <c r="C42" s="1137"/>
      <c r="D42" s="1137"/>
      <c r="E42" s="1137"/>
      <c r="F42" s="1137"/>
      <c r="G42" s="1137"/>
      <c r="H42" s="1137"/>
      <c r="I42" s="1138"/>
      <c r="J42" s="1146"/>
      <c r="K42" s="1147"/>
      <c r="L42" s="1147"/>
      <c r="M42" s="1147"/>
      <c r="N42" s="1147"/>
      <c r="O42" s="1147"/>
      <c r="P42" s="1147"/>
      <c r="Q42" s="1147"/>
      <c r="R42" s="1147"/>
      <c r="S42" s="1147"/>
      <c r="T42" s="1147"/>
      <c r="U42" s="1156"/>
      <c r="V42" s="1157"/>
      <c r="W42" s="577"/>
      <c r="X42" s="19"/>
      <c r="Y42" s="26"/>
      <c r="Z42" s="60"/>
      <c r="AA42" s="19"/>
      <c r="AB42" s="19"/>
      <c r="AC42" s="26"/>
      <c r="AD42" s="60"/>
      <c r="AE42" s="26"/>
    </row>
    <row r="43" spans="1:31" ht="12.75" customHeight="1" x14ac:dyDescent="0.2">
      <c r="A43" s="4"/>
      <c r="B43" s="1148"/>
      <c r="C43" s="1149"/>
      <c r="D43" s="1149"/>
      <c r="E43" s="1149"/>
      <c r="F43" s="1149"/>
      <c r="G43" s="1149"/>
      <c r="H43" s="1149"/>
      <c r="I43" s="1150"/>
      <c r="J43" s="1151"/>
      <c r="K43" s="1152"/>
      <c r="L43" s="1152"/>
      <c r="M43" s="1152"/>
      <c r="N43" s="1152"/>
      <c r="O43" s="1152"/>
      <c r="P43" s="1152"/>
      <c r="Q43" s="1152"/>
      <c r="R43" s="1152"/>
      <c r="S43" s="1152"/>
      <c r="T43" s="1152"/>
      <c r="U43" s="1153"/>
      <c r="V43" s="1154"/>
      <c r="W43" s="1155"/>
      <c r="X43" s="22" t="s">
        <v>194</v>
      </c>
      <c r="Y43" s="28"/>
      <c r="Z43" s="166" t="s">
        <v>124</v>
      </c>
      <c r="AA43" s="1014" t="s">
        <v>199</v>
      </c>
      <c r="AB43" s="1014"/>
      <c r="AC43" s="1132"/>
      <c r="AD43" s="166" t="s">
        <v>124</v>
      </c>
      <c r="AE43" s="28" t="s">
        <v>68</v>
      </c>
    </row>
    <row r="44" spans="1:31" ht="12.75" customHeight="1" x14ac:dyDescent="0.2">
      <c r="A44" s="4"/>
      <c r="B44" s="1133"/>
      <c r="C44" s="1134"/>
      <c r="D44" s="1134"/>
      <c r="E44" s="1134"/>
      <c r="F44" s="1134"/>
      <c r="G44" s="1134"/>
      <c r="H44" s="1134"/>
      <c r="I44" s="1135"/>
      <c r="J44" s="1139"/>
      <c r="K44" s="1140"/>
      <c r="L44" s="1140"/>
      <c r="M44" s="1140"/>
      <c r="N44" s="1140"/>
      <c r="O44" s="1140"/>
      <c r="P44" s="1140"/>
      <c r="Q44" s="1140"/>
      <c r="R44" s="1140"/>
      <c r="S44" s="1140"/>
      <c r="T44" s="1140"/>
      <c r="U44" s="1141"/>
      <c r="V44" s="1142"/>
      <c r="W44" s="1143"/>
      <c r="X44" s="4" t="s">
        <v>4</v>
      </c>
      <c r="Y44" s="21"/>
      <c r="Z44" s="180" t="s">
        <v>124</v>
      </c>
      <c r="AA44" s="1144" t="s">
        <v>200</v>
      </c>
      <c r="AB44" s="1144"/>
      <c r="AC44" s="1145"/>
      <c r="AD44" s="180" t="s">
        <v>124</v>
      </c>
      <c r="AE44" s="21" t="s">
        <v>126</v>
      </c>
    </row>
    <row r="45" spans="1:31" ht="12.75" customHeight="1" x14ac:dyDescent="0.2">
      <c r="A45" s="4"/>
      <c r="B45" s="1136"/>
      <c r="C45" s="1137"/>
      <c r="D45" s="1137"/>
      <c r="E45" s="1137"/>
      <c r="F45" s="1137"/>
      <c r="G45" s="1137"/>
      <c r="H45" s="1137"/>
      <c r="I45" s="1138"/>
      <c r="J45" s="1146"/>
      <c r="K45" s="1147"/>
      <c r="L45" s="1147"/>
      <c r="M45" s="1147"/>
      <c r="N45" s="1147"/>
      <c r="O45" s="1147"/>
      <c r="P45" s="1147"/>
      <c r="Q45" s="1147"/>
      <c r="R45" s="1147"/>
      <c r="S45" s="1147"/>
      <c r="T45" s="1147"/>
      <c r="U45" s="1156"/>
      <c r="V45" s="1157"/>
      <c r="W45" s="577"/>
      <c r="X45" s="19"/>
      <c r="Y45" s="26"/>
      <c r="Z45" s="60"/>
      <c r="AA45" s="19"/>
      <c r="AB45" s="19"/>
      <c r="AC45" s="26"/>
      <c r="AD45" s="60"/>
      <c r="AE45" s="26"/>
    </row>
    <row r="46" spans="1:31" ht="12.75" customHeight="1" x14ac:dyDescent="0.2">
      <c r="A46" s="4"/>
      <c r="B46" s="1148"/>
      <c r="C46" s="1149"/>
      <c r="D46" s="1149"/>
      <c r="E46" s="1149"/>
      <c r="F46" s="1149"/>
      <c r="G46" s="1149"/>
      <c r="H46" s="1149"/>
      <c r="I46" s="1150"/>
      <c r="J46" s="1151"/>
      <c r="K46" s="1152"/>
      <c r="L46" s="1152"/>
      <c r="M46" s="1152"/>
      <c r="N46" s="1152"/>
      <c r="O46" s="1152"/>
      <c r="P46" s="1152"/>
      <c r="Q46" s="1152"/>
      <c r="R46" s="1152"/>
      <c r="S46" s="1152"/>
      <c r="T46" s="1152"/>
      <c r="U46" s="1153"/>
      <c r="V46" s="1154"/>
      <c r="W46" s="1155"/>
      <c r="X46" s="22" t="s">
        <v>194</v>
      </c>
      <c r="Y46" s="28"/>
      <c r="Z46" s="166" t="s">
        <v>124</v>
      </c>
      <c r="AA46" s="1014" t="s">
        <v>199</v>
      </c>
      <c r="AB46" s="1014"/>
      <c r="AC46" s="1132"/>
      <c r="AD46" s="166" t="s">
        <v>124</v>
      </c>
      <c r="AE46" s="28" t="s">
        <v>68</v>
      </c>
    </row>
    <row r="47" spans="1:31" ht="12.75" customHeight="1" x14ac:dyDescent="0.2">
      <c r="A47" s="4"/>
      <c r="B47" s="1133"/>
      <c r="C47" s="1134"/>
      <c r="D47" s="1134"/>
      <c r="E47" s="1134"/>
      <c r="F47" s="1134"/>
      <c r="G47" s="1134"/>
      <c r="H47" s="1134"/>
      <c r="I47" s="1135"/>
      <c r="J47" s="1139"/>
      <c r="K47" s="1140"/>
      <c r="L47" s="1140"/>
      <c r="M47" s="1140"/>
      <c r="N47" s="1140"/>
      <c r="O47" s="1140"/>
      <c r="P47" s="1140"/>
      <c r="Q47" s="1140"/>
      <c r="R47" s="1140"/>
      <c r="S47" s="1140"/>
      <c r="T47" s="1140"/>
      <c r="U47" s="1141"/>
      <c r="V47" s="1142"/>
      <c r="W47" s="1143"/>
      <c r="X47" s="4" t="s">
        <v>4</v>
      </c>
      <c r="Y47" s="21"/>
      <c r="Z47" s="180" t="s">
        <v>124</v>
      </c>
      <c r="AA47" s="1144" t="s">
        <v>200</v>
      </c>
      <c r="AB47" s="1144"/>
      <c r="AC47" s="1145"/>
      <c r="AD47" s="180" t="s">
        <v>124</v>
      </c>
      <c r="AE47" s="21" t="s">
        <v>126</v>
      </c>
    </row>
    <row r="48" spans="1:31" ht="12.75" customHeight="1" x14ac:dyDescent="0.2">
      <c r="A48" s="4"/>
      <c r="B48" s="1136"/>
      <c r="C48" s="1137"/>
      <c r="D48" s="1137"/>
      <c r="E48" s="1137"/>
      <c r="F48" s="1137"/>
      <c r="G48" s="1137"/>
      <c r="H48" s="1137"/>
      <c r="I48" s="1138"/>
      <c r="J48" s="1146"/>
      <c r="K48" s="1147"/>
      <c r="L48" s="1147"/>
      <c r="M48" s="1147"/>
      <c r="N48" s="1147"/>
      <c r="O48" s="1147"/>
      <c r="P48" s="1147"/>
      <c r="Q48" s="1147"/>
      <c r="R48" s="1147"/>
      <c r="S48" s="1147"/>
      <c r="T48" s="1147"/>
      <c r="U48" s="1156"/>
      <c r="V48" s="1157"/>
      <c r="W48" s="577"/>
      <c r="X48" s="19"/>
      <c r="Y48" s="26"/>
      <c r="Z48" s="60"/>
      <c r="AA48" s="19"/>
      <c r="AB48" s="19"/>
      <c r="AC48" s="26"/>
      <c r="AD48" s="60"/>
      <c r="AE48" s="26"/>
    </row>
    <row r="49" spans="1:31" ht="12.75" customHeight="1" x14ac:dyDescent="0.2">
      <c r="A49" s="4"/>
      <c r="B49" s="1148"/>
      <c r="C49" s="1149"/>
      <c r="D49" s="1149"/>
      <c r="E49" s="1149"/>
      <c r="F49" s="1149"/>
      <c r="G49" s="1149"/>
      <c r="H49" s="1149"/>
      <c r="I49" s="1150"/>
      <c r="J49" s="1151"/>
      <c r="K49" s="1152"/>
      <c r="L49" s="1152"/>
      <c r="M49" s="1152"/>
      <c r="N49" s="1152"/>
      <c r="O49" s="1152"/>
      <c r="P49" s="1152"/>
      <c r="Q49" s="1152"/>
      <c r="R49" s="1152"/>
      <c r="S49" s="1152"/>
      <c r="T49" s="1152"/>
      <c r="U49" s="1153"/>
      <c r="V49" s="1154"/>
      <c r="W49" s="1155"/>
      <c r="X49" s="22" t="s">
        <v>194</v>
      </c>
      <c r="Y49" s="28"/>
      <c r="Z49" s="166" t="s">
        <v>124</v>
      </c>
      <c r="AA49" s="1014" t="s">
        <v>199</v>
      </c>
      <c r="AB49" s="1014"/>
      <c r="AC49" s="1132"/>
      <c r="AD49" s="166" t="s">
        <v>124</v>
      </c>
      <c r="AE49" s="28" t="s">
        <v>68</v>
      </c>
    </row>
    <row r="50" spans="1:31" ht="12.75" customHeight="1" x14ac:dyDescent="0.2">
      <c r="A50" s="4"/>
      <c r="B50" s="1133"/>
      <c r="C50" s="1134"/>
      <c r="D50" s="1134"/>
      <c r="E50" s="1134"/>
      <c r="F50" s="1134"/>
      <c r="G50" s="1134"/>
      <c r="H50" s="1134"/>
      <c r="I50" s="1135"/>
      <c r="J50" s="1139"/>
      <c r="K50" s="1140"/>
      <c r="L50" s="1140"/>
      <c r="M50" s="1140"/>
      <c r="N50" s="1140"/>
      <c r="O50" s="1140"/>
      <c r="P50" s="1140"/>
      <c r="Q50" s="1140"/>
      <c r="R50" s="1140"/>
      <c r="S50" s="1140"/>
      <c r="T50" s="1140"/>
      <c r="U50" s="1141"/>
      <c r="V50" s="1142"/>
      <c r="W50" s="1143"/>
      <c r="X50" s="4" t="s">
        <v>4</v>
      </c>
      <c r="Y50" s="21"/>
      <c r="Z50" s="180" t="s">
        <v>124</v>
      </c>
      <c r="AA50" s="1144" t="s">
        <v>200</v>
      </c>
      <c r="AB50" s="1144"/>
      <c r="AC50" s="1145"/>
      <c r="AD50" s="180" t="s">
        <v>124</v>
      </c>
      <c r="AE50" s="21" t="s">
        <v>126</v>
      </c>
    </row>
    <row r="51" spans="1:31" ht="12.75" customHeight="1" x14ac:dyDescent="0.2">
      <c r="A51" s="4"/>
      <c r="B51" s="1136"/>
      <c r="C51" s="1137"/>
      <c r="D51" s="1137"/>
      <c r="E51" s="1137"/>
      <c r="F51" s="1137"/>
      <c r="G51" s="1137"/>
      <c r="H51" s="1137"/>
      <c r="I51" s="1138"/>
      <c r="J51" s="1146"/>
      <c r="K51" s="1147"/>
      <c r="L51" s="1147"/>
      <c r="M51" s="1147"/>
      <c r="N51" s="1147"/>
      <c r="O51" s="1147"/>
      <c r="P51" s="1147"/>
      <c r="Q51" s="1147"/>
      <c r="R51" s="1147"/>
      <c r="S51" s="1147"/>
      <c r="T51" s="1147"/>
      <c r="U51" s="1156"/>
      <c r="V51" s="1157"/>
      <c r="W51" s="577"/>
      <c r="X51" s="19"/>
      <c r="Y51" s="26"/>
      <c r="Z51" s="60"/>
      <c r="AA51" s="19"/>
      <c r="AB51" s="19"/>
      <c r="AC51" s="26"/>
      <c r="AD51" s="60"/>
      <c r="AE51" s="26"/>
    </row>
    <row r="52" spans="1:31" ht="12.75" customHeight="1" x14ac:dyDescent="0.2">
      <c r="A52" s="4"/>
      <c r="B52" s="1148"/>
      <c r="C52" s="1149"/>
      <c r="D52" s="1149"/>
      <c r="E52" s="1149"/>
      <c r="F52" s="1149"/>
      <c r="G52" s="1149"/>
      <c r="H52" s="1149"/>
      <c r="I52" s="1150"/>
      <c r="J52" s="1151"/>
      <c r="K52" s="1152"/>
      <c r="L52" s="1152"/>
      <c r="M52" s="1152"/>
      <c r="N52" s="1152"/>
      <c r="O52" s="1152"/>
      <c r="P52" s="1152"/>
      <c r="Q52" s="1152"/>
      <c r="R52" s="1152"/>
      <c r="S52" s="1152"/>
      <c r="T52" s="1152"/>
      <c r="U52" s="1153"/>
      <c r="V52" s="1154"/>
      <c r="W52" s="1155"/>
      <c r="X52" s="22" t="s">
        <v>194</v>
      </c>
      <c r="Y52" s="28"/>
      <c r="Z52" s="166" t="s">
        <v>124</v>
      </c>
      <c r="AA52" s="1014" t="s">
        <v>199</v>
      </c>
      <c r="AB52" s="1014"/>
      <c r="AC52" s="1132"/>
      <c r="AD52" s="166" t="s">
        <v>124</v>
      </c>
      <c r="AE52" s="28" t="s">
        <v>68</v>
      </c>
    </row>
    <row r="53" spans="1:31" ht="12.75" customHeight="1" x14ac:dyDescent="0.2">
      <c r="A53" s="4"/>
      <c r="B53" s="1133"/>
      <c r="C53" s="1134"/>
      <c r="D53" s="1134"/>
      <c r="E53" s="1134"/>
      <c r="F53" s="1134"/>
      <c r="G53" s="1134"/>
      <c r="H53" s="1134"/>
      <c r="I53" s="1135"/>
      <c r="J53" s="1139"/>
      <c r="K53" s="1140"/>
      <c r="L53" s="1140"/>
      <c r="M53" s="1140"/>
      <c r="N53" s="1140"/>
      <c r="O53" s="1140"/>
      <c r="P53" s="1140"/>
      <c r="Q53" s="1140"/>
      <c r="R53" s="1140"/>
      <c r="S53" s="1140"/>
      <c r="T53" s="1140"/>
      <c r="U53" s="1141"/>
      <c r="V53" s="1142"/>
      <c r="W53" s="1143"/>
      <c r="X53" s="4" t="s">
        <v>4</v>
      </c>
      <c r="Y53" s="21"/>
      <c r="Z53" s="180" t="s">
        <v>124</v>
      </c>
      <c r="AA53" s="1144" t="s">
        <v>200</v>
      </c>
      <c r="AB53" s="1144"/>
      <c r="AC53" s="1145"/>
      <c r="AD53" s="180" t="s">
        <v>124</v>
      </c>
      <c r="AE53" s="21" t="s">
        <v>126</v>
      </c>
    </row>
    <row r="54" spans="1:31" ht="12.75" customHeight="1" x14ac:dyDescent="0.2">
      <c r="A54" s="4"/>
      <c r="B54" s="1136"/>
      <c r="C54" s="1137"/>
      <c r="D54" s="1137"/>
      <c r="E54" s="1137"/>
      <c r="F54" s="1137"/>
      <c r="G54" s="1137"/>
      <c r="H54" s="1137"/>
      <c r="I54" s="1138"/>
      <c r="J54" s="1146"/>
      <c r="K54" s="1147"/>
      <c r="L54" s="1147"/>
      <c r="M54" s="1147"/>
      <c r="N54" s="1147"/>
      <c r="O54" s="1147"/>
      <c r="P54" s="1147"/>
      <c r="Q54" s="1147"/>
      <c r="R54" s="1147"/>
      <c r="S54" s="1147"/>
      <c r="T54" s="1147"/>
      <c r="U54" s="1156"/>
      <c r="V54" s="1157"/>
      <c r="W54" s="577"/>
      <c r="X54" s="19"/>
      <c r="Y54" s="26"/>
      <c r="Z54" s="60"/>
      <c r="AA54" s="19"/>
      <c r="AB54" s="19"/>
      <c r="AC54" s="26"/>
      <c r="AD54" s="60"/>
      <c r="AE54" s="26"/>
    </row>
    <row r="55" spans="1:31" ht="12.75" customHeight="1" x14ac:dyDescent="0.2">
      <c r="A55" s="4"/>
      <c r="B55" s="1148"/>
      <c r="C55" s="1149"/>
      <c r="D55" s="1149"/>
      <c r="E55" s="1149"/>
      <c r="F55" s="1149"/>
      <c r="G55" s="1149"/>
      <c r="H55" s="1149"/>
      <c r="I55" s="1150"/>
      <c r="J55" s="1151"/>
      <c r="K55" s="1152"/>
      <c r="L55" s="1152"/>
      <c r="M55" s="1152"/>
      <c r="N55" s="1152"/>
      <c r="O55" s="1152"/>
      <c r="P55" s="1152"/>
      <c r="Q55" s="1152"/>
      <c r="R55" s="1152"/>
      <c r="S55" s="1152"/>
      <c r="T55" s="1152"/>
      <c r="U55" s="1153"/>
      <c r="V55" s="1154"/>
      <c r="W55" s="1155"/>
      <c r="X55" s="22" t="s">
        <v>194</v>
      </c>
      <c r="Y55" s="28"/>
      <c r="Z55" s="166" t="s">
        <v>124</v>
      </c>
      <c r="AA55" s="1014" t="s">
        <v>199</v>
      </c>
      <c r="AB55" s="1014"/>
      <c r="AC55" s="1132"/>
      <c r="AD55" s="166" t="s">
        <v>124</v>
      </c>
      <c r="AE55" s="28" t="s">
        <v>68</v>
      </c>
    </row>
    <row r="56" spans="1:31" ht="12.75" customHeight="1" x14ac:dyDescent="0.2">
      <c r="A56" s="4"/>
      <c r="B56" s="1133"/>
      <c r="C56" s="1134"/>
      <c r="D56" s="1134"/>
      <c r="E56" s="1134"/>
      <c r="F56" s="1134"/>
      <c r="G56" s="1134"/>
      <c r="H56" s="1134"/>
      <c r="I56" s="1135"/>
      <c r="J56" s="1139"/>
      <c r="K56" s="1140"/>
      <c r="L56" s="1140"/>
      <c r="M56" s="1140"/>
      <c r="N56" s="1140"/>
      <c r="O56" s="1140"/>
      <c r="P56" s="1140"/>
      <c r="Q56" s="1140"/>
      <c r="R56" s="1140"/>
      <c r="S56" s="1140"/>
      <c r="T56" s="1140"/>
      <c r="U56" s="1141"/>
      <c r="V56" s="1142"/>
      <c r="W56" s="1143"/>
      <c r="X56" s="4" t="s">
        <v>4</v>
      </c>
      <c r="Y56" s="21"/>
      <c r="Z56" s="180" t="s">
        <v>124</v>
      </c>
      <c r="AA56" s="1144" t="s">
        <v>200</v>
      </c>
      <c r="AB56" s="1144"/>
      <c r="AC56" s="1145"/>
      <c r="AD56" s="180" t="s">
        <v>124</v>
      </c>
      <c r="AE56" s="21" t="s">
        <v>126</v>
      </c>
    </row>
    <row r="57" spans="1:31" ht="12.75" customHeight="1" x14ac:dyDescent="0.2">
      <c r="A57" s="4"/>
      <c r="B57" s="1136"/>
      <c r="C57" s="1137"/>
      <c r="D57" s="1137"/>
      <c r="E57" s="1137"/>
      <c r="F57" s="1137"/>
      <c r="G57" s="1137"/>
      <c r="H57" s="1137"/>
      <c r="I57" s="1138"/>
      <c r="J57" s="1146"/>
      <c r="K57" s="1147"/>
      <c r="L57" s="1147"/>
      <c r="M57" s="1147"/>
      <c r="N57" s="1147"/>
      <c r="O57" s="1147"/>
      <c r="P57" s="1147"/>
      <c r="Q57" s="1147"/>
      <c r="R57" s="1147"/>
      <c r="S57" s="1147"/>
      <c r="T57" s="1147"/>
      <c r="U57" s="1156"/>
      <c r="V57" s="1157"/>
      <c r="W57" s="577"/>
      <c r="X57" s="19"/>
      <c r="Y57" s="26"/>
      <c r="Z57" s="60"/>
      <c r="AA57" s="19"/>
      <c r="AB57" s="19"/>
      <c r="AC57" s="26"/>
      <c r="AD57" s="60"/>
      <c r="AE57" s="26"/>
    </row>
    <row r="58" spans="1:31" ht="12.75" customHeight="1" x14ac:dyDescent="0.2">
      <c r="A58" s="4"/>
      <c r="B58" s="1148"/>
      <c r="C58" s="1149"/>
      <c r="D58" s="1149"/>
      <c r="E58" s="1149"/>
      <c r="F58" s="1149"/>
      <c r="G58" s="1149"/>
      <c r="H58" s="1149"/>
      <c r="I58" s="1150"/>
      <c r="J58" s="1151"/>
      <c r="K58" s="1152"/>
      <c r="L58" s="1152"/>
      <c r="M58" s="1152"/>
      <c r="N58" s="1152"/>
      <c r="O58" s="1152"/>
      <c r="P58" s="1152"/>
      <c r="Q58" s="1152"/>
      <c r="R58" s="1152"/>
      <c r="S58" s="1152"/>
      <c r="T58" s="1152"/>
      <c r="U58" s="1153"/>
      <c r="V58" s="1154"/>
      <c r="W58" s="1155"/>
      <c r="X58" s="22" t="s">
        <v>194</v>
      </c>
      <c r="Y58" s="28"/>
      <c r="Z58" s="166" t="s">
        <v>124</v>
      </c>
      <c r="AA58" s="1014" t="s">
        <v>199</v>
      </c>
      <c r="AB58" s="1014"/>
      <c r="AC58" s="1132"/>
      <c r="AD58" s="166" t="s">
        <v>124</v>
      </c>
      <c r="AE58" s="28" t="s">
        <v>68</v>
      </c>
    </row>
    <row r="59" spans="1:31" ht="12.75" customHeight="1" x14ac:dyDescent="0.2">
      <c r="A59" s="4"/>
      <c r="B59" s="1133"/>
      <c r="C59" s="1134"/>
      <c r="D59" s="1134"/>
      <c r="E59" s="1134"/>
      <c r="F59" s="1134"/>
      <c r="G59" s="1134"/>
      <c r="H59" s="1134"/>
      <c r="I59" s="1135"/>
      <c r="J59" s="1139"/>
      <c r="K59" s="1140"/>
      <c r="L59" s="1140"/>
      <c r="M59" s="1140"/>
      <c r="N59" s="1140"/>
      <c r="O59" s="1140"/>
      <c r="P59" s="1140"/>
      <c r="Q59" s="1140"/>
      <c r="R59" s="1140"/>
      <c r="S59" s="1140"/>
      <c r="T59" s="1140"/>
      <c r="U59" s="1141"/>
      <c r="V59" s="1142"/>
      <c r="W59" s="1143"/>
      <c r="X59" s="4" t="s">
        <v>4</v>
      </c>
      <c r="Y59" s="21"/>
      <c r="Z59" s="180" t="s">
        <v>124</v>
      </c>
      <c r="AA59" s="1144" t="s">
        <v>200</v>
      </c>
      <c r="AB59" s="1144"/>
      <c r="AC59" s="1145"/>
      <c r="AD59" s="180" t="s">
        <v>124</v>
      </c>
      <c r="AE59" s="21" t="s">
        <v>126</v>
      </c>
    </row>
    <row r="60" spans="1:31" ht="12.75" customHeight="1" x14ac:dyDescent="0.2">
      <c r="A60" s="4"/>
      <c r="B60" s="1136"/>
      <c r="C60" s="1137"/>
      <c r="D60" s="1137"/>
      <c r="E60" s="1137"/>
      <c r="F60" s="1137"/>
      <c r="G60" s="1137"/>
      <c r="H60" s="1137"/>
      <c r="I60" s="1138"/>
      <c r="J60" s="1146"/>
      <c r="K60" s="1147"/>
      <c r="L60" s="1147"/>
      <c r="M60" s="1147"/>
      <c r="N60" s="1147"/>
      <c r="O60" s="1147"/>
      <c r="P60" s="1147"/>
      <c r="Q60" s="1147"/>
      <c r="R60" s="1147"/>
      <c r="S60" s="1147"/>
      <c r="T60" s="1147"/>
      <c r="U60" s="1156"/>
      <c r="V60" s="1157"/>
      <c r="W60" s="577"/>
      <c r="X60" s="19"/>
      <c r="Y60" s="26"/>
      <c r="Z60" s="60"/>
      <c r="AA60" s="19"/>
      <c r="AB60" s="19"/>
      <c r="AC60" s="26"/>
      <c r="AD60" s="60"/>
      <c r="AE60" s="26"/>
    </row>
    <row r="61" spans="1:31" ht="12.75" customHeight="1" x14ac:dyDescent="0.2">
      <c r="B61" s="18" t="s">
        <v>1089</v>
      </c>
    </row>
    <row r="62" spans="1:31" ht="12.75" customHeight="1" x14ac:dyDescent="0.2">
      <c r="B62" s="4" t="s">
        <v>1090</v>
      </c>
    </row>
    <row r="65" spans="1:49" ht="12.75" customHeight="1" x14ac:dyDescent="0.2">
      <c r="A65" s="18" t="s">
        <v>733</v>
      </c>
    </row>
    <row r="66" spans="1:49" ht="12.75" customHeight="1" x14ac:dyDescent="0.2">
      <c r="B66" s="637" t="s">
        <v>202</v>
      </c>
      <c r="C66" s="637"/>
      <c r="D66" s="637"/>
      <c r="E66" s="637"/>
      <c r="F66" s="637"/>
      <c r="G66" s="637"/>
      <c r="H66" s="637"/>
      <c r="I66" s="637" t="s">
        <v>203</v>
      </c>
      <c r="J66" s="637"/>
      <c r="K66" s="637"/>
      <c r="L66" s="604" t="s">
        <v>654</v>
      </c>
      <c r="M66" s="604"/>
      <c r="N66" s="604"/>
      <c r="O66" s="604" t="s">
        <v>655</v>
      </c>
      <c r="P66" s="603"/>
      <c r="Q66" s="603"/>
      <c r="R66" s="603"/>
      <c r="S66" s="603"/>
      <c r="T66" s="603"/>
      <c r="U66" s="604" t="s">
        <v>656</v>
      </c>
      <c r="V66" s="604"/>
      <c r="W66" s="604"/>
      <c r="X66" s="604" t="s">
        <v>657</v>
      </c>
      <c r="Y66" s="603"/>
      <c r="Z66" s="603"/>
      <c r="AA66" s="603"/>
      <c r="AB66" s="603"/>
      <c r="AC66" s="603"/>
    </row>
    <row r="67" spans="1:49" ht="12.75" customHeight="1" x14ac:dyDescent="0.2">
      <c r="B67" s="637"/>
      <c r="C67" s="637"/>
      <c r="D67" s="637"/>
      <c r="E67" s="637"/>
      <c r="F67" s="637"/>
      <c r="G67" s="637"/>
      <c r="H67" s="637"/>
      <c r="I67" s="637"/>
      <c r="J67" s="637"/>
      <c r="K67" s="637"/>
      <c r="L67" s="604"/>
      <c r="M67" s="604"/>
      <c r="N67" s="604"/>
      <c r="O67" s="603"/>
      <c r="P67" s="603"/>
      <c r="Q67" s="603"/>
      <c r="R67" s="603"/>
      <c r="S67" s="603"/>
      <c r="T67" s="603"/>
      <c r="U67" s="604"/>
      <c r="V67" s="604"/>
      <c r="W67" s="604"/>
      <c r="X67" s="603"/>
      <c r="Y67" s="603"/>
      <c r="Z67" s="603"/>
      <c r="AA67" s="603"/>
      <c r="AB67" s="603"/>
      <c r="AC67" s="603"/>
      <c r="AG67" s="13"/>
      <c r="AH67" s="27"/>
      <c r="AI67" s="27"/>
      <c r="AJ67" s="27"/>
      <c r="AK67" s="27"/>
      <c r="AL67" s="27"/>
      <c r="AM67" s="27"/>
      <c r="AN67" s="27"/>
      <c r="AO67" s="27"/>
      <c r="AP67" s="27"/>
      <c r="AQ67" s="27"/>
      <c r="AR67" s="27"/>
      <c r="AS67" s="27"/>
      <c r="AT67" s="27"/>
      <c r="AU67" s="27"/>
      <c r="AV67" s="27"/>
      <c r="AW67" s="27"/>
    </row>
    <row r="68" spans="1:49" ht="12.75" customHeight="1" x14ac:dyDescent="0.2">
      <c r="B68" s="1130"/>
      <c r="C68" s="1130"/>
      <c r="D68" s="1130"/>
      <c r="E68" s="1130"/>
      <c r="F68" s="1130"/>
      <c r="G68" s="1130"/>
      <c r="H68" s="1130"/>
      <c r="I68" s="1130"/>
      <c r="J68" s="1130"/>
      <c r="K68" s="1130"/>
      <c r="L68" s="1131"/>
      <c r="M68" s="1131"/>
      <c r="N68" s="1131"/>
      <c r="O68" s="1130"/>
      <c r="P68" s="1130"/>
      <c r="Q68" s="1130"/>
      <c r="R68" s="1130"/>
      <c r="S68" s="1130"/>
      <c r="T68" s="1130"/>
      <c r="U68" s="1130"/>
      <c r="V68" s="1130"/>
      <c r="W68" s="1130"/>
      <c r="X68" s="1130"/>
      <c r="Y68" s="1130"/>
      <c r="Z68" s="1130"/>
      <c r="AA68" s="1130"/>
      <c r="AB68" s="1130"/>
      <c r="AC68" s="1130"/>
      <c r="AG68" s="13"/>
      <c r="AH68" s="13"/>
      <c r="AI68" s="13"/>
      <c r="AJ68" s="13"/>
      <c r="AK68" s="13"/>
      <c r="AL68" s="13"/>
      <c r="AP68" s="61"/>
      <c r="AQ68" s="61"/>
      <c r="AR68" s="61"/>
      <c r="AS68" s="36"/>
      <c r="AT68" s="61"/>
      <c r="AU68" s="61"/>
      <c r="AV68" s="61"/>
      <c r="AW68" s="61"/>
    </row>
    <row r="69" spans="1:49" ht="12.75" customHeight="1" x14ac:dyDescent="0.2">
      <c r="B69" s="1130"/>
      <c r="C69" s="1130"/>
      <c r="D69" s="1130"/>
      <c r="E69" s="1130"/>
      <c r="F69" s="1130"/>
      <c r="G69" s="1130"/>
      <c r="H69" s="1130"/>
      <c r="I69" s="1130"/>
      <c r="J69" s="1130"/>
      <c r="K69" s="1130"/>
      <c r="L69" s="1131"/>
      <c r="M69" s="1131"/>
      <c r="N69" s="1131"/>
      <c r="O69" s="1130"/>
      <c r="P69" s="1130"/>
      <c r="Q69" s="1130"/>
      <c r="R69" s="1130"/>
      <c r="S69" s="1130"/>
      <c r="T69" s="1130"/>
      <c r="U69" s="1130"/>
      <c r="V69" s="1130"/>
      <c r="W69" s="1130"/>
      <c r="X69" s="1130"/>
      <c r="Y69" s="1130"/>
      <c r="Z69" s="1130"/>
      <c r="AA69" s="1130"/>
      <c r="AB69" s="1130"/>
      <c r="AC69" s="1130"/>
      <c r="AG69" s="13"/>
      <c r="AH69" s="13"/>
      <c r="AI69" s="13"/>
      <c r="AJ69" s="13"/>
      <c r="AK69" s="13"/>
      <c r="AL69" s="13"/>
      <c r="AP69" s="32"/>
      <c r="AQ69" s="32"/>
      <c r="AR69" s="32"/>
      <c r="AS69" s="32"/>
      <c r="AT69" s="32"/>
      <c r="AU69" s="32"/>
      <c r="AV69" s="32"/>
      <c r="AW69" s="32"/>
    </row>
    <row r="70" spans="1:49" ht="12.75" customHeight="1" x14ac:dyDescent="0.2">
      <c r="B70" s="1130"/>
      <c r="C70" s="1130"/>
      <c r="D70" s="1130"/>
      <c r="E70" s="1130"/>
      <c r="F70" s="1130"/>
      <c r="G70" s="1130"/>
      <c r="H70" s="1130"/>
      <c r="I70" s="1130"/>
      <c r="J70" s="1130"/>
      <c r="K70" s="1130"/>
      <c r="L70" s="1131"/>
      <c r="M70" s="1131"/>
      <c r="N70" s="1131"/>
      <c r="O70" s="1130"/>
      <c r="P70" s="1130"/>
      <c r="Q70" s="1130"/>
      <c r="R70" s="1130"/>
      <c r="S70" s="1130"/>
      <c r="T70" s="1130"/>
      <c r="U70" s="1130"/>
      <c r="V70" s="1130"/>
      <c r="W70" s="1130"/>
      <c r="X70" s="1130"/>
      <c r="Y70" s="1130"/>
      <c r="Z70" s="1130"/>
      <c r="AA70" s="1130"/>
      <c r="AB70" s="1130"/>
      <c r="AC70" s="1130"/>
      <c r="AG70" s="13"/>
      <c r="AH70" s="13"/>
      <c r="AI70" s="13"/>
      <c r="AJ70" s="13"/>
      <c r="AK70" s="13"/>
      <c r="AL70" s="13"/>
      <c r="AP70" s="32"/>
      <c r="AQ70" s="32"/>
      <c r="AR70" s="32"/>
      <c r="AS70" s="32"/>
      <c r="AT70" s="32"/>
      <c r="AU70" s="32"/>
      <c r="AV70" s="32"/>
      <c r="AW70" s="32"/>
    </row>
    <row r="71" spans="1:49" ht="12.75" customHeight="1" x14ac:dyDescent="0.2">
      <c r="B71" s="1130"/>
      <c r="C71" s="1130"/>
      <c r="D71" s="1130"/>
      <c r="E71" s="1130"/>
      <c r="F71" s="1130"/>
      <c r="G71" s="1130"/>
      <c r="H71" s="1130"/>
      <c r="I71" s="1130"/>
      <c r="J71" s="1130"/>
      <c r="K71" s="1130"/>
      <c r="L71" s="1131"/>
      <c r="M71" s="1131"/>
      <c r="N71" s="1131"/>
      <c r="O71" s="1130"/>
      <c r="P71" s="1130"/>
      <c r="Q71" s="1130"/>
      <c r="R71" s="1130"/>
      <c r="S71" s="1130"/>
      <c r="T71" s="1130"/>
      <c r="U71" s="1130"/>
      <c r="V71" s="1130"/>
      <c r="W71" s="1130"/>
      <c r="X71" s="1130"/>
      <c r="Y71" s="1130"/>
      <c r="Z71" s="1130"/>
      <c r="AA71" s="1130"/>
      <c r="AB71" s="1130"/>
      <c r="AC71" s="1130"/>
      <c r="AG71" s="33"/>
      <c r="AH71" s="33"/>
      <c r="AI71" s="33"/>
      <c r="AJ71" s="33"/>
      <c r="AK71" s="33"/>
      <c r="AL71" s="33"/>
      <c r="AM71" s="33"/>
      <c r="AN71" s="33"/>
      <c r="AO71" s="33"/>
      <c r="AP71" s="33"/>
      <c r="AQ71" s="33"/>
      <c r="AR71" s="33"/>
      <c r="AS71" s="33"/>
      <c r="AT71" s="33"/>
      <c r="AU71" s="33"/>
      <c r="AV71" s="33"/>
      <c r="AW71" s="33"/>
    </row>
    <row r="72" spans="1:49" ht="12.75" customHeight="1" x14ac:dyDescent="0.2">
      <c r="B72" s="1130"/>
      <c r="C72" s="1130"/>
      <c r="D72" s="1130"/>
      <c r="E72" s="1130"/>
      <c r="F72" s="1130"/>
      <c r="G72" s="1130"/>
      <c r="H72" s="1130"/>
      <c r="I72" s="1130"/>
      <c r="J72" s="1130"/>
      <c r="K72" s="1130"/>
      <c r="L72" s="1131"/>
      <c r="M72" s="1131"/>
      <c r="N72" s="1131"/>
      <c r="O72" s="1130"/>
      <c r="P72" s="1130"/>
      <c r="Q72" s="1130"/>
      <c r="R72" s="1130"/>
      <c r="S72" s="1130"/>
      <c r="T72" s="1130"/>
      <c r="U72" s="1130"/>
      <c r="V72" s="1130"/>
      <c r="W72" s="1130"/>
      <c r="X72" s="1130"/>
      <c r="Y72" s="1130"/>
      <c r="Z72" s="1130"/>
      <c r="AA72" s="1130"/>
      <c r="AB72" s="1130"/>
      <c r="AC72" s="1130"/>
      <c r="AG72" s="33"/>
      <c r="AH72" s="33"/>
      <c r="AI72" s="33"/>
      <c r="AJ72" s="33"/>
      <c r="AK72" s="33"/>
      <c r="AL72" s="33"/>
      <c r="AM72" s="179"/>
      <c r="AN72" s="179"/>
      <c r="AO72" s="179"/>
      <c r="AP72" s="33"/>
      <c r="AQ72" s="33"/>
      <c r="AR72" s="33"/>
      <c r="AS72" s="179"/>
      <c r="AT72" s="33"/>
      <c r="AU72" s="33"/>
      <c r="AV72" s="33"/>
      <c r="AW72" s="33"/>
    </row>
    <row r="73" spans="1:49" ht="12.75" customHeight="1" x14ac:dyDescent="0.2">
      <c r="B73" s="1130"/>
      <c r="C73" s="1130"/>
      <c r="D73" s="1130"/>
      <c r="E73" s="1130"/>
      <c r="F73" s="1130"/>
      <c r="G73" s="1130"/>
      <c r="H73" s="1130"/>
      <c r="I73" s="1130"/>
      <c r="J73" s="1130"/>
      <c r="K73" s="1130"/>
      <c r="L73" s="1131"/>
      <c r="M73" s="1131"/>
      <c r="N73" s="1131"/>
      <c r="O73" s="1130"/>
      <c r="P73" s="1130"/>
      <c r="Q73" s="1130"/>
      <c r="R73" s="1130"/>
      <c r="S73" s="1130"/>
      <c r="T73" s="1130"/>
      <c r="U73" s="1130"/>
      <c r="V73" s="1130"/>
      <c r="W73" s="1130"/>
      <c r="X73" s="1130"/>
      <c r="Y73" s="1130"/>
      <c r="Z73" s="1130"/>
      <c r="AA73" s="1130"/>
      <c r="AB73" s="1130"/>
      <c r="AC73" s="1130"/>
      <c r="AG73" s="33"/>
      <c r="AH73" s="33"/>
      <c r="AI73" s="33"/>
      <c r="AJ73" s="33"/>
      <c r="AK73" s="33"/>
      <c r="AL73" s="33"/>
      <c r="AM73" s="179"/>
      <c r="AN73" s="179"/>
      <c r="AO73" s="179"/>
      <c r="AP73" s="33"/>
      <c r="AQ73" s="33"/>
      <c r="AR73" s="33"/>
      <c r="AS73" s="179"/>
      <c r="AT73" s="33"/>
      <c r="AU73" s="33"/>
      <c r="AV73" s="33"/>
      <c r="AW73" s="33"/>
    </row>
    <row r="74" spans="1:49" ht="12.75" customHeight="1" x14ac:dyDescent="0.2">
      <c r="B74" s="1130"/>
      <c r="C74" s="1130"/>
      <c r="D74" s="1130"/>
      <c r="E74" s="1130"/>
      <c r="F74" s="1130"/>
      <c r="G74" s="1130"/>
      <c r="H74" s="1130"/>
      <c r="I74" s="1130"/>
      <c r="J74" s="1130"/>
      <c r="K74" s="1130"/>
      <c r="L74" s="1131"/>
      <c r="M74" s="1131"/>
      <c r="N74" s="1131"/>
      <c r="O74" s="1130"/>
      <c r="P74" s="1130"/>
      <c r="Q74" s="1130"/>
      <c r="R74" s="1130"/>
      <c r="S74" s="1130"/>
      <c r="T74" s="1130"/>
      <c r="U74" s="1130"/>
      <c r="V74" s="1130"/>
      <c r="W74" s="1130"/>
      <c r="X74" s="1130"/>
      <c r="Y74" s="1130"/>
      <c r="Z74" s="1130"/>
      <c r="AA74" s="1130"/>
      <c r="AB74" s="1130"/>
      <c r="AC74" s="1130"/>
      <c r="AG74" s="33"/>
      <c r="AH74" s="33"/>
      <c r="AI74" s="33"/>
      <c r="AJ74" s="33"/>
      <c r="AK74" s="33"/>
      <c r="AL74" s="33"/>
      <c r="AM74" s="179"/>
      <c r="AN74" s="179"/>
      <c r="AO74" s="179"/>
      <c r="AP74" s="33"/>
      <c r="AQ74" s="33"/>
      <c r="AR74" s="33"/>
      <c r="AS74" s="179"/>
      <c r="AT74" s="33"/>
      <c r="AU74" s="33"/>
      <c r="AV74" s="33"/>
      <c r="AW74" s="33"/>
    </row>
    <row r="75" spans="1:49" ht="12.75" customHeight="1" x14ac:dyDescent="0.2">
      <c r="B75" s="1130"/>
      <c r="C75" s="1130"/>
      <c r="D75" s="1130"/>
      <c r="E75" s="1130"/>
      <c r="F75" s="1130"/>
      <c r="G75" s="1130"/>
      <c r="H75" s="1130"/>
      <c r="I75" s="1130"/>
      <c r="J75" s="1130"/>
      <c r="K75" s="1130"/>
      <c r="L75" s="1131"/>
      <c r="M75" s="1131"/>
      <c r="N75" s="1131"/>
      <c r="O75" s="1130"/>
      <c r="P75" s="1130"/>
      <c r="Q75" s="1130"/>
      <c r="R75" s="1130"/>
      <c r="S75" s="1130"/>
      <c r="T75" s="1130"/>
      <c r="U75" s="1130"/>
      <c r="V75" s="1130"/>
      <c r="W75" s="1130"/>
      <c r="X75" s="1130"/>
      <c r="Y75" s="1130"/>
      <c r="Z75" s="1130"/>
      <c r="AA75" s="1130"/>
      <c r="AB75" s="1130"/>
      <c r="AC75" s="1130"/>
      <c r="AG75" s="33"/>
      <c r="AH75" s="33"/>
      <c r="AI75" s="33"/>
      <c r="AJ75" s="33"/>
      <c r="AK75" s="33"/>
      <c r="AL75" s="33"/>
      <c r="AM75" s="179"/>
      <c r="AN75" s="179"/>
      <c r="AO75" s="179"/>
      <c r="AP75" s="33"/>
      <c r="AQ75" s="33"/>
      <c r="AR75" s="33"/>
      <c r="AS75" s="179"/>
      <c r="AT75" s="33"/>
      <c r="AU75" s="33"/>
      <c r="AV75" s="33"/>
      <c r="AW75" s="33"/>
    </row>
    <row r="76" spans="1:49" ht="12.75" customHeight="1" x14ac:dyDescent="0.2">
      <c r="B76" s="1130"/>
      <c r="C76" s="1130"/>
      <c r="D76" s="1130"/>
      <c r="E76" s="1130"/>
      <c r="F76" s="1130"/>
      <c r="G76" s="1130"/>
      <c r="H76" s="1130"/>
      <c r="I76" s="1130"/>
      <c r="J76" s="1130"/>
      <c r="K76" s="1130"/>
      <c r="L76" s="1131"/>
      <c r="M76" s="1131"/>
      <c r="N76" s="1131"/>
      <c r="O76" s="1130"/>
      <c r="P76" s="1130"/>
      <c r="Q76" s="1130"/>
      <c r="R76" s="1130"/>
      <c r="S76" s="1130"/>
      <c r="T76" s="1130"/>
      <c r="U76" s="1130"/>
      <c r="V76" s="1130"/>
      <c r="W76" s="1130"/>
      <c r="X76" s="1130"/>
      <c r="Y76" s="1130"/>
      <c r="Z76" s="1130"/>
      <c r="AA76" s="1130"/>
      <c r="AB76" s="1130"/>
      <c r="AC76" s="1130"/>
      <c r="AG76" s="33"/>
      <c r="AH76" s="33"/>
      <c r="AI76" s="33"/>
      <c r="AJ76" s="33"/>
      <c r="AK76" s="33"/>
      <c r="AL76" s="33"/>
      <c r="AM76" s="179"/>
      <c r="AN76" s="179"/>
      <c r="AO76" s="179"/>
      <c r="AP76" s="33"/>
      <c r="AQ76" s="33"/>
      <c r="AR76" s="33"/>
      <c r="AS76" s="179"/>
      <c r="AT76" s="33"/>
      <c r="AU76" s="33"/>
      <c r="AV76" s="33"/>
      <c r="AW76" s="33"/>
    </row>
    <row r="77" spans="1:49" ht="12.75" customHeight="1" x14ac:dyDescent="0.2">
      <c r="B77" s="1130"/>
      <c r="C77" s="1130"/>
      <c r="D77" s="1130"/>
      <c r="E77" s="1130"/>
      <c r="F77" s="1130"/>
      <c r="G77" s="1130"/>
      <c r="H77" s="1130"/>
      <c r="I77" s="1130"/>
      <c r="J77" s="1130"/>
      <c r="K77" s="1130"/>
      <c r="L77" s="1131"/>
      <c r="M77" s="1131"/>
      <c r="N77" s="1131"/>
      <c r="O77" s="1130"/>
      <c r="P77" s="1130"/>
      <c r="Q77" s="1130"/>
      <c r="R77" s="1130"/>
      <c r="S77" s="1130"/>
      <c r="T77" s="1130"/>
      <c r="U77" s="1130"/>
      <c r="V77" s="1130"/>
      <c r="W77" s="1130"/>
      <c r="X77" s="1130"/>
      <c r="Y77" s="1130"/>
      <c r="Z77" s="1130"/>
      <c r="AA77" s="1130"/>
      <c r="AB77" s="1130"/>
      <c r="AC77" s="1130"/>
      <c r="AG77" s="33"/>
      <c r="AH77" s="33"/>
      <c r="AI77" s="33"/>
      <c r="AJ77" s="33"/>
      <c r="AK77" s="33"/>
      <c r="AL77" s="33"/>
      <c r="AM77" s="179"/>
      <c r="AN77" s="179"/>
      <c r="AO77" s="179"/>
      <c r="AP77" s="33"/>
      <c r="AQ77" s="33"/>
      <c r="AR77" s="33"/>
      <c r="AS77" s="179"/>
      <c r="AT77" s="33"/>
      <c r="AU77" s="33"/>
      <c r="AV77" s="33"/>
      <c r="AW77" s="33"/>
    </row>
    <row r="78" spans="1:49" ht="12.75" customHeight="1" x14ac:dyDescent="0.2">
      <c r="B78" s="1130"/>
      <c r="C78" s="1130"/>
      <c r="D78" s="1130"/>
      <c r="E78" s="1130"/>
      <c r="F78" s="1130"/>
      <c r="G78" s="1130"/>
      <c r="H78" s="1130"/>
      <c r="I78" s="1130"/>
      <c r="J78" s="1130"/>
      <c r="K78" s="1130"/>
      <c r="L78" s="1131"/>
      <c r="M78" s="1131"/>
      <c r="N78" s="1131"/>
      <c r="O78" s="1130"/>
      <c r="P78" s="1130"/>
      <c r="Q78" s="1130"/>
      <c r="R78" s="1130"/>
      <c r="S78" s="1130"/>
      <c r="T78" s="1130"/>
      <c r="U78" s="1130"/>
      <c r="V78" s="1130"/>
      <c r="W78" s="1130"/>
      <c r="X78" s="1130"/>
      <c r="Y78" s="1130"/>
      <c r="Z78" s="1130"/>
      <c r="AA78" s="1130"/>
      <c r="AB78" s="1130"/>
      <c r="AC78" s="1130"/>
    </row>
    <row r="79" spans="1:49" ht="12.75" customHeight="1" x14ac:dyDescent="0.2">
      <c r="B79" s="1130"/>
      <c r="C79" s="1130"/>
      <c r="D79" s="1130"/>
      <c r="E79" s="1130"/>
      <c r="F79" s="1130"/>
      <c r="G79" s="1130"/>
      <c r="H79" s="1130"/>
      <c r="I79" s="1130"/>
      <c r="J79" s="1130"/>
      <c r="K79" s="1130"/>
      <c r="L79" s="1131"/>
      <c r="M79" s="1131"/>
      <c r="N79" s="1131"/>
      <c r="O79" s="1130"/>
      <c r="P79" s="1130"/>
      <c r="Q79" s="1130"/>
      <c r="R79" s="1130"/>
      <c r="S79" s="1130"/>
      <c r="T79" s="1130"/>
      <c r="U79" s="1130"/>
      <c r="V79" s="1130"/>
      <c r="W79" s="1130"/>
      <c r="X79" s="1130"/>
      <c r="Y79" s="1130"/>
      <c r="Z79" s="1130"/>
      <c r="AA79" s="1130"/>
      <c r="AB79" s="1130"/>
      <c r="AC79" s="1130"/>
    </row>
    <row r="80" spans="1:49" ht="12.75" customHeight="1" x14ac:dyDescent="0.2">
      <c r="B80" s="1130"/>
      <c r="C80" s="1130"/>
      <c r="D80" s="1130"/>
      <c r="E80" s="1130"/>
      <c r="F80" s="1130"/>
      <c r="G80" s="1130"/>
      <c r="H80" s="1130"/>
      <c r="I80" s="1130"/>
      <c r="J80" s="1130"/>
      <c r="K80" s="1130"/>
      <c r="L80" s="1131"/>
      <c r="M80" s="1131"/>
      <c r="N80" s="1131"/>
      <c r="O80" s="1130"/>
      <c r="P80" s="1130"/>
      <c r="Q80" s="1130"/>
      <c r="R80" s="1130"/>
      <c r="S80" s="1130"/>
      <c r="T80" s="1130"/>
      <c r="U80" s="1130"/>
      <c r="V80" s="1130"/>
      <c r="W80" s="1130"/>
      <c r="X80" s="1130"/>
      <c r="Y80" s="1130"/>
      <c r="Z80" s="1130"/>
      <c r="AA80" s="1130"/>
      <c r="AB80" s="1130"/>
      <c r="AC80" s="1130"/>
      <c r="AG80" s="13"/>
      <c r="AH80" s="13"/>
      <c r="AI80" s="13"/>
      <c r="AJ80" s="13"/>
      <c r="AK80" s="13"/>
      <c r="AL80" s="13"/>
      <c r="AP80" s="61"/>
      <c r="AQ80" s="61"/>
      <c r="AR80" s="61"/>
      <c r="AS80" s="36"/>
      <c r="AT80" s="61"/>
      <c r="AU80" s="61"/>
      <c r="AV80" s="61"/>
      <c r="AW80" s="61"/>
    </row>
    <row r="81" spans="2:49" ht="12.75" customHeight="1" x14ac:dyDescent="0.2">
      <c r="B81" s="1130"/>
      <c r="C81" s="1130"/>
      <c r="D81" s="1130"/>
      <c r="E81" s="1130"/>
      <c r="F81" s="1130"/>
      <c r="G81" s="1130"/>
      <c r="H81" s="1130"/>
      <c r="I81" s="1130"/>
      <c r="J81" s="1130"/>
      <c r="K81" s="1130"/>
      <c r="L81" s="1131"/>
      <c r="M81" s="1131"/>
      <c r="N81" s="1131"/>
      <c r="O81" s="1130"/>
      <c r="P81" s="1130"/>
      <c r="Q81" s="1130"/>
      <c r="R81" s="1130"/>
      <c r="S81" s="1130"/>
      <c r="T81" s="1130"/>
      <c r="U81" s="1130"/>
      <c r="V81" s="1130"/>
      <c r="W81" s="1130"/>
      <c r="X81" s="1130"/>
      <c r="Y81" s="1130"/>
      <c r="Z81" s="1130"/>
      <c r="AA81" s="1130"/>
      <c r="AB81" s="1130"/>
      <c r="AC81" s="1130"/>
      <c r="AG81" s="13"/>
      <c r="AH81" s="13"/>
      <c r="AI81" s="13"/>
      <c r="AJ81" s="13"/>
      <c r="AK81" s="13"/>
      <c r="AL81" s="13"/>
      <c r="AP81" s="32"/>
      <c r="AQ81" s="32"/>
      <c r="AR81" s="32"/>
      <c r="AS81" s="32"/>
      <c r="AT81" s="32"/>
      <c r="AU81" s="32"/>
      <c r="AV81" s="32"/>
      <c r="AW81" s="32"/>
    </row>
    <row r="82" spans="2:49" ht="12.75" customHeight="1" x14ac:dyDescent="0.2">
      <c r="B82" s="1130"/>
      <c r="C82" s="1130"/>
      <c r="D82" s="1130"/>
      <c r="E82" s="1130"/>
      <c r="F82" s="1130"/>
      <c r="G82" s="1130"/>
      <c r="H82" s="1130"/>
      <c r="I82" s="1130"/>
      <c r="J82" s="1130"/>
      <c r="K82" s="1130"/>
      <c r="L82" s="1131"/>
      <c r="M82" s="1131"/>
      <c r="N82" s="1131"/>
      <c r="O82" s="1130"/>
      <c r="P82" s="1130"/>
      <c r="Q82" s="1130"/>
      <c r="R82" s="1130"/>
      <c r="S82" s="1130"/>
      <c r="T82" s="1130"/>
      <c r="U82" s="1130"/>
      <c r="V82" s="1130"/>
      <c r="W82" s="1130"/>
      <c r="X82" s="1130"/>
      <c r="Y82" s="1130"/>
      <c r="Z82" s="1130"/>
      <c r="AA82" s="1130"/>
      <c r="AB82" s="1130"/>
      <c r="AC82" s="1130"/>
      <c r="AG82" s="13"/>
      <c r="AH82" s="13"/>
      <c r="AI82" s="13"/>
      <c r="AJ82" s="13"/>
      <c r="AK82" s="13"/>
      <c r="AL82" s="13"/>
      <c r="AP82" s="32"/>
      <c r="AQ82" s="32"/>
      <c r="AR82" s="32"/>
      <c r="AS82" s="32"/>
      <c r="AT82" s="32"/>
      <c r="AU82" s="32"/>
      <c r="AV82" s="32"/>
      <c r="AW82" s="32"/>
    </row>
    <row r="83" spans="2:49" ht="12.75" customHeight="1" x14ac:dyDescent="0.2">
      <c r="B83" s="1130"/>
      <c r="C83" s="1130"/>
      <c r="D83" s="1130"/>
      <c r="E83" s="1130"/>
      <c r="F83" s="1130"/>
      <c r="G83" s="1130"/>
      <c r="H83" s="1130"/>
      <c r="I83" s="1130"/>
      <c r="J83" s="1130"/>
      <c r="K83" s="1130"/>
      <c r="L83" s="1131"/>
      <c r="M83" s="1131"/>
      <c r="N83" s="1131"/>
      <c r="O83" s="1130"/>
      <c r="P83" s="1130"/>
      <c r="Q83" s="1130"/>
      <c r="R83" s="1130"/>
      <c r="S83" s="1130"/>
      <c r="T83" s="1130"/>
      <c r="U83" s="1130"/>
      <c r="V83" s="1130"/>
      <c r="W83" s="1130"/>
      <c r="X83" s="1130"/>
      <c r="Y83" s="1130"/>
      <c r="Z83" s="1130"/>
      <c r="AA83" s="1130"/>
      <c r="AB83" s="1130"/>
      <c r="AC83" s="1130"/>
      <c r="AG83" s="33"/>
      <c r="AH83" s="33"/>
      <c r="AI83" s="33"/>
      <c r="AJ83" s="33"/>
      <c r="AK83" s="33"/>
      <c r="AL83" s="33"/>
      <c r="AM83" s="33"/>
      <c r="AN83" s="33"/>
      <c r="AO83" s="33"/>
      <c r="AP83" s="33"/>
      <c r="AQ83" s="33"/>
      <c r="AR83" s="33"/>
      <c r="AS83" s="33"/>
      <c r="AT83" s="33"/>
      <c r="AU83" s="33"/>
      <c r="AV83" s="33"/>
      <c r="AW83" s="33"/>
    </row>
    <row r="84" spans="2:49" ht="12.75" customHeight="1" x14ac:dyDescent="0.2">
      <c r="B84" s="1130"/>
      <c r="C84" s="1130"/>
      <c r="D84" s="1130"/>
      <c r="E84" s="1130"/>
      <c r="F84" s="1130"/>
      <c r="G84" s="1130"/>
      <c r="H84" s="1130"/>
      <c r="I84" s="1130"/>
      <c r="J84" s="1130"/>
      <c r="K84" s="1130"/>
      <c r="L84" s="1131"/>
      <c r="M84" s="1131"/>
      <c r="N84" s="1131"/>
      <c r="O84" s="1130"/>
      <c r="P84" s="1130"/>
      <c r="Q84" s="1130"/>
      <c r="R84" s="1130"/>
      <c r="S84" s="1130"/>
      <c r="T84" s="1130"/>
      <c r="U84" s="1130"/>
      <c r="V84" s="1130"/>
      <c r="W84" s="1130"/>
      <c r="X84" s="1130"/>
      <c r="Y84" s="1130"/>
      <c r="Z84" s="1130"/>
      <c r="AA84" s="1130"/>
      <c r="AB84" s="1130"/>
      <c r="AC84" s="1130"/>
      <c r="AG84" s="33"/>
      <c r="AH84" s="33"/>
      <c r="AI84" s="33"/>
      <c r="AJ84" s="33"/>
      <c r="AK84" s="33"/>
      <c r="AL84" s="33"/>
      <c r="AM84" s="179"/>
      <c r="AN84" s="179"/>
      <c r="AO84" s="179"/>
      <c r="AP84" s="33"/>
      <c r="AQ84" s="33"/>
      <c r="AR84" s="33"/>
      <c r="AS84" s="179"/>
      <c r="AT84" s="33"/>
      <c r="AU84" s="33"/>
      <c r="AV84" s="33"/>
      <c r="AW84" s="33"/>
    </row>
    <row r="85" spans="2:49" ht="12.75" customHeight="1" x14ac:dyDescent="0.2">
      <c r="B85" s="1130"/>
      <c r="C85" s="1130"/>
      <c r="D85" s="1130"/>
      <c r="E85" s="1130"/>
      <c r="F85" s="1130"/>
      <c r="G85" s="1130"/>
      <c r="H85" s="1130"/>
      <c r="I85" s="1130"/>
      <c r="J85" s="1130"/>
      <c r="K85" s="1130"/>
      <c r="L85" s="1131"/>
      <c r="M85" s="1131"/>
      <c r="N85" s="1131"/>
      <c r="O85" s="1130"/>
      <c r="P85" s="1130"/>
      <c r="Q85" s="1130"/>
      <c r="R85" s="1130"/>
      <c r="S85" s="1130"/>
      <c r="T85" s="1130"/>
      <c r="U85" s="1130"/>
      <c r="V85" s="1130"/>
      <c r="W85" s="1130"/>
      <c r="X85" s="1130"/>
      <c r="Y85" s="1130"/>
      <c r="Z85" s="1130"/>
      <c r="AA85" s="1130"/>
      <c r="AB85" s="1130"/>
      <c r="AC85" s="1130"/>
      <c r="AG85" s="33"/>
      <c r="AH85" s="33"/>
      <c r="AI85" s="33"/>
      <c r="AJ85" s="33"/>
      <c r="AK85" s="33"/>
      <c r="AL85" s="33"/>
      <c r="AM85" s="179"/>
      <c r="AN85" s="179"/>
      <c r="AO85" s="179"/>
      <c r="AP85" s="33"/>
      <c r="AQ85" s="33"/>
      <c r="AR85" s="33"/>
      <c r="AS85" s="179"/>
      <c r="AT85" s="33"/>
      <c r="AU85" s="33"/>
      <c r="AV85" s="33"/>
      <c r="AW85" s="33"/>
    </row>
    <row r="86" spans="2:49" ht="12.75" customHeight="1" x14ac:dyDescent="0.2">
      <c r="B86" s="1130"/>
      <c r="C86" s="1130"/>
      <c r="D86" s="1130"/>
      <c r="E86" s="1130"/>
      <c r="F86" s="1130"/>
      <c r="G86" s="1130"/>
      <c r="H86" s="1130"/>
      <c r="I86" s="1130"/>
      <c r="J86" s="1130"/>
      <c r="K86" s="1130"/>
      <c r="L86" s="1131"/>
      <c r="M86" s="1131"/>
      <c r="N86" s="1131"/>
      <c r="O86" s="1130"/>
      <c r="P86" s="1130"/>
      <c r="Q86" s="1130"/>
      <c r="R86" s="1130"/>
      <c r="S86" s="1130"/>
      <c r="T86" s="1130"/>
      <c r="U86" s="1130"/>
      <c r="V86" s="1130"/>
      <c r="W86" s="1130"/>
      <c r="X86" s="1130"/>
      <c r="Y86" s="1130"/>
      <c r="Z86" s="1130"/>
      <c r="AA86" s="1130"/>
      <c r="AB86" s="1130"/>
      <c r="AC86" s="1130"/>
      <c r="AG86" s="33"/>
      <c r="AH86" s="33"/>
      <c r="AI86" s="33"/>
      <c r="AJ86" s="33"/>
      <c r="AK86" s="33"/>
      <c r="AL86" s="33"/>
      <c r="AM86" s="179"/>
      <c r="AN86" s="179"/>
      <c r="AO86" s="179"/>
      <c r="AP86" s="33"/>
      <c r="AQ86" s="33"/>
      <c r="AR86" s="33"/>
      <c r="AS86" s="179"/>
      <c r="AT86" s="33"/>
      <c r="AU86" s="33"/>
      <c r="AV86" s="33"/>
      <c r="AW86" s="33"/>
    </row>
    <row r="87" spans="2:49" ht="12.75" customHeight="1" x14ac:dyDescent="0.2">
      <c r="B87" s="1130"/>
      <c r="C87" s="1130"/>
      <c r="D87" s="1130"/>
      <c r="E87" s="1130"/>
      <c r="F87" s="1130"/>
      <c r="G87" s="1130"/>
      <c r="H87" s="1130"/>
      <c r="I87" s="1130"/>
      <c r="J87" s="1130"/>
      <c r="K87" s="1130"/>
      <c r="L87" s="1131"/>
      <c r="M87" s="1131"/>
      <c r="N87" s="1131"/>
      <c r="O87" s="1130"/>
      <c r="P87" s="1130"/>
      <c r="Q87" s="1130"/>
      <c r="R87" s="1130"/>
      <c r="S87" s="1130"/>
      <c r="T87" s="1130"/>
      <c r="U87" s="1130"/>
      <c r="V87" s="1130"/>
      <c r="W87" s="1130"/>
      <c r="X87" s="1130"/>
      <c r="Y87" s="1130"/>
      <c r="Z87" s="1130"/>
      <c r="AA87" s="1130"/>
      <c r="AB87" s="1130"/>
      <c r="AC87" s="1130"/>
      <c r="AG87" s="33"/>
      <c r="AH87" s="33"/>
      <c r="AI87" s="33"/>
      <c r="AJ87" s="33"/>
      <c r="AK87" s="33"/>
      <c r="AL87" s="33"/>
      <c r="AM87" s="179"/>
      <c r="AN87" s="179"/>
      <c r="AO87" s="179"/>
      <c r="AP87" s="33"/>
      <c r="AQ87" s="33"/>
      <c r="AR87" s="33"/>
      <c r="AS87" s="179"/>
      <c r="AT87" s="33"/>
      <c r="AU87" s="33"/>
      <c r="AV87" s="33"/>
      <c r="AW87" s="33"/>
    </row>
    <row r="88" spans="2:49" ht="12.75" customHeight="1" x14ac:dyDescent="0.2">
      <c r="B88" s="1130"/>
      <c r="C88" s="1130"/>
      <c r="D88" s="1130"/>
      <c r="E88" s="1130"/>
      <c r="F88" s="1130"/>
      <c r="G88" s="1130"/>
      <c r="H88" s="1130"/>
      <c r="I88" s="1130"/>
      <c r="J88" s="1130"/>
      <c r="K88" s="1130"/>
      <c r="L88" s="1131"/>
      <c r="M88" s="1131"/>
      <c r="N88" s="1131"/>
      <c r="O88" s="1130"/>
      <c r="P88" s="1130"/>
      <c r="Q88" s="1130"/>
      <c r="R88" s="1130"/>
      <c r="S88" s="1130"/>
      <c r="T88" s="1130"/>
      <c r="U88" s="1130"/>
      <c r="V88" s="1130"/>
      <c r="W88" s="1130"/>
      <c r="X88" s="1130"/>
      <c r="Y88" s="1130"/>
      <c r="Z88" s="1130"/>
      <c r="AA88" s="1130"/>
      <c r="AB88" s="1130"/>
      <c r="AC88" s="1130"/>
      <c r="AG88" s="33"/>
      <c r="AH88" s="33"/>
      <c r="AI88" s="33"/>
      <c r="AJ88" s="33"/>
      <c r="AK88" s="33"/>
      <c r="AL88" s="33"/>
      <c r="AM88" s="179"/>
      <c r="AN88" s="179"/>
      <c r="AO88" s="179"/>
      <c r="AP88" s="33"/>
      <c r="AQ88" s="33"/>
      <c r="AR88" s="33"/>
      <c r="AS88" s="179"/>
      <c r="AT88" s="33"/>
      <c r="AU88" s="33"/>
      <c r="AV88" s="33"/>
      <c r="AW88" s="33"/>
    </row>
    <row r="89" spans="2:49" ht="12.75" customHeight="1" x14ac:dyDescent="0.2">
      <c r="B89" s="1130"/>
      <c r="C89" s="1130"/>
      <c r="D89" s="1130"/>
      <c r="E89" s="1130"/>
      <c r="F89" s="1130"/>
      <c r="G89" s="1130"/>
      <c r="H89" s="1130"/>
      <c r="I89" s="1130"/>
      <c r="J89" s="1130"/>
      <c r="K89" s="1130"/>
      <c r="L89" s="1131"/>
      <c r="M89" s="1131"/>
      <c r="N89" s="1131"/>
      <c r="O89" s="1130"/>
      <c r="P89" s="1130"/>
      <c r="Q89" s="1130"/>
      <c r="R89" s="1130"/>
      <c r="S89" s="1130"/>
      <c r="T89" s="1130"/>
      <c r="U89" s="1130"/>
      <c r="V89" s="1130"/>
      <c r="W89" s="1130"/>
      <c r="X89" s="1130"/>
      <c r="Y89" s="1130"/>
      <c r="Z89" s="1130"/>
      <c r="AA89" s="1130"/>
      <c r="AB89" s="1130"/>
      <c r="AC89" s="1130"/>
      <c r="AG89" s="33"/>
      <c r="AH89" s="33"/>
      <c r="AI89" s="33"/>
      <c r="AJ89" s="33"/>
      <c r="AK89" s="33"/>
      <c r="AL89" s="33"/>
      <c r="AM89" s="179"/>
      <c r="AN89" s="179"/>
      <c r="AO89" s="179"/>
      <c r="AP89" s="33"/>
      <c r="AQ89" s="33"/>
      <c r="AR89" s="33"/>
      <c r="AS89" s="179"/>
      <c r="AT89" s="33"/>
      <c r="AU89" s="33"/>
      <c r="AV89" s="33"/>
      <c r="AW89" s="33"/>
    </row>
    <row r="90" spans="2:49" ht="12.75" customHeight="1" x14ac:dyDescent="0.2">
      <c r="B90" s="1130"/>
      <c r="C90" s="1130"/>
      <c r="D90" s="1130"/>
      <c r="E90" s="1130"/>
      <c r="F90" s="1130"/>
      <c r="G90" s="1130"/>
      <c r="H90" s="1130"/>
      <c r="I90" s="1130"/>
      <c r="J90" s="1130"/>
      <c r="K90" s="1130"/>
      <c r="L90" s="1131"/>
      <c r="M90" s="1131"/>
      <c r="N90" s="1131"/>
      <c r="O90" s="1130"/>
      <c r="P90" s="1130"/>
      <c r="Q90" s="1130"/>
      <c r="R90" s="1130"/>
      <c r="S90" s="1130"/>
      <c r="T90" s="1130"/>
      <c r="U90" s="1130"/>
      <c r="V90" s="1130"/>
      <c r="W90" s="1130"/>
      <c r="X90" s="1130"/>
      <c r="Y90" s="1130"/>
      <c r="Z90" s="1130"/>
      <c r="AA90" s="1130"/>
      <c r="AB90" s="1130"/>
      <c r="AC90" s="1130"/>
    </row>
    <row r="91" spans="2:49" ht="12.75" customHeight="1" x14ac:dyDescent="0.2">
      <c r="B91" s="1130"/>
      <c r="C91" s="1130"/>
      <c r="D91" s="1130"/>
      <c r="E91" s="1130"/>
      <c r="F91" s="1130"/>
      <c r="G91" s="1130"/>
      <c r="H91" s="1130"/>
      <c r="I91" s="1130"/>
      <c r="J91" s="1130"/>
      <c r="K91" s="1130"/>
      <c r="L91" s="1131"/>
      <c r="M91" s="1131"/>
      <c r="N91" s="1131"/>
      <c r="O91" s="1130"/>
      <c r="P91" s="1130"/>
      <c r="Q91" s="1130"/>
      <c r="R91" s="1130"/>
      <c r="S91" s="1130"/>
      <c r="T91" s="1130"/>
      <c r="U91" s="1130"/>
      <c r="V91" s="1130"/>
      <c r="W91" s="1130"/>
      <c r="X91" s="1130"/>
      <c r="Y91" s="1130"/>
      <c r="Z91" s="1130"/>
      <c r="AA91" s="1130"/>
      <c r="AB91" s="1130"/>
      <c r="AC91" s="1130"/>
    </row>
  </sheetData>
  <mergeCells count="412">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B68:H69"/>
    <mergeCell ref="B70:H71"/>
    <mergeCell ref="I70:K71"/>
    <mergeCell ref="L70:N71"/>
    <mergeCell ref="O70:T71"/>
    <mergeCell ref="U70:W71"/>
    <mergeCell ref="X66:AC67"/>
    <mergeCell ref="X68:AC69"/>
    <mergeCell ref="U68:W69"/>
    <mergeCell ref="O68:T69"/>
    <mergeCell ref="L68:N69"/>
    <mergeCell ref="I68:K69"/>
    <mergeCell ref="B66:H67"/>
    <mergeCell ref="I66:K67"/>
    <mergeCell ref="L66:N67"/>
    <mergeCell ref="O66:T67"/>
    <mergeCell ref="U66:W67"/>
    <mergeCell ref="B74:H75"/>
    <mergeCell ref="I74:K75"/>
    <mergeCell ref="L74:N75"/>
    <mergeCell ref="O74:T75"/>
    <mergeCell ref="U74:W75"/>
    <mergeCell ref="X74:AC75"/>
    <mergeCell ref="X70:AC71"/>
    <mergeCell ref="B72:H73"/>
    <mergeCell ref="I72:K73"/>
    <mergeCell ref="L72:N73"/>
    <mergeCell ref="O72:T73"/>
    <mergeCell ref="U72:W73"/>
    <mergeCell ref="X72:AC73"/>
    <mergeCell ref="B78:H79"/>
    <mergeCell ref="I78:K79"/>
    <mergeCell ref="L78:N79"/>
    <mergeCell ref="O78:T79"/>
    <mergeCell ref="U78:W79"/>
    <mergeCell ref="X78:AC79"/>
    <mergeCell ref="B76:H77"/>
    <mergeCell ref="I76:K77"/>
    <mergeCell ref="L76:N77"/>
    <mergeCell ref="O76:T77"/>
    <mergeCell ref="U76:W77"/>
    <mergeCell ref="X76:AC77"/>
    <mergeCell ref="B80:H81"/>
    <mergeCell ref="I80:K81"/>
    <mergeCell ref="L80:N81"/>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86:H87"/>
    <mergeCell ref="I86:K87"/>
    <mergeCell ref="L86:N87"/>
    <mergeCell ref="O86:T87"/>
    <mergeCell ref="U86:W87"/>
    <mergeCell ref="X86:AC87"/>
    <mergeCell ref="B88:H89"/>
    <mergeCell ref="I88:K89"/>
    <mergeCell ref="L88:N89"/>
    <mergeCell ref="O88:T89"/>
    <mergeCell ref="U88:W89"/>
    <mergeCell ref="X88:AC89"/>
    <mergeCell ref="B90:H91"/>
    <mergeCell ref="I90:K91"/>
    <mergeCell ref="L90:N91"/>
    <mergeCell ref="O90:T91"/>
    <mergeCell ref="U90:W91"/>
    <mergeCell ref="X90:AC91"/>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xr:uid="{00000000-0002-0000-0D00-000000000000}">
      <formula1>"□,■"</formula1>
    </dataValidation>
    <dataValidation imeMode="halfAlpha" allowBlank="1" showInputMessage="1" showErrorMessage="1" sqref="I68:N91 U68:W91 V31:W32 Z6:AA25 V34:W35 V37:W38 V40:W41 V43:W44 V46:W47 V49:W50 V52:W53 V55:W56 V58:W59" xr:uid="{00000000-0002-0000-0D00-000001000000}"/>
    <dataValidation imeMode="hiragana" allowBlank="1" showInputMessage="1" showErrorMessage="1" sqref="B6:Y25 B31:U60 B68:H91 O68:T91 X68:AC91" xr:uid="{00000000-0002-0000-0D00-000002000000}"/>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pageSetUpPr fitToPage="1"/>
  </sheetPr>
  <dimension ref="A2:CB364"/>
  <sheetViews>
    <sheetView view="pageBreakPreview" zoomScale="90" zoomScaleNormal="100" zoomScaleSheetLayoutView="90" workbookViewId="0"/>
  </sheetViews>
  <sheetFormatPr defaultColWidth="2.77734375" defaultRowHeight="12.75" customHeight="1" x14ac:dyDescent="0.2"/>
  <sheetData>
    <row r="2" spans="1:69" ht="12.75" customHeight="1" x14ac:dyDescent="0.2">
      <c r="A2" s="62" t="s">
        <v>658</v>
      </c>
      <c r="B2" s="4"/>
      <c r="C2" s="4"/>
      <c r="D2" s="4"/>
      <c r="E2" s="4"/>
      <c r="F2" s="4"/>
      <c r="G2" s="4"/>
      <c r="H2" s="4"/>
      <c r="I2" s="4"/>
      <c r="J2" s="4"/>
      <c r="K2" s="4"/>
      <c r="L2" s="4"/>
      <c r="M2" s="4"/>
      <c r="N2" s="4"/>
      <c r="O2" s="4"/>
      <c r="P2" s="4"/>
      <c r="Q2" s="4"/>
      <c r="R2" s="4"/>
      <c r="S2" s="4"/>
      <c r="T2" s="4"/>
      <c r="U2" s="4"/>
      <c r="V2" s="4"/>
      <c r="W2" s="4"/>
      <c r="X2" s="4"/>
      <c r="Y2" s="4"/>
      <c r="Z2" s="4"/>
      <c r="AA2" s="4"/>
      <c r="AB2" s="4"/>
      <c r="AC2" s="4"/>
    </row>
    <row r="3" spans="1:69" s="97" customFormat="1" ht="12.75" customHeight="1" x14ac:dyDescent="0.2">
      <c r="A3" s="268" t="s">
        <v>1091</v>
      </c>
      <c r="B3" s="96"/>
      <c r="C3" s="96"/>
      <c r="D3" s="96"/>
      <c r="E3" s="96"/>
      <c r="F3" s="96"/>
      <c r="G3" s="96"/>
      <c r="H3" s="96"/>
      <c r="I3" s="96"/>
      <c r="J3" s="96"/>
      <c r="K3" s="96"/>
      <c r="L3" s="96"/>
      <c r="M3" s="96"/>
      <c r="N3" s="96"/>
      <c r="O3" s="96"/>
      <c r="P3" s="96"/>
      <c r="Q3" s="96"/>
      <c r="R3" s="96"/>
      <c r="S3" s="96"/>
      <c r="T3" s="96"/>
      <c r="U3" s="96"/>
      <c r="V3" s="96"/>
      <c r="W3" s="96"/>
      <c r="X3" s="96"/>
      <c r="Y3" s="984" t="s">
        <v>20</v>
      </c>
      <c r="Z3" s="984"/>
      <c r="AA3" s="984"/>
      <c r="AB3" s="984"/>
      <c r="AC3" s="984"/>
      <c r="AD3" s="984"/>
      <c r="AE3" s="37"/>
      <c r="AF3" s="181"/>
      <c r="AG3" s="181"/>
    </row>
    <row r="4" spans="1:69" s="97" customFormat="1" ht="12.75" customHeight="1" x14ac:dyDescent="0.2">
      <c r="A4" s="96"/>
      <c r="B4" s="596" t="s">
        <v>1092</v>
      </c>
      <c r="C4" s="596"/>
      <c r="D4" s="596"/>
      <c r="E4" s="596"/>
      <c r="F4" s="596"/>
      <c r="G4" s="596"/>
      <c r="H4" s="596"/>
      <c r="I4" s="596"/>
      <c r="J4" s="596"/>
      <c r="K4" s="596"/>
      <c r="L4" s="596"/>
      <c r="M4" s="597"/>
      <c r="N4" s="195" t="s">
        <v>67</v>
      </c>
      <c r="O4" s="114" t="s">
        <v>146</v>
      </c>
      <c r="P4" s="114"/>
      <c r="Q4" s="115"/>
      <c r="R4" s="115"/>
      <c r="S4" s="114"/>
      <c r="T4" s="114"/>
      <c r="U4" s="114"/>
      <c r="V4" s="114"/>
      <c r="W4" s="114"/>
      <c r="X4" s="114"/>
      <c r="Y4" s="114"/>
      <c r="Z4" s="114"/>
      <c r="AA4" s="114"/>
      <c r="AB4" s="114"/>
      <c r="AC4" s="114"/>
      <c r="AD4" s="115"/>
      <c r="AE4" s="116"/>
      <c r="AH4" s="271"/>
      <c r="AI4" s="1129"/>
      <c r="AJ4" s="1129"/>
      <c r="AK4" s="1129"/>
      <c r="AL4" s="1129"/>
      <c r="AM4" s="1129"/>
      <c r="AN4" s="1129"/>
      <c r="AO4" s="1129"/>
      <c r="AP4" s="1129"/>
      <c r="AQ4" s="1129"/>
      <c r="AR4" s="1129"/>
      <c r="AS4" s="1129"/>
      <c r="AT4" s="1129"/>
      <c r="AU4" s="1129"/>
      <c r="AV4" s="271"/>
      <c r="AW4" s="271"/>
      <c r="AX4" s="271"/>
      <c r="AY4" s="271"/>
      <c r="AZ4" s="271"/>
      <c r="BA4" s="271"/>
      <c r="BB4" s="271"/>
      <c r="BC4" s="271"/>
      <c r="BD4" s="271"/>
      <c r="BE4" s="271"/>
      <c r="BF4" s="271"/>
      <c r="BG4" s="271"/>
      <c r="BH4" s="271"/>
      <c r="BI4" s="271"/>
      <c r="BJ4" s="271"/>
      <c r="BK4" s="271"/>
      <c r="BL4" s="271"/>
      <c r="BM4" s="271"/>
      <c r="BN4" s="271"/>
      <c r="BO4" s="271"/>
      <c r="BP4" s="271"/>
      <c r="BQ4" s="271"/>
    </row>
    <row r="5" spans="1:69" s="97" customFormat="1" ht="12.75" customHeight="1"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H5" s="271"/>
      <c r="AI5" s="1129"/>
      <c r="AJ5" s="1129"/>
      <c r="AK5" s="1129"/>
      <c r="AL5" s="1129"/>
      <c r="AM5" s="1129"/>
      <c r="AN5" s="1129"/>
      <c r="AO5" s="1129"/>
      <c r="AP5" s="1129"/>
      <c r="AQ5" s="1129"/>
      <c r="AR5" s="1129"/>
      <c r="AS5" s="1129"/>
      <c r="AT5" s="1129"/>
      <c r="AU5" s="1129"/>
      <c r="AV5" s="271"/>
      <c r="AW5" s="271"/>
      <c r="AX5" s="271"/>
      <c r="AY5" s="271"/>
      <c r="AZ5" s="271"/>
      <c r="BA5" s="271"/>
      <c r="BB5" s="271"/>
      <c r="BC5" s="271"/>
      <c r="BD5" s="271"/>
      <c r="BE5" s="271"/>
      <c r="BF5" s="271"/>
      <c r="BG5" s="271"/>
      <c r="BH5" s="271"/>
      <c r="BI5" s="271"/>
      <c r="BJ5" s="187"/>
      <c r="BK5" s="271"/>
      <c r="BL5" s="271"/>
      <c r="BM5" s="271"/>
      <c r="BN5" s="271"/>
      <c r="BO5" s="271"/>
      <c r="BP5" s="271"/>
      <c r="BQ5" s="271"/>
    </row>
    <row r="6" spans="1:69" s="97" customFormat="1" ht="12.75" customHeight="1" x14ac:dyDescent="0.2">
      <c r="A6" s="96"/>
      <c r="B6" s="96" t="s">
        <v>1093</v>
      </c>
      <c r="C6" s="96"/>
      <c r="D6" s="96"/>
      <c r="E6" s="96"/>
      <c r="F6" s="96"/>
      <c r="G6" s="96"/>
      <c r="H6" s="96"/>
      <c r="I6" s="96"/>
      <c r="J6" s="96"/>
      <c r="K6" s="96"/>
      <c r="L6" s="96"/>
      <c r="M6" s="96"/>
      <c r="N6" s="195" t="s">
        <v>67</v>
      </c>
      <c r="O6" s="114" t="s">
        <v>146</v>
      </c>
      <c r="P6" s="114"/>
      <c r="Q6" s="115"/>
      <c r="R6" s="115"/>
      <c r="S6" s="114"/>
      <c r="T6" s="114"/>
      <c r="U6" s="114"/>
      <c r="V6" s="114"/>
      <c r="W6" s="114"/>
      <c r="X6" s="114"/>
      <c r="Y6" s="114"/>
      <c r="Z6" s="114"/>
      <c r="AA6" s="114"/>
      <c r="AB6" s="114"/>
      <c r="AC6" s="114"/>
      <c r="AD6" s="102"/>
      <c r="AE6" s="269"/>
      <c r="AG6" s="272"/>
      <c r="AH6" s="272"/>
      <c r="AI6" s="272"/>
      <c r="AJ6" s="272"/>
      <c r="AK6" s="272"/>
      <c r="AL6" s="272"/>
      <c r="AM6" s="272"/>
      <c r="AN6" s="272"/>
      <c r="AO6" s="272"/>
      <c r="AP6" s="272"/>
      <c r="AQ6" s="202"/>
      <c r="AR6" s="202"/>
      <c r="AS6" s="202"/>
      <c r="AT6" s="202"/>
      <c r="AU6" s="272"/>
      <c r="AV6" s="272"/>
      <c r="AW6" s="271"/>
      <c r="AX6" s="271"/>
      <c r="AY6" s="271"/>
      <c r="AZ6" s="271"/>
      <c r="BA6" s="271"/>
      <c r="BB6" s="271"/>
      <c r="BC6" s="271"/>
      <c r="BD6" s="271"/>
      <c r="BE6" s="271"/>
      <c r="BF6" s="271"/>
      <c r="BG6" s="271"/>
      <c r="BH6" s="271"/>
      <c r="BI6" s="271"/>
      <c r="BJ6" s="271"/>
      <c r="BK6" s="271"/>
      <c r="BL6" s="271"/>
      <c r="BM6" s="271"/>
      <c r="BN6" s="271"/>
      <c r="BO6" s="272"/>
      <c r="BP6" s="272"/>
      <c r="BQ6" s="272"/>
    </row>
    <row r="7" spans="1:69" ht="12.75"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row>
    <row r="8" spans="1:69" s="97" customFormat="1" ht="12.75" customHeight="1" x14ac:dyDescent="0.2">
      <c r="A8" s="96"/>
      <c r="B8" s="96"/>
      <c r="C8" s="658"/>
      <c r="D8" s="761"/>
      <c r="E8" s="761"/>
      <c r="F8" s="659"/>
      <c r="G8" s="655" t="s">
        <v>876</v>
      </c>
      <c r="H8" s="655"/>
      <c r="I8" s="655"/>
      <c r="J8" s="655"/>
      <c r="K8" s="655"/>
      <c r="L8" s="655"/>
      <c r="M8" s="655"/>
      <c r="N8" s="655"/>
      <c r="O8" s="655"/>
      <c r="P8" s="655"/>
      <c r="Q8" s="655"/>
      <c r="R8" s="655"/>
      <c r="S8" s="655"/>
      <c r="T8" s="655"/>
      <c r="U8" s="655"/>
      <c r="V8" s="655" t="s">
        <v>877</v>
      </c>
      <c r="W8" s="655"/>
      <c r="X8" s="655"/>
      <c r="Y8" s="655"/>
      <c r="Z8" s="655"/>
      <c r="AA8" s="655"/>
      <c r="AB8" s="655"/>
      <c r="AC8" s="655"/>
      <c r="AD8" s="655"/>
      <c r="AE8" s="655"/>
      <c r="AG8" s="272"/>
      <c r="AH8" s="272"/>
      <c r="AI8" s="272"/>
      <c r="AJ8" s="272"/>
      <c r="AK8" s="272"/>
      <c r="AL8" s="272"/>
      <c r="AM8" s="272"/>
      <c r="AN8" s="272"/>
      <c r="AO8" s="272"/>
      <c r="AP8" s="272"/>
      <c r="AQ8" s="202"/>
      <c r="AR8" s="202"/>
      <c r="AS8" s="202"/>
      <c r="AT8" s="202"/>
      <c r="AU8" s="272"/>
      <c r="AV8" s="272"/>
      <c r="AW8" s="271"/>
      <c r="AX8" s="271"/>
      <c r="AY8" s="271"/>
      <c r="AZ8" s="271"/>
      <c r="BA8" s="271"/>
      <c r="BB8" s="271"/>
      <c r="BC8" s="271"/>
      <c r="BD8" s="271"/>
      <c r="BE8" s="271"/>
      <c r="BF8" s="271"/>
      <c r="BG8" s="271"/>
      <c r="BH8" s="271"/>
      <c r="BI8" s="271"/>
      <c r="BJ8" s="271"/>
      <c r="BK8" s="271"/>
      <c r="BL8" s="271"/>
      <c r="BM8" s="271"/>
      <c r="BN8" s="271"/>
      <c r="BO8" s="272"/>
      <c r="BP8" s="272"/>
      <c r="BQ8" s="272"/>
    </row>
    <row r="9" spans="1:69" s="97" customFormat="1" ht="12.75" customHeight="1" x14ac:dyDescent="0.2">
      <c r="A9" s="96"/>
      <c r="B9" s="96"/>
      <c r="C9" s="763"/>
      <c r="D9" s="764"/>
      <c r="E9" s="764"/>
      <c r="F9" s="765"/>
      <c r="G9" s="655" t="s">
        <v>878</v>
      </c>
      <c r="H9" s="655"/>
      <c r="I9" s="655"/>
      <c r="J9" s="655"/>
      <c r="K9" s="655"/>
      <c r="L9" s="655" t="s">
        <v>879</v>
      </c>
      <c r="M9" s="655"/>
      <c r="N9" s="655"/>
      <c r="O9" s="655"/>
      <c r="P9" s="655"/>
      <c r="Q9" s="655" t="s">
        <v>880</v>
      </c>
      <c r="R9" s="655"/>
      <c r="S9" s="655"/>
      <c r="T9" s="655"/>
      <c r="U9" s="655"/>
      <c r="V9" s="655" t="s">
        <v>881</v>
      </c>
      <c r="W9" s="655"/>
      <c r="X9" s="655"/>
      <c r="Y9" s="655"/>
      <c r="Z9" s="655"/>
      <c r="AA9" s="655" t="s">
        <v>882</v>
      </c>
      <c r="AB9" s="655"/>
      <c r="AC9" s="655"/>
      <c r="AD9" s="655"/>
      <c r="AE9" s="655"/>
      <c r="AG9" s="272"/>
      <c r="AH9" s="272"/>
      <c r="AI9" s="272"/>
      <c r="AJ9" s="272"/>
      <c r="AK9" s="272"/>
      <c r="AL9" s="272"/>
      <c r="AM9" s="272"/>
      <c r="AN9" s="272"/>
      <c r="AO9" s="272"/>
      <c r="AP9" s="272"/>
      <c r="AQ9" s="202"/>
      <c r="AR9" s="202"/>
      <c r="AS9" s="202"/>
      <c r="AT9" s="202"/>
      <c r="AU9" s="272"/>
      <c r="AV9" s="272"/>
      <c r="AW9" s="271"/>
      <c r="AX9" s="271"/>
      <c r="AY9" s="271"/>
      <c r="AZ9" s="271"/>
      <c r="BA9" s="271"/>
      <c r="BB9" s="271"/>
      <c r="BC9" s="271"/>
      <c r="BD9" s="271"/>
      <c r="BE9" s="271"/>
      <c r="BF9" s="271"/>
      <c r="BG9" s="271"/>
      <c r="BH9" s="271"/>
      <c r="BI9" s="271"/>
      <c r="BJ9" s="271"/>
      <c r="BK9" s="271"/>
      <c r="BL9" s="271"/>
      <c r="BM9" s="271"/>
      <c r="BN9" s="271"/>
      <c r="BO9" s="272"/>
      <c r="BP9" s="272"/>
      <c r="BQ9" s="272"/>
    </row>
    <row r="10" spans="1:69" s="97" customFormat="1" ht="12.75" customHeight="1" x14ac:dyDescent="0.2">
      <c r="A10" s="96"/>
      <c r="B10" s="96"/>
      <c r="C10" s="655" t="s">
        <v>883</v>
      </c>
      <c r="D10" s="655"/>
      <c r="E10" s="655"/>
      <c r="F10" s="655"/>
      <c r="G10" s="195" t="s">
        <v>67</v>
      </c>
      <c r="H10" s="114" t="s">
        <v>146</v>
      </c>
      <c r="I10" s="114"/>
      <c r="J10" s="196" t="s">
        <v>67</v>
      </c>
      <c r="K10" s="114" t="s">
        <v>126</v>
      </c>
      <c r="L10" s="195" t="s">
        <v>67</v>
      </c>
      <c r="M10" s="114" t="s">
        <v>146</v>
      </c>
      <c r="N10" s="114"/>
      <c r="O10" s="196" t="s">
        <v>67</v>
      </c>
      <c r="P10" s="114" t="s">
        <v>126</v>
      </c>
      <c r="Q10" s="195" t="s">
        <v>67</v>
      </c>
      <c r="R10" s="114" t="s">
        <v>146</v>
      </c>
      <c r="S10" s="114"/>
      <c r="T10" s="196" t="s">
        <v>67</v>
      </c>
      <c r="U10" s="114" t="s">
        <v>126</v>
      </c>
      <c r="V10" s="195" t="s">
        <v>67</v>
      </c>
      <c r="W10" s="114" t="s">
        <v>146</v>
      </c>
      <c r="X10" s="114"/>
      <c r="Y10" s="196" t="s">
        <v>67</v>
      </c>
      <c r="Z10" s="114" t="s">
        <v>126</v>
      </c>
      <c r="AA10" s="195" t="s">
        <v>67</v>
      </c>
      <c r="AB10" s="114" t="s">
        <v>146</v>
      </c>
      <c r="AC10" s="114"/>
      <c r="AD10" s="196" t="s">
        <v>67</v>
      </c>
      <c r="AE10" s="265" t="s">
        <v>126</v>
      </c>
      <c r="AG10" s="272"/>
      <c r="AH10" s="272"/>
      <c r="AI10" s="272"/>
      <c r="AJ10" s="272"/>
      <c r="AK10" s="272"/>
      <c r="AL10" s="272"/>
      <c r="AM10" s="272"/>
      <c r="AN10" s="272"/>
      <c r="AO10" s="272"/>
      <c r="AP10" s="272"/>
      <c r="AQ10" s="202"/>
      <c r="AR10" s="202"/>
      <c r="AS10" s="202"/>
      <c r="AT10" s="202"/>
      <c r="AU10" s="272"/>
      <c r="AV10" s="272"/>
      <c r="AW10" s="271"/>
      <c r="AX10" s="271"/>
      <c r="AY10" s="271"/>
      <c r="AZ10" s="271"/>
      <c r="BA10" s="271"/>
      <c r="BB10" s="271"/>
      <c r="BC10" s="271"/>
      <c r="BD10" s="271"/>
      <c r="BE10" s="271"/>
      <c r="BF10" s="271"/>
      <c r="BG10" s="271"/>
      <c r="BH10" s="271"/>
      <c r="BI10" s="271"/>
      <c r="BJ10" s="271"/>
      <c r="BK10" s="271"/>
      <c r="BL10" s="271"/>
      <c r="BM10" s="271"/>
      <c r="BN10" s="271"/>
      <c r="BO10" s="272"/>
      <c r="BP10" s="272"/>
      <c r="BQ10" s="272"/>
    </row>
    <row r="11" spans="1:69" s="97" customFormat="1" ht="12.75" customHeight="1" x14ac:dyDescent="0.2">
      <c r="A11" s="96"/>
      <c r="B11" s="96"/>
      <c r="C11" s="655" t="s">
        <v>884</v>
      </c>
      <c r="D11" s="655"/>
      <c r="E11" s="655"/>
      <c r="F11" s="655"/>
      <c r="G11" s="195" t="s">
        <v>67</v>
      </c>
      <c r="H11" s="114" t="s">
        <v>146</v>
      </c>
      <c r="I11" s="114"/>
      <c r="J11" s="196" t="s">
        <v>67</v>
      </c>
      <c r="K11" s="114" t="s">
        <v>126</v>
      </c>
      <c r="L11" s="195" t="s">
        <v>67</v>
      </c>
      <c r="M11" s="114" t="s">
        <v>146</v>
      </c>
      <c r="N11" s="114"/>
      <c r="O11" s="196" t="s">
        <v>67</v>
      </c>
      <c r="P11" s="114" t="s">
        <v>126</v>
      </c>
      <c r="Q11" s="195" t="s">
        <v>67</v>
      </c>
      <c r="R11" s="114" t="s">
        <v>146</v>
      </c>
      <c r="S11" s="114"/>
      <c r="T11" s="196" t="s">
        <v>67</v>
      </c>
      <c r="U11" s="114" t="s">
        <v>126</v>
      </c>
      <c r="V11" s="195" t="s">
        <v>67</v>
      </c>
      <c r="W11" s="114" t="s">
        <v>146</v>
      </c>
      <c r="X11" s="114"/>
      <c r="Y11" s="196" t="s">
        <v>67</v>
      </c>
      <c r="Z11" s="114" t="s">
        <v>126</v>
      </c>
      <c r="AA11" s="195" t="s">
        <v>67</v>
      </c>
      <c r="AB11" s="114" t="s">
        <v>146</v>
      </c>
      <c r="AC11" s="114"/>
      <c r="AD11" s="196" t="s">
        <v>67</v>
      </c>
      <c r="AE11" s="265" t="s">
        <v>126</v>
      </c>
      <c r="AG11" s="272"/>
      <c r="AH11" s="272"/>
      <c r="AI11" s="272"/>
      <c r="AJ11" s="272"/>
      <c r="AK11" s="272"/>
      <c r="AL11" s="272"/>
      <c r="AM11" s="272"/>
      <c r="AN11" s="272"/>
      <c r="AO11" s="272"/>
      <c r="AP11" s="272"/>
      <c r="AQ11" s="202"/>
      <c r="AR11" s="202"/>
      <c r="AS11" s="202"/>
      <c r="AT11" s="202"/>
      <c r="AU11" s="272"/>
      <c r="AV11" s="272"/>
      <c r="AW11" s="271"/>
      <c r="AX11" s="271"/>
      <c r="AY11" s="271"/>
      <c r="AZ11" s="271"/>
      <c r="BA11" s="271"/>
      <c r="BB11" s="271"/>
      <c r="BC11" s="271"/>
      <c r="BD11" s="271"/>
      <c r="BE11" s="271"/>
      <c r="BF11" s="271"/>
      <c r="BG11" s="271"/>
      <c r="BH11" s="271"/>
      <c r="BI11" s="271"/>
      <c r="BJ11" s="271"/>
      <c r="BK11" s="271"/>
      <c r="BL11" s="271"/>
      <c r="BM11" s="271"/>
      <c r="BN11" s="271"/>
      <c r="BO11" s="272"/>
      <c r="BP11" s="272"/>
      <c r="BQ11" s="272"/>
    </row>
    <row r="12" spans="1:69" s="97" customFormat="1" ht="12.75" customHeight="1" x14ac:dyDescent="0.2">
      <c r="A12" s="96"/>
      <c r="B12" s="96"/>
      <c r="C12" s="655" t="s">
        <v>885</v>
      </c>
      <c r="D12" s="655"/>
      <c r="E12" s="655"/>
      <c r="F12" s="655"/>
      <c r="G12" s="195" t="s">
        <v>67</v>
      </c>
      <c r="H12" s="114" t="s">
        <v>146</v>
      </c>
      <c r="I12" s="114"/>
      <c r="J12" s="196" t="s">
        <v>67</v>
      </c>
      <c r="K12" s="114" t="s">
        <v>126</v>
      </c>
      <c r="L12" s="195" t="s">
        <v>67</v>
      </c>
      <c r="M12" s="114" t="s">
        <v>146</v>
      </c>
      <c r="N12" s="114"/>
      <c r="O12" s="196" t="s">
        <v>67</v>
      </c>
      <c r="P12" s="114" t="s">
        <v>126</v>
      </c>
      <c r="Q12" s="195" t="s">
        <v>67</v>
      </c>
      <c r="R12" s="114" t="s">
        <v>146</v>
      </c>
      <c r="S12" s="114"/>
      <c r="T12" s="196" t="s">
        <v>67</v>
      </c>
      <c r="U12" s="114" t="s">
        <v>126</v>
      </c>
      <c r="V12" s="195" t="s">
        <v>67</v>
      </c>
      <c r="W12" s="114" t="s">
        <v>146</v>
      </c>
      <c r="X12" s="114"/>
      <c r="Y12" s="196" t="s">
        <v>67</v>
      </c>
      <c r="Z12" s="114" t="s">
        <v>126</v>
      </c>
      <c r="AA12" s="195" t="s">
        <v>67</v>
      </c>
      <c r="AB12" s="114" t="s">
        <v>146</v>
      </c>
      <c r="AC12" s="114"/>
      <c r="AD12" s="196" t="s">
        <v>67</v>
      </c>
      <c r="AE12" s="265" t="s">
        <v>126</v>
      </c>
      <c r="AG12" s="272"/>
      <c r="AH12" s="272"/>
      <c r="AI12" s="272"/>
      <c r="AJ12" s="272"/>
      <c r="AK12" s="272"/>
      <c r="AL12" s="272"/>
      <c r="AM12" s="272"/>
      <c r="AN12" s="272"/>
      <c r="AO12" s="272"/>
      <c r="AP12" s="272"/>
      <c r="AQ12" s="202"/>
      <c r="AR12" s="202"/>
      <c r="AS12" s="202"/>
      <c r="AT12" s="202"/>
      <c r="AU12" s="272"/>
      <c r="AV12" s="272"/>
      <c r="AW12" s="271"/>
      <c r="AX12" s="271"/>
      <c r="AY12" s="271"/>
      <c r="AZ12" s="271"/>
      <c r="BA12" s="271"/>
      <c r="BB12" s="271"/>
      <c r="BC12" s="271"/>
      <c r="BD12" s="271"/>
      <c r="BE12" s="271"/>
      <c r="BF12" s="271"/>
      <c r="BG12" s="271"/>
      <c r="BH12" s="271"/>
      <c r="BI12" s="271"/>
      <c r="BJ12" s="271"/>
      <c r="BK12" s="271"/>
      <c r="BL12" s="271"/>
      <c r="BM12" s="271"/>
      <c r="BN12" s="271"/>
      <c r="BO12" s="272"/>
      <c r="BP12" s="272"/>
      <c r="BQ12" s="272"/>
    </row>
    <row r="13" spans="1:69" s="97" customFormat="1" ht="12.75" customHeight="1" x14ac:dyDescent="0.2">
      <c r="A13" s="96"/>
      <c r="B13" s="96"/>
      <c r="C13" s="655" t="s">
        <v>886</v>
      </c>
      <c r="D13" s="655"/>
      <c r="E13" s="655"/>
      <c r="F13" s="655"/>
      <c r="G13" s="195" t="s">
        <v>67</v>
      </c>
      <c r="H13" s="114" t="s">
        <v>146</v>
      </c>
      <c r="I13" s="114"/>
      <c r="J13" s="196" t="s">
        <v>67</v>
      </c>
      <c r="K13" s="114" t="s">
        <v>126</v>
      </c>
      <c r="L13" s="195" t="s">
        <v>67</v>
      </c>
      <c r="M13" s="114" t="s">
        <v>146</v>
      </c>
      <c r="N13" s="114"/>
      <c r="O13" s="196" t="s">
        <v>67</v>
      </c>
      <c r="P13" s="114" t="s">
        <v>126</v>
      </c>
      <c r="Q13" s="195" t="s">
        <v>67</v>
      </c>
      <c r="R13" s="114" t="s">
        <v>146</v>
      </c>
      <c r="S13" s="114"/>
      <c r="T13" s="196" t="s">
        <v>67</v>
      </c>
      <c r="U13" s="114" t="s">
        <v>126</v>
      </c>
      <c r="V13" s="195" t="s">
        <v>67</v>
      </c>
      <c r="W13" s="114" t="s">
        <v>146</v>
      </c>
      <c r="X13" s="114"/>
      <c r="Y13" s="196" t="s">
        <v>67</v>
      </c>
      <c r="Z13" s="114" t="s">
        <v>126</v>
      </c>
      <c r="AA13" s="195" t="s">
        <v>67</v>
      </c>
      <c r="AB13" s="114" t="s">
        <v>146</v>
      </c>
      <c r="AC13" s="114"/>
      <c r="AD13" s="196" t="s">
        <v>67</v>
      </c>
      <c r="AE13" s="265" t="s">
        <v>126</v>
      </c>
      <c r="AG13" s="272"/>
      <c r="AH13" s="272"/>
      <c r="AI13" s="272"/>
      <c r="AJ13" s="272"/>
      <c r="AK13" s="272"/>
      <c r="AL13" s="272"/>
      <c r="AM13" s="272"/>
      <c r="AN13" s="272"/>
      <c r="AO13" s="272"/>
      <c r="AP13" s="272"/>
      <c r="AQ13" s="202"/>
      <c r="AR13" s="202"/>
      <c r="AS13" s="202"/>
      <c r="AT13" s="202"/>
      <c r="AU13" s="272"/>
      <c r="AV13" s="272"/>
      <c r="AW13" s="271"/>
      <c r="AX13" s="271"/>
      <c r="AY13" s="271"/>
      <c r="AZ13" s="271"/>
      <c r="BA13" s="271"/>
      <c r="BB13" s="271"/>
      <c r="BC13" s="271"/>
      <c r="BD13" s="271"/>
      <c r="BE13" s="271"/>
      <c r="BF13" s="271"/>
      <c r="BG13" s="271"/>
      <c r="BH13" s="271"/>
      <c r="BI13" s="271"/>
      <c r="BJ13" s="271"/>
      <c r="BK13" s="271"/>
      <c r="BL13" s="271"/>
      <c r="BM13" s="271"/>
      <c r="BN13" s="271"/>
      <c r="BO13" s="272"/>
      <c r="BP13" s="272"/>
      <c r="BQ13" s="272"/>
    </row>
    <row r="14" spans="1:69" s="97" customFormat="1" ht="12.75" customHeight="1" x14ac:dyDescent="0.2">
      <c r="A14" s="96"/>
      <c r="B14" s="96"/>
      <c r="C14" s="655" t="s">
        <v>887</v>
      </c>
      <c r="D14" s="655"/>
      <c r="E14" s="655"/>
      <c r="F14" s="655"/>
      <c r="G14" s="195" t="s">
        <v>67</v>
      </c>
      <c r="H14" s="114" t="s">
        <v>146</v>
      </c>
      <c r="I14" s="114"/>
      <c r="J14" s="196" t="s">
        <v>67</v>
      </c>
      <c r="K14" s="114" t="s">
        <v>126</v>
      </c>
      <c r="L14" s="195" t="s">
        <v>67</v>
      </c>
      <c r="M14" s="114" t="s">
        <v>146</v>
      </c>
      <c r="N14" s="114"/>
      <c r="O14" s="196" t="s">
        <v>67</v>
      </c>
      <c r="P14" s="114" t="s">
        <v>126</v>
      </c>
      <c r="Q14" s="195" t="s">
        <v>67</v>
      </c>
      <c r="R14" s="114" t="s">
        <v>146</v>
      </c>
      <c r="S14" s="114"/>
      <c r="T14" s="196" t="s">
        <v>67</v>
      </c>
      <c r="U14" s="114" t="s">
        <v>126</v>
      </c>
      <c r="V14" s="195" t="s">
        <v>67</v>
      </c>
      <c r="W14" s="114" t="s">
        <v>146</v>
      </c>
      <c r="X14" s="114"/>
      <c r="Y14" s="196" t="s">
        <v>67</v>
      </c>
      <c r="Z14" s="114" t="s">
        <v>126</v>
      </c>
      <c r="AA14" s="195" t="s">
        <v>67</v>
      </c>
      <c r="AB14" s="114" t="s">
        <v>146</v>
      </c>
      <c r="AC14" s="114"/>
      <c r="AD14" s="196" t="s">
        <v>67</v>
      </c>
      <c r="AE14" s="265" t="s">
        <v>126</v>
      </c>
      <c r="AG14" s="272"/>
      <c r="AH14" s="272"/>
      <c r="AI14" s="272"/>
      <c r="AJ14" s="272"/>
      <c r="AK14" s="272"/>
      <c r="AL14" s="272"/>
      <c r="AM14" s="272"/>
      <c r="AN14" s="272"/>
      <c r="AO14" s="272"/>
      <c r="AP14" s="272"/>
      <c r="AQ14" s="202"/>
      <c r="AR14" s="202"/>
      <c r="AS14" s="202"/>
      <c r="AT14" s="202"/>
      <c r="AU14" s="272"/>
      <c r="AV14" s="272"/>
      <c r="AW14" s="271"/>
      <c r="AX14" s="271"/>
      <c r="AY14" s="271"/>
      <c r="AZ14" s="271"/>
      <c r="BA14" s="271"/>
      <c r="BB14" s="271"/>
      <c r="BC14" s="271"/>
      <c r="BD14" s="271"/>
      <c r="BE14" s="271"/>
      <c r="BF14" s="271"/>
      <c r="BG14" s="271"/>
      <c r="BH14" s="271"/>
      <c r="BI14" s="271"/>
      <c r="BJ14" s="271"/>
      <c r="BK14" s="271"/>
      <c r="BL14" s="271"/>
      <c r="BM14" s="271"/>
      <c r="BN14" s="271"/>
      <c r="BO14" s="272"/>
      <c r="BP14" s="272"/>
      <c r="BQ14" s="272"/>
    </row>
    <row r="15" spans="1:69" s="97" customFormat="1" ht="12.75" customHeight="1" x14ac:dyDescent="0.2">
      <c r="A15" s="96"/>
      <c r="B15" s="96"/>
      <c r="C15" s="655" t="s">
        <v>888</v>
      </c>
      <c r="D15" s="655"/>
      <c r="E15" s="655"/>
      <c r="F15" s="655"/>
      <c r="G15" s="195" t="s">
        <v>67</v>
      </c>
      <c r="H15" s="114" t="s">
        <v>146</v>
      </c>
      <c r="I15" s="114"/>
      <c r="J15" s="196" t="s">
        <v>67</v>
      </c>
      <c r="K15" s="114" t="s">
        <v>126</v>
      </c>
      <c r="L15" s="195" t="s">
        <v>67</v>
      </c>
      <c r="M15" s="114" t="s">
        <v>146</v>
      </c>
      <c r="N15" s="114"/>
      <c r="O15" s="196" t="s">
        <v>67</v>
      </c>
      <c r="P15" s="114" t="s">
        <v>126</v>
      </c>
      <c r="Q15" s="195" t="s">
        <v>67</v>
      </c>
      <c r="R15" s="114" t="s">
        <v>146</v>
      </c>
      <c r="S15" s="114"/>
      <c r="T15" s="196" t="s">
        <v>67</v>
      </c>
      <c r="U15" s="114" t="s">
        <v>126</v>
      </c>
      <c r="V15" s="195" t="s">
        <v>67</v>
      </c>
      <c r="W15" s="114" t="s">
        <v>146</v>
      </c>
      <c r="X15" s="114"/>
      <c r="Y15" s="196" t="s">
        <v>67</v>
      </c>
      <c r="Z15" s="114" t="s">
        <v>126</v>
      </c>
      <c r="AA15" s="195" t="s">
        <v>67</v>
      </c>
      <c r="AB15" s="114" t="s">
        <v>146</v>
      </c>
      <c r="AC15" s="114"/>
      <c r="AD15" s="196" t="s">
        <v>67</v>
      </c>
      <c r="AE15" s="265" t="s">
        <v>126</v>
      </c>
      <c r="AG15" s="272"/>
      <c r="AH15" s="272"/>
      <c r="AI15" s="272"/>
      <c r="AJ15" s="272"/>
      <c r="AK15" s="272"/>
      <c r="AL15" s="272"/>
      <c r="AM15" s="272"/>
      <c r="AN15" s="272"/>
      <c r="AO15" s="272"/>
      <c r="AP15" s="272"/>
      <c r="AQ15" s="202"/>
      <c r="AR15" s="202"/>
      <c r="AS15" s="202"/>
      <c r="AT15" s="202"/>
      <c r="AU15" s="272"/>
      <c r="AV15" s="272"/>
      <c r="AW15" s="271"/>
      <c r="AX15" s="271"/>
      <c r="AY15" s="271"/>
      <c r="AZ15" s="271"/>
      <c r="BA15" s="271"/>
      <c r="BB15" s="271"/>
      <c r="BC15" s="271"/>
      <c r="BD15" s="271"/>
      <c r="BE15" s="271"/>
      <c r="BF15" s="271"/>
      <c r="BG15" s="271"/>
      <c r="BH15" s="271"/>
      <c r="BI15" s="271"/>
      <c r="BJ15" s="271"/>
      <c r="BK15" s="271"/>
      <c r="BL15" s="271"/>
      <c r="BM15" s="271"/>
      <c r="BN15" s="271"/>
      <c r="BO15" s="272"/>
      <c r="BP15" s="272"/>
      <c r="BQ15" s="272"/>
    </row>
    <row r="16" spans="1:69" s="97" customFormat="1" ht="12.75" customHeight="1" x14ac:dyDescent="0.2">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2"/>
      <c r="AA16" s="92"/>
      <c r="AB16" s="92"/>
      <c r="AC16" s="92"/>
      <c r="AD16" s="92"/>
      <c r="AE16" s="92"/>
      <c r="AG16" s="272"/>
      <c r="AH16" s="272"/>
      <c r="AI16" s="272"/>
      <c r="AJ16" s="272"/>
      <c r="AK16" s="272"/>
      <c r="AL16" s="272"/>
      <c r="AM16" s="272"/>
      <c r="AN16" s="272"/>
      <c r="AO16" s="272"/>
      <c r="AP16" s="272"/>
      <c r="AQ16" s="202"/>
      <c r="AR16" s="202"/>
      <c r="AS16" s="202"/>
      <c r="AT16" s="202"/>
      <c r="AU16" s="272"/>
      <c r="AV16" s="272"/>
      <c r="AW16" s="271"/>
      <c r="AX16" s="271"/>
      <c r="AY16" s="271"/>
      <c r="AZ16" s="271"/>
      <c r="BA16" s="271"/>
      <c r="BB16" s="271"/>
      <c r="BC16" s="271"/>
      <c r="BD16" s="271"/>
      <c r="BE16" s="271"/>
      <c r="BF16" s="271"/>
      <c r="BG16" s="271"/>
      <c r="BH16" s="271"/>
      <c r="BI16" s="271"/>
      <c r="BJ16" s="271"/>
      <c r="BK16" s="271"/>
      <c r="BL16" s="271"/>
      <c r="BM16" s="271"/>
      <c r="BN16" s="271"/>
      <c r="BO16" s="272"/>
      <c r="BP16" s="272"/>
      <c r="BQ16" s="272"/>
    </row>
    <row r="17" spans="1:69" s="97" customFormat="1" ht="12.75" customHeight="1" x14ac:dyDescent="0.2">
      <c r="A17" s="96"/>
      <c r="B17" s="96" t="s">
        <v>1094</v>
      </c>
      <c r="C17" s="96"/>
      <c r="D17" s="96"/>
      <c r="E17" s="96"/>
      <c r="F17" s="96"/>
      <c r="G17" s="96"/>
      <c r="H17" s="96"/>
      <c r="I17" s="96"/>
      <c r="J17" s="96"/>
      <c r="K17" s="96"/>
      <c r="L17" s="96"/>
      <c r="M17" s="96"/>
      <c r="N17" s="92"/>
      <c r="O17" s="96"/>
      <c r="P17" s="273"/>
      <c r="Q17" s="92"/>
      <c r="R17" s="92"/>
      <c r="S17" s="92"/>
      <c r="T17" s="92"/>
      <c r="U17" s="92"/>
      <c r="V17" s="92"/>
      <c r="W17" s="92"/>
      <c r="X17" s="92"/>
      <c r="Y17" s="92"/>
      <c r="Z17" s="92"/>
      <c r="AA17" s="92"/>
      <c r="AB17" s="92"/>
      <c r="AC17" s="92"/>
      <c r="AD17" s="92"/>
      <c r="AE17" s="92"/>
      <c r="AG17" s="272"/>
      <c r="AH17" s="272"/>
      <c r="AI17" s="272"/>
      <c r="AJ17" s="272"/>
      <c r="AK17" s="272"/>
      <c r="AL17" s="272"/>
      <c r="AM17" s="272"/>
      <c r="AN17" s="272"/>
      <c r="AO17" s="272"/>
      <c r="AP17" s="272"/>
      <c r="AQ17" s="202"/>
      <c r="AR17" s="202"/>
      <c r="AS17" s="202"/>
      <c r="AT17" s="202"/>
      <c r="AU17" s="272"/>
      <c r="AV17" s="272"/>
      <c r="AW17" s="271"/>
      <c r="AX17" s="271"/>
      <c r="AY17" s="271"/>
      <c r="AZ17" s="271"/>
      <c r="BA17" s="271"/>
      <c r="BB17" s="271"/>
      <c r="BC17" s="271"/>
      <c r="BD17" s="271"/>
      <c r="BE17" s="271"/>
      <c r="BF17" s="271"/>
      <c r="BG17" s="271"/>
      <c r="BH17" s="271"/>
      <c r="BI17" s="271"/>
      <c r="BJ17" s="271"/>
      <c r="BK17" s="271"/>
      <c r="BL17" s="271"/>
      <c r="BM17" s="271"/>
      <c r="BN17" s="271"/>
      <c r="BO17" s="272"/>
      <c r="BP17" s="272"/>
      <c r="BQ17" s="272"/>
    </row>
    <row r="18" spans="1:69" s="97" customFormat="1" ht="12.75" customHeight="1" x14ac:dyDescent="0.2">
      <c r="A18" s="96"/>
      <c r="B18" s="96"/>
      <c r="C18" s="655" t="s">
        <v>883</v>
      </c>
      <c r="D18" s="655"/>
      <c r="E18" s="655"/>
      <c r="F18" s="655"/>
      <c r="G18" s="195" t="s">
        <v>67</v>
      </c>
      <c r="H18" s="114" t="s">
        <v>146</v>
      </c>
      <c r="I18" s="114"/>
      <c r="J18" s="196" t="s">
        <v>67</v>
      </c>
      <c r="K18" s="114" t="s">
        <v>126</v>
      </c>
      <c r="L18" s="114"/>
      <c r="M18" s="114"/>
      <c r="N18" s="102"/>
      <c r="O18" s="114"/>
      <c r="P18" s="274"/>
      <c r="Q18" s="102"/>
      <c r="R18" s="102"/>
      <c r="S18" s="102"/>
      <c r="T18" s="102"/>
      <c r="U18" s="102"/>
      <c r="V18" s="102"/>
      <c r="W18" s="102"/>
      <c r="X18" s="102"/>
      <c r="Y18" s="102"/>
      <c r="Z18" s="102"/>
      <c r="AA18" s="102"/>
      <c r="AB18" s="102"/>
      <c r="AC18" s="102"/>
      <c r="AD18" s="102"/>
      <c r="AE18" s="269"/>
      <c r="AG18" s="272"/>
      <c r="AH18" s="272"/>
      <c r="AI18" s="272"/>
      <c r="AJ18" s="272"/>
      <c r="AK18" s="272"/>
      <c r="AL18" s="272"/>
      <c r="AM18" s="272"/>
      <c r="AN18" s="272"/>
      <c r="AO18" s="272"/>
      <c r="AP18" s="272"/>
      <c r="AQ18" s="202"/>
      <c r="AR18" s="202"/>
      <c r="AS18" s="202"/>
      <c r="AT18" s="202"/>
      <c r="AU18" s="272"/>
      <c r="AV18" s="272"/>
      <c r="AW18" s="271"/>
      <c r="AX18" s="271"/>
      <c r="AY18" s="271"/>
      <c r="AZ18" s="271"/>
      <c r="BA18" s="271"/>
      <c r="BB18" s="271"/>
      <c r="BC18" s="271"/>
      <c r="BD18" s="271"/>
      <c r="BE18" s="271"/>
      <c r="BF18" s="271"/>
      <c r="BG18" s="271"/>
      <c r="BH18" s="271"/>
      <c r="BI18" s="271"/>
      <c r="BJ18" s="271"/>
      <c r="BK18" s="271"/>
      <c r="BL18" s="271"/>
      <c r="BM18" s="271"/>
      <c r="BN18" s="271"/>
      <c r="BO18" s="272"/>
      <c r="BP18" s="272"/>
      <c r="BQ18" s="272"/>
    </row>
    <row r="19" spans="1:69" s="97" customFormat="1" ht="12.75" customHeight="1" x14ac:dyDescent="0.2">
      <c r="A19" s="96"/>
      <c r="B19" s="96"/>
      <c r="C19" s="1298" t="s">
        <v>884</v>
      </c>
      <c r="D19" s="1298"/>
      <c r="E19" s="1298"/>
      <c r="F19" s="1298"/>
      <c r="G19" s="195" t="s">
        <v>67</v>
      </c>
      <c r="H19" s="114" t="s">
        <v>146</v>
      </c>
      <c r="I19" s="114"/>
      <c r="J19" s="196" t="s">
        <v>67</v>
      </c>
      <c r="K19" s="114" t="s">
        <v>126</v>
      </c>
      <c r="L19" s="114"/>
      <c r="M19" s="114"/>
      <c r="N19" s="102"/>
      <c r="O19" s="114"/>
      <c r="P19" s="274"/>
      <c r="Q19" s="102"/>
      <c r="R19" s="102"/>
      <c r="S19" s="102"/>
      <c r="T19" s="102"/>
      <c r="U19" s="102"/>
      <c r="V19" s="102"/>
      <c r="W19" s="102"/>
      <c r="X19" s="102"/>
      <c r="Y19" s="102"/>
      <c r="Z19" s="102"/>
      <c r="AA19" s="102"/>
      <c r="AB19" s="102"/>
      <c r="AC19" s="102"/>
      <c r="AD19" s="102"/>
      <c r="AE19" s="269"/>
      <c r="AG19" s="272"/>
      <c r="AH19" s="272"/>
      <c r="AI19" s="272"/>
      <c r="AJ19" s="272"/>
      <c r="AK19" s="272"/>
      <c r="AL19" s="272"/>
      <c r="AM19" s="272"/>
      <c r="AN19" s="272"/>
      <c r="AO19" s="272"/>
      <c r="AP19" s="272"/>
      <c r="AQ19" s="202"/>
      <c r="AR19" s="202"/>
      <c r="AS19" s="202"/>
      <c r="AT19" s="202"/>
      <c r="AU19" s="272"/>
      <c r="AV19" s="272"/>
      <c r="AW19" s="271"/>
      <c r="AX19" s="271"/>
      <c r="AY19" s="271"/>
      <c r="AZ19" s="271"/>
      <c r="BA19" s="271"/>
      <c r="BB19" s="271"/>
      <c r="BC19" s="271"/>
      <c r="BD19" s="271"/>
      <c r="BE19" s="271"/>
      <c r="BF19" s="271"/>
      <c r="BG19" s="271"/>
      <c r="BH19" s="271"/>
      <c r="BI19" s="271"/>
      <c r="BJ19" s="271"/>
      <c r="BK19" s="271"/>
      <c r="BL19" s="271"/>
      <c r="BM19" s="271"/>
      <c r="BN19" s="271"/>
      <c r="BO19" s="272"/>
      <c r="BP19" s="272"/>
      <c r="BQ19" s="272"/>
    </row>
    <row r="20" spans="1:69" s="97" customFormat="1" ht="12.75" customHeight="1" x14ac:dyDescent="0.2">
      <c r="A20" s="96"/>
      <c r="B20" s="96"/>
      <c r="C20" s="655" t="s">
        <v>885</v>
      </c>
      <c r="D20" s="655"/>
      <c r="E20" s="655"/>
      <c r="F20" s="655"/>
      <c r="G20" s="195" t="s">
        <v>67</v>
      </c>
      <c r="H20" s="114" t="s">
        <v>146</v>
      </c>
      <c r="I20" s="114"/>
      <c r="J20" s="196" t="s">
        <v>67</v>
      </c>
      <c r="K20" s="114" t="s">
        <v>126</v>
      </c>
      <c r="L20" s="114"/>
      <c r="M20" s="114"/>
      <c r="N20" s="102"/>
      <c r="O20" s="114"/>
      <c r="P20" s="274"/>
      <c r="Q20" s="102"/>
      <c r="R20" s="102"/>
      <c r="S20" s="102"/>
      <c r="T20" s="102"/>
      <c r="U20" s="102"/>
      <c r="V20" s="102"/>
      <c r="W20" s="102"/>
      <c r="X20" s="102"/>
      <c r="Y20" s="102"/>
      <c r="Z20" s="102"/>
      <c r="AA20" s="102"/>
      <c r="AB20" s="102"/>
      <c r="AC20" s="102"/>
      <c r="AD20" s="102"/>
      <c r="AE20" s="269"/>
      <c r="AG20" s="272"/>
      <c r="AH20" s="272"/>
      <c r="AI20" s="272"/>
      <c r="AJ20" s="272"/>
      <c r="AK20" s="272"/>
      <c r="AL20" s="272"/>
      <c r="AM20" s="272"/>
      <c r="AN20" s="272"/>
      <c r="AO20" s="272"/>
      <c r="AP20" s="272"/>
      <c r="AQ20" s="202"/>
      <c r="AR20" s="202"/>
      <c r="AS20" s="202"/>
      <c r="AT20" s="202"/>
      <c r="AU20" s="272"/>
      <c r="AV20" s="272"/>
      <c r="AW20" s="271"/>
      <c r="AX20" s="271"/>
      <c r="AY20" s="271"/>
      <c r="AZ20" s="271"/>
      <c r="BA20" s="271"/>
      <c r="BB20" s="271"/>
      <c r="BC20" s="271"/>
      <c r="BD20" s="271"/>
      <c r="BE20" s="271"/>
      <c r="BF20" s="271"/>
      <c r="BG20" s="271"/>
      <c r="BH20" s="271"/>
      <c r="BI20" s="271"/>
      <c r="BJ20" s="271"/>
      <c r="BK20" s="271"/>
      <c r="BL20" s="271"/>
      <c r="BM20" s="271"/>
      <c r="BN20" s="271"/>
      <c r="BO20" s="272"/>
      <c r="BP20" s="272"/>
      <c r="BQ20" s="272"/>
    </row>
    <row r="21" spans="1:69" s="97" customFormat="1" ht="12.75" customHeight="1" x14ac:dyDescent="0.2">
      <c r="A21" s="96"/>
      <c r="B21" s="96"/>
      <c r="C21" s="673" t="s">
        <v>834</v>
      </c>
      <c r="D21" s="674"/>
      <c r="E21" s="674"/>
      <c r="F21" s="675"/>
      <c r="G21" s="195" t="s">
        <v>67</v>
      </c>
      <c r="H21" s="114" t="s">
        <v>146</v>
      </c>
      <c r="I21" s="114"/>
      <c r="J21" s="196" t="s">
        <v>67</v>
      </c>
      <c r="K21" s="114" t="s">
        <v>126</v>
      </c>
      <c r="L21" s="114"/>
      <c r="M21" s="196" t="s">
        <v>67</v>
      </c>
      <c r="N21" s="114" t="s">
        <v>889</v>
      </c>
      <c r="O21" s="114"/>
      <c r="P21" s="274" t="s">
        <v>890</v>
      </c>
      <c r="Q21" s="1299"/>
      <c r="R21" s="1299"/>
      <c r="S21" s="1299"/>
      <c r="T21" s="1299"/>
      <c r="U21" s="1299"/>
      <c r="V21" s="1299"/>
      <c r="W21" s="1299"/>
      <c r="X21" s="1299"/>
      <c r="Y21" s="1299"/>
      <c r="Z21" s="1299"/>
      <c r="AA21" s="1299"/>
      <c r="AB21" s="1299"/>
      <c r="AC21" s="1299"/>
      <c r="AD21" s="1299"/>
      <c r="AE21" s="269" t="s">
        <v>891</v>
      </c>
      <c r="AG21" s="272"/>
      <c r="AH21" s="272"/>
      <c r="AI21" s="272"/>
      <c r="AJ21" s="272"/>
      <c r="AK21" s="272"/>
      <c r="AL21" s="272"/>
      <c r="AM21" s="272"/>
      <c r="AN21" s="272"/>
      <c r="AO21" s="272"/>
      <c r="AP21" s="272"/>
      <c r="AQ21" s="202"/>
      <c r="AR21" s="202"/>
      <c r="AS21" s="202"/>
      <c r="AT21" s="202"/>
      <c r="AU21" s="272"/>
      <c r="AV21" s="272"/>
      <c r="AW21" s="271"/>
      <c r="AX21" s="271"/>
      <c r="AY21" s="271"/>
      <c r="AZ21" s="271"/>
      <c r="BA21" s="271"/>
      <c r="BB21" s="271"/>
      <c r="BC21" s="271"/>
      <c r="BD21" s="271"/>
      <c r="BE21" s="271"/>
      <c r="BF21" s="271"/>
      <c r="BG21" s="271"/>
      <c r="BH21" s="271"/>
      <c r="BI21" s="271"/>
      <c r="BJ21" s="271"/>
      <c r="BK21" s="271"/>
      <c r="BL21" s="271"/>
      <c r="BM21" s="271"/>
      <c r="BN21" s="271"/>
      <c r="BO21" s="272"/>
      <c r="BP21" s="272"/>
      <c r="BQ21" s="272"/>
    </row>
    <row r="22" spans="1:69" s="97" customFormat="1" ht="12.75" customHeight="1" x14ac:dyDescent="0.2">
      <c r="A22" s="96"/>
      <c r="B22" s="96"/>
      <c r="C22" s="96"/>
      <c r="D22" s="96"/>
      <c r="E22" s="96"/>
      <c r="F22" s="96"/>
      <c r="G22" s="96"/>
      <c r="H22" s="96"/>
      <c r="I22" s="96"/>
      <c r="J22" s="96"/>
      <c r="K22" s="96"/>
      <c r="L22" s="96"/>
      <c r="M22" s="96"/>
      <c r="O22" s="96"/>
      <c r="P22" s="275"/>
      <c r="AG22" s="272"/>
      <c r="AH22" s="272"/>
      <c r="AI22" s="272"/>
      <c r="AJ22" s="272"/>
      <c r="AK22" s="272"/>
      <c r="AL22" s="272"/>
      <c r="AM22" s="272"/>
      <c r="AN22" s="272"/>
      <c r="AO22" s="272"/>
      <c r="AP22" s="272"/>
      <c r="AQ22" s="202"/>
      <c r="AR22" s="202"/>
      <c r="AS22" s="202"/>
      <c r="AT22" s="202"/>
      <c r="AU22" s="272"/>
      <c r="AV22" s="272"/>
      <c r="AW22" s="271"/>
      <c r="AX22" s="271"/>
      <c r="AY22" s="271"/>
      <c r="AZ22" s="271"/>
      <c r="BA22" s="271"/>
      <c r="BB22" s="271"/>
      <c r="BC22" s="271"/>
      <c r="BD22" s="271"/>
      <c r="BE22" s="271"/>
      <c r="BF22" s="271"/>
      <c r="BG22" s="271"/>
      <c r="BH22" s="271"/>
      <c r="BI22" s="271"/>
      <c r="BJ22" s="271"/>
      <c r="BK22" s="271"/>
      <c r="BL22" s="271"/>
      <c r="BM22" s="271"/>
      <c r="BN22" s="271"/>
      <c r="BO22" s="272"/>
      <c r="BP22" s="272"/>
      <c r="BQ22" s="272"/>
    </row>
    <row r="23" spans="1:69" s="97" customFormat="1" ht="12.75" customHeight="1" x14ac:dyDescent="0.2">
      <c r="B23" s="1202" t="s">
        <v>365</v>
      </c>
      <c r="C23" s="1202"/>
      <c r="D23" s="1202"/>
      <c r="E23" s="1202"/>
      <c r="F23" s="1202"/>
      <c r="G23" s="1300"/>
      <c r="H23" s="197" t="s">
        <v>892</v>
      </c>
      <c r="I23" s="117" t="s">
        <v>68</v>
      </c>
      <c r="J23" s="117"/>
      <c r="K23" s="198" t="s">
        <v>893</v>
      </c>
      <c r="L23" s="117" t="s">
        <v>126</v>
      </c>
      <c r="M23" s="117"/>
      <c r="N23" s="117" t="s">
        <v>1095</v>
      </c>
      <c r="O23" s="117"/>
      <c r="P23" s="117"/>
      <c r="Q23" s="117"/>
      <c r="R23" s="117"/>
      <c r="S23" s="117"/>
      <c r="T23" s="117"/>
      <c r="U23" s="117"/>
      <c r="V23" s="117"/>
      <c r="W23" s="117"/>
      <c r="X23" s="117"/>
      <c r="Y23" s="117"/>
      <c r="Z23" s="117"/>
      <c r="AA23" s="117"/>
      <c r="AB23" s="117"/>
      <c r="AC23" s="117"/>
      <c r="AD23" s="117"/>
      <c r="AE23" s="276"/>
      <c r="AG23" s="271"/>
      <c r="AH23" s="272"/>
      <c r="AI23" s="272"/>
      <c r="AJ23" s="272"/>
      <c r="AK23" s="272"/>
      <c r="AL23" s="272"/>
      <c r="AM23" s="272"/>
      <c r="AN23" s="271"/>
      <c r="AO23" s="271"/>
      <c r="AP23" s="271"/>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1"/>
      <c r="BN23" s="271"/>
      <c r="BO23" s="271"/>
      <c r="BP23" s="271"/>
      <c r="BQ23" s="271"/>
    </row>
    <row r="24" spans="1:69" s="97" customFormat="1" ht="12.75" customHeight="1" x14ac:dyDescent="0.2">
      <c r="B24" s="96"/>
      <c r="C24" s="96"/>
      <c r="D24" s="96"/>
      <c r="E24" s="96"/>
      <c r="F24" s="96"/>
      <c r="G24" s="96"/>
      <c r="H24" s="98" t="s">
        <v>894</v>
      </c>
      <c r="I24" s="1301"/>
      <c r="J24" s="1301"/>
      <c r="K24" s="1301"/>
      <c r="L24" s="1301"/>
      <c r="M24" s="1301"/>
      <c r="N24" s="1301"/>
      <c r="O24" s="1301"/>
      <c r="P24" s="1301"/>
      <c r="Q24" s="1301"/>
      <c r="R24" s="1301"/>
      <c r="S24" s="1301"/>
      <c r="T24" s="99" t="s">
        <v>895</v>
      </c>
      <c r="U24" s="1301"/>
      <c r="V24" s="1301"/>
      <c r="W24" s="1301"/>
      <c r="X24" s="1301"/>
      <c r="Y24" s="1301"/>
      <c r="Z24" s="1301"/>
      <c r="AA24" s="1301"/>
      <c r="AB24" s="1301"/>
      <c r="AC24" s="1301"/>
      <c r="AD24" s="1301"/>
      <c r="AE24" s="1302"/>
      <c r="AG24" s="271"/>
      <c r="AH24" s="272"/>
      <c r="AI24" s="272"/>
      <c r="AJ24" s="272"/>
      <c r="AK24" s="272"/>
      <c r="AL24" s="272"/>
      <c r="AM24" s="272"/>
      <c r="AN24" s="271"/>
      <c r="AO24" s="271"/>
      <c r="AP24" s="271"/>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1"/>
      <c r="BN24" s="271"/>
      <c r="BO24" s="271"/>
      <c r="BP24" s="271"/>
      <c r="BQ24" s="271"/>
    </row>
    <row r="25" spans="1:69" s="97" customFormat="1" ht="12.75" customHeight="1" x14ac:dyDescent="0.2">
      <c r="B25" s="96"/>
      <c r="C25" s="96"/>
      <c r="D25" s="96"/>
      <c r="E25" s="96"/>
      <c r="F25" s="96"/>
      <c r="G25" s="96"/>
      <c r="H25" s="98" t="s">
        <v>896</v>
      </c>
      <c r="I25" s="1303"/>
      <c r="J25" s="1303"/>
      <c r="K25" s="1303"/>
      <c r="L25" s="1303"/>
      <c r="M25" s="1303"/>
      <c r="N25" s="1303"/>
      <c r="O25" s="1303"/>
      <c r="P25" s="1303"/>
      <c r="Q25" s="1303"/>
      <c r="R25" s="1303"/>
      <c r="S25" s="1303"/>
      <c r="T25" s="99" t="s">
        <v>897</v>
      </c>
      <c r="U25" s="1303"/>
      <c r="V25" s="1303"/>
      <c r="W25" s="1303"/>
      <c r="X25" s="1303"/>
      <c r="Y25" s="1303"/>
      <c r="Z25" s="1303"/>
      <c r="AA25" s="1303"/>
      <c r="AB25" s="1303"/>
      <c r="AC25" s="1303"/>
      <c r="AD25" s="1303"/>
      <c r="AE25" s="1304"/>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2"/>
      <c r="BF25" s="272"/>
      <c r="BG25" s="272"/>
      <c r="BH25" s="272"/>
      <c r="BI25" s="272"/>
      <c r="BJ25" s="272"/>
      <c r="BK25" s="272"/>
      <c r="BL25" s="272"/>
      <c r="BM25" s="272"/>
      <c r="BN25" s="271"/>
      <c r="BO25" s="271"/>
      <c r="BP25" s="271"/>
      <c r="BQ25" s="271"/>
    </row>
    <row r="26" spans="1:69" s="97" customFormat="1" ht="12.75" customHeight="1" x14ac:dyDescent="0.2">
      <c r="B26" s="96"/>
      <c r="C26" s="96"/>
      <c r="D26" s="96"/>
      <c r="E26" s="96"/>
      <c r="F26" s="96"/>
      <c r="G26" s="96"/>
      <c r="H26" s="98" t="s">
        <v>898</v>
      </c>
      <c r="I26" s="1303"/>
      <c r="J26" s="1303"/>
      <c r="K26" s="1303"/>
      <c r="L26" s="1303"/>
      <c r="M26" s="1303"/>
      <c r="N26" s="1303"/>
      <c r="O26" s="1303"/>
      <c r="P26" s="1303"/>
      <c r="Q26" s="1303"/>
      <c r="R26" s="1303"/>
      <c r="S26" s="1303"/>
      <c r="T26" s="99" t="s">
        <v>899</v>
      </c>
      <c r="U26" s="1303"/>
      <c r="V26" s="1303"/>
      <c r="W26" s="1303"/>
      <c r="X26" s="1303"/>
      <c r="Y26" s="1303"/>
      <c r="Z26" s="1303"/>
      <c r="AA26" s="1303"/>
      <c r="AB26" s="1303"/>
      <c r="AC26" s="1303"/>
      <c r="AD26" s="1303"/>
      <c r="AE26" s="1304"/>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2"/>
      <c r="BF26" s="272"/>
      <c r="BG26" s="272"/>
      <c r="BH26" s="272"/>
      <c r="BI26" s="272"/>
      <c r="BJ26" s="277"/>
      <c r="BK26" s="277"/>
      <c r="BL26" s="277"/>
      <c r="BM26" s="272"/>
      <c r="BN26" s="271"/>
      <c r="BO26" s="271"/>
      <c r="BP26" s="271"/>
      <c r="BQ26" s="271"/>
    </row>
    <row r="27" spans="1:69" s="97" customFormat="1" ht="12.75" customHeight="1" x14ac:dyDescent="0.2">
      <c r="B27" s="96"/>
      <c r="C27" s="96"/>
      <c r="D27" s="96"/>
      <c r="E27" s="96"/>
      <c r="F27" s="96"/>
      <c r="G27" s="96"/>
      <c r="H27" s="98" t="s">
        <v>900</v>
      </c>
      <c r="I27" s="1303"/>
      <c r="J27" s="1303"/>
      <c r="K27" s="1303"/>
      <c r="L27" s="1303"/>
      <c r="M27" s="1303"/>
      <c r="N27" s="1303"/>
      <c r="O27" s="1303"/>
      <c r="P27" s="1303"/>
      <c r="Q27" s="1303"/>
      <c r="R27" s="1303"/>
      <c r="S27" s="1303"/>
      <c r="T27" s="99" t="s">
        <v>901</v>
      </c>
      <c r="U27" s="1303"/>
      <c r="V27" s="1303"/>
      <c r="W27" s="1303"/>
      <c r="X27" s="1303"/>
      <c r="Y27" s="1303"/>
      <c r="Z27" s="1303"/>
      <c r="AA27" s="1303"/>
      <c r="AB27" s="1303"/>
      <c r="AC27" s="1303"/>
      <c r="AD27" s="1303"/>
      <c r="AE27" s="1304"/>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202"/>
      <c r="BF27" s="202"/>
      <c r="BG27" s="202"/>
      <c r="BH27" s="202"/>
      <c r="BI27" s="202"/>
      <c r="BK27" s="278"/>
      <c r="BL27" s="278"/>
      <c r="BM27" s="202"/>
      <c r="BN27" s="271"/>
      <c r="BO27" s="271"/>
      <c r="BP27" s="271"/>
      <c r="BQ27" s="271"/>
    </row>
    <row r="28" spans="1:69" s="97" customFormat="1" ht="12.75" customHeight="1" x14ac:dyDescent="0.2">
      <c r="B28" s="96"/>
      <c r="C28" s="96"/>
      <c r="D28" s="96"/>
      <c r="E28" s="96"/>
      <c r="F28" s="96"/>
      <c r="G28" s="96"/>
      <c r="H28" s="245" t="s">
        <v>902</v>
      </c>
      <c r="I28" s="1303"/>
      <c r="J28" s="1303"/>
      <c r="K28" s="1303"/>
      <c r="L28" s="1303"/>
      <c r="M28" s="1303"/>
      <c r="N28" s="1303"/>
      <c r="O28" s="1303"/>
      <c r="P28" s="1303"/>
      <c r="Q28" s="1303"/>
      <c r="R28" s="1303"/>
      <c r="S28" s="1303"/>
      <c r="T28" s="246" t="s">
        <v>903</v>
      </c>
      <c r="U28" s="1303"/>
      <c r="V28" s="1303"/>
      <c r="W28" s="1303"/>
      <c r="X28" s="1303"/>
      <c r="Y28" s="1303"/>
      <c r="Z28" s="1303"/>
      <c r="AA28" s="1303"/>
      <c r="AB28" s="1303"/>
      <c r="AC28" s="1303"/>
      <c r="AD28" s="1303"/>
      <c r="AE28" s="1304"/>
      <c r="AG28" s="187"/>
      <c r="AI28" s="202"/>
      <c r="AJ28" s="202"/>
      <c r="AK28" s="202"/>
      <c r="AL28" s="202"/>
      <c r="AM28" s="202"/>
      <c r="AN28" s="202"/>
      <c r="AO28" s="202"/>
      <c r="AP28" s="202"/>
      <c r="AQ28" s="202"/>
      <c r="AR28" s="202"/>
      <c r="AS28" s="202"/>
      <c r="AT28" s="202"/>
      <c r="AU28" s="187"/>
      <c r="AV28" s="187"/>
      <c r="AW28" s="187"/>
      <c r="AX28" s="187"/>
      <c r="AY28" s="187"/>
      <c r="AZ28" s="187"/>
      <c r="BA28" s="187"/>
      <c r="BB28" s="187"/>
      <c r="BC28" s="187"/>
      <c r="BD28" s="187"/>
      <c r="BE28" s="202"/>
      <c r="BF28" s="202"/>
      <c r="BG28" s="202"/>
      <c r="BH28" s="202"/>
      <c r="BI28" s="202"/>
      <c r="BJ28" s="278"/>
      <c r="BK28" s="278"/>
      <c r="BL28" s="278"/>
      <c r="BM28" s="202"/>
      <c r="BN28" s="271"/>
      <c r="BO28" s="271"/>
      <c r="BP28" s="271"/>
      <c r="BQ28" s="271"/>
    </row>
    <row r="29" spans="1:69" ht="12.75" customHeight="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G29" s="183"/>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186"/>
      <c r="BH29" s="186"/>
      <c r="BI29" s="186"/>
      <c r="BJ29" s="186"/>
      <c r="BM29" s="182"/>
      <c r="BN29" s="182"/>
      <c r="BO29" s="182"/>
      <c r="BP29" s="182"/>
    </row>
    <row r="30" spans="1:69" s="97" customFormat="1" ht="12.75" customHeight="1" x14ac:dyDescent="0.2">
      <c r="A30" s="96" t="s">
        <v>1096</v>
      </c>
      <c r="B30" s="96"/>
      <c r="C30" s="96"/>
      <c r="D30" s="96"/>
      <c r="E30" s="96"/>
      <c r="F30" s="96"/>
      <c r="G30" s="96"/>
      <c r="H30" s="96"/>
      <c r="I30" s="96"/>
      <c r="J30" s="96"/>
      <c r="K30" s="96"/>
      <c r="L30" s="96"/>
      <c r="M30" s="96"/>
      <c r="N30" s="96"/>
      <c r="O30" s="96"/>
      <c r="P30" s="96"/>
      <c r="Q30" s="96"/>
      <c r="R30" s="96"/>
      <c r="S30" s="96"/>
      <c r="T30" s="96"/>
      <c r="U30" s="96"/>
      <c r="V30" s="96"/>
      <c r="W30" s="96"/>
      <c r="X30" s="96"/>
      <c r="Y30" s="96"/>
      <c r="Z30" s="1212" t="s">
        <v>204</v>
      </c>
      <c r="AA30" s="1212"/>
      <c r="AB30" s="1212"/>
      <c r="AC30" s="1212"/>
      <c r="AG30" s="187"/>
      <c r="AH30" s="96"/>
      <c r="AI30" s="248"/>
      <c r="AV30" s="96"/>
      <c r="AW30" s="96"/>
      <c r="AX30" s="96"/>
      <c r="AY30" s="96"/>
      <c r="AZ30" s="96"/>
      <c r="BA30" s="96"/>
      <c r="BB30" s="96"/>
      <c r="BC30" s="96"/>
      <c r="BD30" s="96"/>
      <c r="BE30" s="96"/>
      <c r="BF30" s="96"/>
      <c r="BG30" s="96"/>
      <c r="BH30" s="96"/>
      <c r="BI30" s="96"/>
      <c r="BJ30" s="96"/>
      <c r="BK30" s="96"/>
      <c r="BN30" s="187"/>
      <c r="BO30" s="187"/>
      <c r="BP30" s="187"/>
      <c r="BQ30" s="187"/>
    </row>
    <row r="31" spans="1:69" s="97" customFormat="1" ht="12.75" customHeight="1" x14ac:dyDescent="0.2">
      <c r="A31" s="96"/>
      <c r="B31" s="1213" t="s">
        <v>904</v>
      </c>
      <c r="C31" s="1213"/>
      <c r="D31" s="1213"/>
      <c r="E31" s="1213"/>
      <c r="F31" s="1213"/>
      <c r="G31" s="1213"/>
      <c r="H31" s="1213"/>
      <c r="I31" s="1213"/>
      <c r="J31" s="1213"/>
      <c r="K31" s="1213"/>
      <c r="L31" s="1213"/>
      <c r="M31" s="1214"/>
      <c r="N31" s="195" t="s">
        <v>67</v>
      </c>
      <c r="O31" s="114" t="s">
        <v>146</v>
      </c>
      <c r="P31" s="114"/>
      <c r="Q31" s="196" t="s">
        <v>67</v>
      </c>
      <c r="R31" s="114" t="s">
        <v>126</v>
      </c>
      <c r="S31" s="114"/>
      <c r="T31" s="114"/>
      <c r="U31" s="114"/>
      <c r="V31" s="114"/>
      <c r="W31" s="114"/>
      <c r="X31" s="114"/>
      <c r="Y31" s="114"/>
      <c r="Z31" s="114"/>
      <c r="AA31" s="114"/>
      <c r="AB31" s="114"/>
      <c r="AC31" s="114"/>
      <c r="AD31" s="115"/>
      <c r="AE31" s="116"/>
      <c r="AG31" s="271"/>
      <c r="AH31" s="96"/>
      <c r="AI31" s="280"/>
      <c r="AJ31" s="280"/>
      <c r="AK31" s="280"/>
      <c r="AL31" s="280"/>
      <c r="AM31" s="280"/>
      <c r="AN31" s="280"/>
      <c r="AO31" s="280"/>
      <c r="AP31" s="280"/>
      <c r="AQ31" s="280"/>
      <c r="AR31" s="280"/>
      <c r="AS31" s="280"/>
      <c r="AT31" s="280"/>
      <c r="AU31" s="280"/>
      <c r="AV31" s="96"/>
      <c r="AW31" s="96"/>
      <c r="AX31" s="96"/>
      <c r="AY31" s="96"/>
      <c r="AZ31" s="96"/>
      <c r="BA31" s="96"/>
      <c r="BB31" s="96"/>
      <c r="BC31" s="96"/>
      <c r="BD31" s="96"/>
      <c r="BE31" s="96"/>
      <c r="BF31" s="96"/>
      <c r="BG31" s="96"/>
      <c r="BH31" s="96"/>
      <c r="BI31" s="96"/>
      <c r="BJ31" s="96"/>
      <c r="BK31" s="96"/>
      <c r="BL31" s="96"/>
      <c r="BM31" s="96"/>
      <c r="BN31" s="271"/>
      <c r="BO31" s="271"/>
      <c r="BP31" s="271"/>
      <c r="BQ31" s="271"/>
    </row>
    <row r="32" spans="1:69" s="97" customFormat="1" ht="12.75" customHeight="1" x14ac:dyDescent="0.2">
      <c r="A32" s="96"/>
      <c r="B32" s="112"/>
      <c r="C32" s="112"/>
      <c r="D32" s="112"/>
      <c r="E32" s="112"/>
      <c r="F32" s="112"/>
      <c r="G32" s="112"/>
      <c r="H32" s="112"/>
      <c r="I32" s="112"/>
      <c r="J32" s="112"/>
      <c r="K32" s="112"/>
      <c r="L32" s="112"/>
      <c r="M32" s="112"/>
      <c r="N32" s="281"/>
      <c r="O32" s="96"/>
      <c r="P32" s="96"/>
      <c r="Q32" s="281"/>
      <c r="R32" s="96"/>
      <c r="S32" s="96"/>
      <c r="T32" s="96"/>
      <c r="U32" s="96"/>
      <c r="V32" s="96"/>
      <c r="W32" s="96"/>
      <c r="X32" s="96"/>
      <c r="Y32" s="96"/>
      <c r="Z32" s="96"/>
      <c r="AA32" s="96"/>
      <c r="AB32" s="96"/>
      <c r="AC32" s="96"/>
      <c r="AG32" s="271"/>
      <c r="AH32" s="96"/>
      <c r="AI32" s="1129"/>
      <c r="AJ32" s="1129"/>
      <c r="AK32" s="1129"/>
      <c r="AL32" s="1129"/>
      <c r="AM32" s="1129"/>
      <c r="AN32" s="1129"/>
      <c r="AO32" s="1129"/>
      <c r="AP32" s="1129"/>
      <c r="AQ32" s="1129"/>
      <c r="AR32" s="1129"/>
      <c r="AS32" s="1129"/>
      <c r="AT32" s="1129"/>
      <c r="AU32" s="1129"/>
      <c r="AV32" s="96"/>
      <c r="AW32" s="96"/>
      <c r="AX32" s="96"/>
      <c r="AY32" s="96"/>
      <c r="AZ32" s="96"/>
      <c r="BA32" s="96"/>
      <c r="BB32" s="96"/>
      <c r="BC32" s="96"/>
      <c r="BD32" s="96"/>
      <c r="BE32" s="96"/>
      <c r="BF32" s="96"/>
      <c r="BG32" s="96"/>
      <c r="BH32" s="96"/>
      <c r="BI32" s="96"/>
      <c r="BJ32" s="96"/>
      <c r="BK32" s="96"/>
      <c r="BL32" s="96"/>
      <c r="BM32" s="96"/>
      <c r="BN32" s="271"/>
      <c r="BO32" s="271"/>
      <c r="BP32" s="271"/>
      <c r="BQ32" s="271"/>
    </row>
    <row r="33" spans="1:69" s="97" customFormat="1" ht="12.75" customHeight="1" x14ac:dyDescent="0.2">
      <c r="A33" s="96"/>
      <c r="B33" s="1213" t="s">
        <v>905</v>
      </c>
      <c r="C33" s="1213"/>
      <c r="D33" s="1213"/>
      <c r="E33" s="1213"/>
      <c r="F33" s="1213"/>
      <c r="G33" s="1213"/>
      <c r="H33" s="1213"/>
      <c r="I33" s="1213"/>
      <c r="J33" s="1213"/>
      <c r="K33" s="1213"/>
      <c r="L33" s="1213"/>
      <c r="M33" s="1213"/>
      <c r="N33" s="197" t="s">
        <v>67</v>
      </c>
      <c r="O33" s="117" t="s">
        <v>146</v>
      </c>
      <c r="P33" s="117"/>
      <c r="Q33" s="198" t="s">
        <v>67</v>
      </c>
      <c r="R33" s="117" t="s">
        <v>126</v>
      </c>
      <c r="S33" s="117"/>
      <c r="T33" s="117"/>
      <c r="U33" s="117"/>
      <c r="V33" s="117"/>
      <c r="W33" s="117"/>
      <c r="X33" s="117"/>
      <c r="Y33" s="117"/>
      <c r="Z33" s="117"/>
      <c r="AA33" s="117"/>
      <c r="AB33" s="117"/>
      <c r="AC33" s="117"/>
      <c r="AD33" s="118"/>
      <c r="AE33" s="119"/>
      <c r="AG33" s="271"/>
      <c r="AH33" s="96"/>
      <c r="AV33" s="96"/>
      <c r="AW33" s="96"/>
      <c r="AX33" s="96"/>
      <c r="AY33" s="96"/>
      <c r="AZ33" s="96"/>
      <c r="BA33" s="96"/>
      <c r="BB33" s="96"/>
      <c r="BC33" s="96"/>
      <c r="BD33" s="96"/>
      <c r="BE33" s="96"/>
      <c r="BF33" s="96"/>
      <c r="BG33" s="96"/>
      <c r="BH33" s="96"/>
      <c r="BI33" s="96"/>
      <c r="BJ33" s="96"/>
      <c r="BK33" s="96"/>
      <c r="BL33" s="96"/>
      <c r="BM33" s="96"/>
      <c r="BN33" s="271"/>
      <c r="BO33" s="271"/>
      <c r="BP33" s="271"/>
      <c r="BQ33" s="271"/>
    </row>
    <row r="34" spans="1:69" s="97" customFormat="1" ht="12.75" customHeight="1" x14ac:dyDescent="0.2">
      <c r="A34" s="96"/>
      <c r="B34" s="112"/>
      <c r="C34" s="96"/>
      <c r="D34" s="96"/>
      <c r="E34" s="96"/>
      <c r="F34" s="96"/>
      <c r="G34" s="96"/>
      <c r="H34" s="96"/>
      <c r="I34" s="96"/>
      <c r="J34" s="96"/>
      <c r="K34" s="96"/>
      <c r="L34" s="96"/>
      <c r="M34" s="96"/>
      <c r="N34" s="1221" t="s">
        <v>210</v>
      </c>
      <c r="O34" s="639"/>
      <c r="P34" s="639"/>
      <c r="Q34" s="639"/>
      <c r="R34" s="1222"/>
      <c r="S34" s="1222"/>
      <c r="T34" s="1222"/>
      <c r="U34" s="1222"/>
      <c r="V34" s="1222"/>
      <c r="W34" s="1222"/>
      <c r="X34" s="1222"/>
      <c r="Y34" s="1222"/>
      <c r="Z34" s="1222"/>
      <c r="AA34" s="1222"/>
      <c r="AB34" s="1222"/>
      <c r="AC34" s="1222"/>
      <c r="AD34" s="1222"/>
      <c r="AE34" s="1223"/>
      <c r="AG34" s="271"/>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271"/>
      <c r="BO34" s="271"/>
      <c r="BP34" s="271"/>
      <c r="BQ34" s="271"/>
    </row>
    <row r="35" spans="1:69" s="97" customFormat="1" ht="12.75" customHeight="1" x14ac:dyDescent="0.2">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G35" s="202"/>
      <c r="AH35" s="96"/>
      <c r="AI35" s="112"/>
      <c r="AJ35" s="112"/>
      <c r="AK35" s="112"/>
      <c r="AL35" s="112"/>
      <c r="AM35" s="112"/>
      <c r="AN35" s="112"/>
      <c r="AO35" s="112"/>
      <c r="AP35" s="112"/>
      <c r="AQ35" s="112"/>
      <c r="AR35" s="112"/>
      <c r="AS35" s="112"/>
      <c r="AT35" s="112"/>
      <c r="AU35" s="96"/>
      <c r="AV35" s="96"/>
      <c r="AW35" s="96"/>
      <c r="AX35" s="96"/>
      <c r="AY35" s="96"/>
      <c r="AZ35" s="96"/>
      <c r="BA35" s="96"/>
      <c r="BB35" s="96"/>
      <c r="BC35" s="96"/>
      <c r="BD35" s="96"/>
      <c r="BE35" s="96"/>
      <c r="BF35" s="96"/>
      <c r="BG35" s="96"/>
      <c r="BH35" s="96"/>
      <c r="BI35" s="96"/>
      <c r="BJ35" s="96"/>
      <c r="BK35" s="96"/>
      <c r="BN35" s="272"/>
      <c r="BO35" s="272"/>
      <c r="BP35" s="272"/>
      <c r="BQ35" s="272"/>
    </row>
    <row r="36" spans="1:69" s="97" customFormat="1" ht="12.75" customHeight="1" x14ac:dyDescent="0.2">
      <c r="A36" s="96"/>
      <c r="B36" s="1213" t="s">
        <v>906</v>
      </c>
      <c r="C36" s="1213"/>
      <c r="D36" s="1213"/>
      <c r="E36" s="1213"/>
      <c r="F36" s="1213"/>
      <c r="G36" s="1213"/>
      <c r="H36" s="1213"/>
      <c r="I36" s="1213"/>
      <c r="J36" s="1213"/>
      <c r="K36" s="1213"/>
      <c r="L36" s="1213"/>
      <c r="M36" s="1214"/>
      <c r="N36" s="195" t="s">
        <v>67</v>
      </c>
      <c r="O36" s="114" t="s">
        <v>146</v>
      </c>
      <c r="P36" s="114"/>
      <c r="Q36" s="196" t="s">
        <v>67</v>
      </c>
      <c r="R36" s="114" t="s">
        <v>126</v>
      </c>
      <c r="S36" s="114"/>
      <c r="T36" s="114"/>
      <c r="U36" s="114"/>
      <c r="V36" s="114"/>
      <c r="W36" s="114"/>
      <c r="X36" s="114"/>
      <c r="Y36" s="114"/>
      <c r="Z36" s="114"/>
      <c r="AA36" s="114"/>
      <c r="AB36" s="114"/>
      <c r="AC36" s="114"/>
      <c r="AD36" s="115"/>
      <c r="AE36" s="11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272"/>
      <c r="BO36" s="272"/>
      <c r="BP36" s="272"/>
      <c r="BQ36" s="272"/>
    </row>
    <row r="37" spans="1:69" s="97" customFormat="1" ht="12.75" customHeight="1" x14ac:dyDescent="0.2">
      <c r="A37" s="96"/>
      <c r="B37" s="112" t="s">
        <v>907</v>
      </c>
      <c r="C37" s="112"/>
      <c r="D37" s="112"/>
      <c r="E37" s="112"/>
      <c r="F37" s="112"/>
      <c r="G37" s="112"/>
      <c r="H37" s="112"/>
      <c r="I37" s="112"/>
      <c r="J37" s="112"/>
      <c r="K37" s="112"/>
      <c r="L37" s="112"/>
      <c r="M37" s="112"/>
      <c r="N37" s="96"/>
      <c r="O37" s="96"/>
      <c r="P37" s="96"/>
      <c r="Q37" s="96"/>
      <c r="R37" s="96"/>
      <c r="S37" s="96"/>
      <c r="T37" s="96"/>
      <c r="U37" s="96"/>
      <c r="V37" s="96"/>
      <c r="W37" s="96"/>
      <c r="X37" s="96"/>
      <c r="Y37" s="96"/>
      <c r="Z37" s="117"/>
      <c r="AA37" s="117"/>
      <c r="AB37" s="96"/>
      <c r="AC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272"/>
      <c r="BO37" s="272"/>
      <c r="BP37" s="272"/>
      <c r="BQ37" s="272"/>
    </row>
    <row r="38" spans="1:69" s="97" customFormat="1" ht="12.75" customHeight="1" x14ac:dyDescent="0.2">
      <c r="A38" s="96"/>
      <c r="B38" s="1213" t="s">
        <v>905</v>
      </c>
      <c r="C38" s="1213"/>
      <c r="D38" s="1213"/>
      <c r="E38" s="1213"/>
      <c r="F38" s="1213"/>
      <c r="G38" s="1213"/>
      <c r="H38" s="1213"/>
      <c r="I38" s="1213"/>
      <c r="J38" s="1213"/>
      <c r="K38" s="1213"/>
      <c r="L38" s="1213"/>
      <c r="M38" s="1213"/>
      <c r="N38" s="197" t="s">
        <v>67</v>
      </c>
      <c r="O38" s="117" t="s">
        <v>146</v>
      </c>
      <c r="P38" s="117"/>
      <c r="Q38" s="198" t="s">
        <v>67</v>
      </c>
      <c r="R38" s="117" t="s">
        <v>126</v>
      </c>
      <c r="S38" s="117"/>
      <c r="T38" s="117"/>
      <c r="U38" s="117"/>
      <c r="V38" s="117"/>
      <c r="W38" s="117"/>
      <c r="X38" s="117"/>
      <c r="Y38" s="117"/>
      <c r="Z38" s="117"/>
      <c r="AA38" s="117"/>
      <c r="AB38" s="117"/>
      <c r="AC38" s="117"/>
      <c r="AD38" s="118"/>
      <c r="AE38" s="119"/>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272"/>
      <c r="BO38" s="272"/>
      <c r="BP38" s="272"/>
      <c r="BQ38" s="272"/>
    </row>
    <row r="39" spans="1:69" s="97" customFormat="1" ht="12.75" customHeight="1" x14ac:dyDescent="0.2">
      <c r="A39" s="96"/>
      <c r="B39" s="112"/>
      <c r="C39" s="96"/>
      <c r="D39" s="96"/>
      <c r="E39" s="96"/>
      <c r="F39" s="96"/>
      <c r="G39" s="96"/>
      <c r="H39" s="96"/>
      <c r="I39" s="96"/>
      <c r="J39" s="96"/>
      <c r="K39" s="96"/>
      <c r="L39" s="96"/>
      <c r="M39" s="96"/>
      <c r="N39" s="1221" t="s">
        <v>210</v>
      </c>
      <c r="O39" s="639"/>
      <c r="P39" s="639"/>
      <c r="Q39" s="639"/>
      <c r="R39" s="1222"/>
      <c r="S39" s="1222"/>
      <c r="T39" s="1222"/>
      <c r="U39" s="1222"/>
      <c r="V39" s="1222"/>
      <c r="W39" s="1222"/>
      <c r="X39" s="1222"/>
      <c r="Y39" s="1222"/>
      <c r="Z39" s="1222"/>
      <c r="AA39" s="1222"/>
      <c r="AB39" s="1222"/>
      <c r="AC39" s="1222"/>
      <c r="AD39" s="1222"/>
      <c r="AE39" s="1223"/>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272"/>
      <c r="BO39" s="272"/>
      <c r="BP39" s="272"/>
      <c r="BQ39" s="272"/>
    </row>
    <row r="40" spans="1:69" s="97" customFormat="1" ht="12.75" customHeight="1" x14ac:dyDescent="0.2">
      <c r="A40" s="96"/>
      <c r="B40" s="112"/>
      <c r="C40" s="96"/>
      <c r="D40" s="96"/>
      <c r="E40" s="96"/>
      <c r="F40" s="96"/>
      <c r="G40" s="96"/>
      <c r="H40" s="96"/>
      <c r="I40" s="96"/>
      <c r="J40" s="96"/>
      <c r="K40" s="96"/>
      <c r="L40" s="96"/>
      <c r="M40" s="96"/>
      <c r="N40" s="99"/>
      <c r="O40" s="99"/>
      <c r="P40" s="99"/>
      <c r="Q40" s="99"/>
      <c r="R40" s="96"/>
      <c r="S40" s="96"/>
      <c r="T40" s="96"/>
      <c r="U40" s="96"/>
      <c r="V40" s="96"/>
      <c r="W40" s="96"/>
      <c r="X40" s="96"/>
      <c r="Y40" s="96"/>
      <c r="Z40" s="96"/>
      <c r="AA40" s="96"/>
      <c r="AB40" s="96"/>
      <c r="AC40" s="96"/>
      <c r="AD40" s="96"/>
      <c r="AE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272"/>
      <c r="BO40" s="272"/>
      <c r="BP40" s="272"/>
      <c r="BQ40" s="272"/>
    </row>
    <row r="41" spans="1:69" s="97" customFormat="1" ht="12.75" customHeight="1" x14ac:dyDescent="0.2">
      <c r="A41" s="96"/>
      <c r="B41" s="1213" t="s">
        <v>908</v>
      </c>
      <c r="C41" s="1213"/>
      <c r="D41" s="1213"/>
      <c r="E41" s="1213"/>
      <c r="F41" s="1213"/>
      <c r="G41" s="1213"/>
      <c r="H41" s="1213"/>
      <c r="I41" s="1213"/>
      <c r="J41" s="1213"/>
      <c r="K41" s="1213"/>
      <c r="L41" s="1213"/>
      <c r="M41" s="1214"/>
      <c r="N41" s="195" t="s">
        <v>67</v>
      </c>
      <c r="O41" s="114" t="s">
        <v>146</v>
      </c>
      <c r="P41" s="114"/>
      <c r="Q41" s="196" t="s">
        <v>67</v>
      </c>
      <c r="R41" s="114" t="s">
        <v>126</v>
      </c>
      <c r="S41" s="114"/>
      <c r="T41" s="114"/>
      <c r="U41" s="114"/>
      <c r="V41" s="114"/>
      <c r="W41" s="114"/>
      <c r="X41" s="114"/>
      <c r="Y41" s="114"/>
      <c r="Z41" s="114"/>
      <c r="AA41" s="114"/>
      <c r="AB41" s="114"/>
      <c r="AC41" s="114"/>
      <c r="AD41" s="115"/>
      <c r="AE41" s="11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272"/>
      <c r="BO41" s="272"/>
      <c r="BP41" s="272"/>
      <c r="BQ41" s="272"/>
    </row>
    <row r="42" spans="1:69" s="97" customFormat="1" ht="12.75" customHeight="1" x14ac:dyDescent="0.2">
      <c r="A42" s="96"/>
      <c r="B42" s="1306" t="s">
        <v>909</v>
      </c>
      <c r="C42" s="1306"/>
      <c r="D42" s="1306"/>
      <c r="E42" s="1306"/>
      <c r="F42" s="1306"/>
      <c r="G42" s="1306"/>
      <c r="H42" s="1306"/>
      <c r="I42" s="1306"/>
      <c r="J42" s="1306"/>
      <c r="K42" s="1306"/>
      <c r="L42" s="1306"/>
      <c r="M42" s="1306"/>
      <c r="N42" s="1306"/>
      <c r="O42" s="1306"/>
      <c r="P42" s="1306"/>
      <c r="Q42" s="1306"/>
      <c r="R42" s="1306"/>
      <c r="S42" s="1306"/>
      <c r="T42" s="96"/>
      <c r="U42" s="96"/>
      <c r="V42" s="96"/>
      <c r="W42" s="96"/>
      <c r="X42" s="96"/>
      <c r="Y42" s="96"/>
      <c r="Z42" s="96"/>
      <c r="AA42" s="96"/>
      <c r="AB42" s="96"/>
      <c r="AC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272"/>
      <c r="BO42" s="272"/>
      <c r="BP42" s="272"/>
      <c r="BQ42" s="272"/>
    </row>
    <row r="43" spans="1:69" s="97" customFormat="1" ht="12.75" customHeight="1" x14ac:dyDescent="0.2">
      <c r="A43" s="96"/>
      <c r="B43" s="1306"/>
      <c r="C43" s="1306"/>
      <c r="D43" s="1306"/>
      <c r="E43" s="1306"/>
      <c r="F43" s="1306"/>
      <c r="G43" s="1306"/>
      <c r="H43" s="1306"/>
      <c r="I43" s="1306"/>
      <c r="J43" s="1306"/>
      <c r="K43" s="1306"/>
      <c r="L43" s="1306"/>
      <c r="M43" s="1306"/>
      <c r="N43" s="1306"/>
      <c r="O43" s="1306"/>
      <c r="P43" s="1306"/>
      <c r="Q43" s="1306"/>
      <c r="R43" s="1306"/>
      <c r="S43" s="1306"/>
      <c r="T43" s="96"/>
      <c r="U43" s="96"/>
      <c r="V43" s="96"/>
      <c r="W43" s="96"/>
      <c r="X43" s="96"/>
      <c r="Y43" s="96"/>
      <c r="Z43" s="96"/>
      <c r="AA43" s="96"/>
      <c r="AB43" s="96"/>
      <c r="AC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272"/>
      <c r="BO43" s="272"/>
      <c r="BP43" s="272"/>
      <c r="BQ43" s="272"/>
    </row>
    <row r="44" spans="1:69" s="97" customFormat="1" ht="12.75" customHeight="1" x14ac:dyDescent="0.2">
      <c r="A44" s="96"/>
      <c r="B44" s="1213" t="s">
        <v>905</v>
      </c>
      <c r="C44" s="1213"/>
      <c r="D44" s="1213"/>
      <c r="E44" s="1213"/>
      <c r="F44" s="1213"/>
      <c r="G44" s="1213"/>
      <c r="H44" s="1213"/>
      <c r="I44" s="1213"/>
      <c r="J44" s="1213"/>
      <c r="K44" s="1213"/>
      <c r="L44" s="1213"/>
      <c r="M44" s="1213"/>
      <c r="N44" s="197" t="s">
        <v>67</v>
      </c>
      <c r="O44" s="117" t="s">
        <v>146</v>
      </c>
      <c r="P44" s="117"/>
      <c r="Q44" s="198" t="s">
        <v>67</v>
      </c>
      <c r="R44" s="117" t="s">
        <v>126</v>
      </c>
      <c r="S44" s="117"/>
      <c r="T44" s="117"/>
      <c r="U44" s="117"/>
      <c r="V44" s="117"/>
      <c r="W44" s="117"/>
      <c r="X44" s="117"/>
      <c r="Y44" s="117"/>
      <c r="Z44" s="117"/>
      <c r="AA44" s="117"/>
      <c r="AB44" s="117"/>
      <c r="AC44" s="117"/>
      <c r="AD44" s="118"/>
      <c r="AE44" s="119"/>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272"/>
      <c r="BO44" s="272"/>
      <c r="BP44" s="272"/>
      <c r="BQ44" s="272"/>
    </row>
    <row r="45" spans="1:69" s="97" customFormat="1" ht="12.75" customHeight="1" x14ac:dyDescent="0.2">
      <c r="B45" s="112"/>
      <c r="C45" s="96"/>
      <c r="D45" s="96"/>
      <c r="E45" s="96"/>
      <c r="F45" s="96"/>
      <c r="G45" s="96"/>
      <c r="H45" s="96"/>
      <c r="I45" s="96"/>
      <c r="J45" s="96"/>
      <c r="K45" s="96"/>
      <c r="L45" s="96"/>
      <c r="M45" s="96"/>
      <c r="N45" s="1221" t="s">
        <v>210</v>
      </c>
      <c r="O45" s="639"/>
      <c r="P45" s="639"/>
      <c r="Q45" s="639"/>
      <c r="R45" s="1222"/>
      <c r="S45" s="1222"/>
      <c r="T45" s="1222"/>
      <c r="U45" s="1222"/>
      <c r="V45" s="1222"/>
      <c r="W45" s="1222"/>
      <c r="X45" s="1222"/>
      <c r="Y45" s="1222"/>
      <c r="Z45" s="1222"/>
      <c r="AA45" s="1222"/>
      <c r="AB45" s="1222"/>
      <c r="AC45" s="1222"/>
      <c r="AD45" s="1222"/>
      <c r="AE45" s="1223"/>
      <c r="BO45" s="272"/>
      <c r="BP45" s="272"/>
      <c r="BQ45" s="272"/>
    </row>
    <row r="46" spans="1:69" s="97" customFormat="1" ht="12.75" customHeight="1" x14ac:dyDescent="0.2">
      <c r="B46" s="112"/>
      <c r="C46" s="96"/>
      <c r="D46" s="96"/>
      <c r="E46" s="96"/>
      <c r="F46" s="96"/>
      <c r="G46" s="96"/>
      <c r="H46" s="96"/>
      <c r="I46" s="96"/>
      <c r="J46" s="96"/>
      <c r="K46" s="96"/>
      <c r="L46" s="96"/>
      <c r="M46" s="96"/>
      <c r="N46" s="99"/>
      <c r="O46" s="99"/>
      <c r="P46" s="99"/>
      <c r="Q46" s="99"/>
      <c r="R46" s="281"/>
      <c r="S46" s="281"/>
      <c r="T46" s="281"/>
      <c r="U46" s="281"/>
      <c r="V46" s="281"/>
      <c r="W46" s="281"/>
      <c r="X46" s="281"/>
      <c r="Y46" s="281"/>
      <c r="Z46" s="281"/>
      <c r="AA46" s="281"/>
      <c r="AB46" s="281"/>
      <c r="AC46" s="281"/>
      <c r="AD46" s="281"/>
      <c r="AE46" s="281"/>
      <c r="BO46" s="272"/>
      <c r="BP46" s="272"/>
      <c r="BQ46" s="272"/>
    </row>
    <row r="47" spans="1:69" ht="12.75" customHeight="1" x14ac:dyDescent="0.2">
      <c r="A47" s="96" t="s">
        <v>724</v>
      </c>
      <c r="B47" s="96"/>
      <c r="C47" s="96"/>
      <c r="D47" s="96"/>
      <c r="E47" s="96"/>
      <c r="F47" s="96"/>
      <c r="G47" s="96"/>
      <c r="H47" s="96"/>
      <c r="I47" s="96"/>
      <c r="J47" s="96"/>
      <c r="K47" s="96"/>
      <c r="L47" s="96"/>
      <c r="M47" s="96"/>
      <c r="N47" s="96"/>
      <c r="O47" s="96"/>
      <c r="P47" s="96"/>
      <c r="Q47" s="96"/>
      <c r="R47" s="96"/>
      <c r="S47" s="96"/>
      <c r="T47" s="96"/>
      <c r="U47" s="96"/>
      <c r="V47" s="96"/>
      <c r="W47" s="96"/>
      <c r="X47" s="96"/>
      <c r="Y47" s="989" t="s">
        <v>20</v>
      </c>
      <c r="Z47" s="989"/>
      <c r="AA47" s="989"/>
      <c r="AB47" s="989"/>
      <c r="AC47" s="989"/>
      <c r="AD47" s="989"/>
      <c r="AE47" s="96"/>
      <c r="AF47" s="184"/>
      <c r="AG47" s="182"/>
      <c r="BN47" s="182"/>
      <c r="BO47" s="182"/>
      <c r="BP47" s="182"/>
    </row>
    <row r="48" spans="1:69" ht="12.75" customHeight="1" x14ac:dyDescent="0.2">
      <c r="A48" s="96"/>
      <c r="B48" s="1224"/>
      <c r="C48" s="1224"/>
      <c r="D48" s="1224"/>
      <c r="E48" s="1224"/>
      <c r="F48" s="1224"/>
      <c r="G48" s="1224"/>
      <c r="H48" s="1224"/>
      <c r="I48" s="1224"/>
      <c r="J48" s="1224"/>
      <c r="K48" s="1224" t="s">
        <v>205</v>
      </c>
      <c r="L48" s="1224"/>
      <c r="M48" s="1224"/>
      <c r="N48" s="1224"/>
      <c r="O48" s="1224"/>
      <c r="P48" s="1224"/>
      <c r="Q48" s="1307"/>
      <c r="R48" s="1224" t="s">
        <v>206</v>
      </c>
      <c r="S48" s="1224"/>
      <c r="T48" s="1224"/>
      <c r="U48" s="1224"/>
      <c r="V48" s="1224"/>
      <c r="W48" s="1224"/>
      <c r="X48" s="1224"/>
      <c r="Y48" s="1308" t="s">
        <v>207</v>
      </c>
      <c r="Z48" s="1224"/>
      <c r="AA48" s="1224"/>
      <c r="AB48" s="1224"/>
      <c r="AC48" s="1224"/>
      <c r="AD48" s="1224"/>
      <c r="AE48" s="1224"/>
      <c r="AF48" s="182"/>
      <c r="BN48" s="182"/>
      <c r="BO48" s="182"/>
    </row>
    <row r="49" spans="1:68" ht="12.75" customHeight="1" x14ac:dyDescent="0.2">
      <c r="A49" s="96"/>
      <c r="B49" s="1224" t="s">
        <v>659</v>
      </c>
      <c r="C49" s="1224"/>
      <c r="D49" s="1224"/>
      <c r="E49" s="1224"/>
      <c r="F49" s="1224"/>
      <c r="G49" s="1224"/>
      <c r="H49" s="1224"/>
      <c r="I49" s="1224"/>
      <c r="J49" s="1224"/>
      <c r="K49" s="147"/>
      <c r="L49" s="111" t="s">
        <v>212</v>
      </c>
      <c r="M49" s="148"/>
      <c r="N49" s="110" t="s">
        <v>213</v>
      </c>
      <c r="O49" s="148"/>
      <c r="P49" s="110" t="s">
        <v>212</v>
      </c>
      <c r="Q49" s="149"/>
      <c r="R49" s="147"/>
      <c r="S49" s="111" t="s">
        <v>212</v>
      </c>
      <c r="T49" s="148"/>
      <c r="U49" s="110" t="s">
        <v>213</v>
      </c>
      <c r="V49" s="148"/>
      <c r="W49" s="110" t="s">
        <v>212</v>
      </c>
      <c r="X49" s="150"/>
      <c r="Y49" s="149"/>
      <c r="Z49" s="111" t="s">
        <v>212</v>
      </c>
      <c r="AA49" s="148"/>
      <c r="AB49" s="110" t="s">
        <v>213</v>
      </c>
      <c r="AC49" s="148"/>
      <c r="AD49" s="110" t="s">
        <v>212</v>
      </c>
      <c r="AE49" s="150"/>
      <c r="AF49" s="182"/>
      <c r="AG49" s="184"/>
      <c r="BN49" s="187"/>
      <c r="BO49" s="187"/>
    </row>
    <row r="50" spans="1:68" ht="12.75" customHeight="1" x14ac:dyDescent="0.2">
      <c r="A50" s="96"/>
      <c r="B50" s="1282" t="s">
        <v>660</v>
      </c>
      <c r="C50" s="1282"/>
      <c r="D50" s="1282"/>
      <c r="E50" s="1282"/>
      <c r="F50" s="1224" t="s">
        <v>661</v>
      </c>
      <c r="G50" s="1224"/>
      <c r="H50" s="1224"/>
      <c r="I50" s="1224"/>
      <c r="J50" s="1224"/>
      <c r="K50" s="147"/>
      <c r="L50" s="111" t="s">
        <v>212</v>
      </c>
      <c r="M50" s="148"/>
      <c r="N50" s="110" t="s">
        <v>213</v>
      </c>
      <c r="O50" s="148"/>
      <c r="P50" s="110" t="s">
        <v>212</v>
      </c>
      <c r="Q50" s="149"/>
      <c r="R50" s="147"/>
      <c r="S50" s="111" t="s">
        <v>212</v>
      </c>
      <c r="T50" s="148"/>
      <c r="U50" s="110" t="s">
        <v>213</v>
      </c>
      <c r="V50" s="148"/>
      <c r="W50" s="110" t="s">
        <v>212</v>
      </c>
      <c r="X50" s="150"/>
      <c r="Y50" s="149"/>
      <c r="Z50" s="111" t="s">
        <v>212</v>
      </c>
      <c r="AA50" s="148"/>
      <c r="AB50" s="110" t="s">
        <v>213</v>
      </c>
      <c r="AC50" s="148"/>
      <c r="AD50" s="110" t="s">
        <v>212</v>
      </c>
      <c r="AE50" s="150"/>
      <c r="AF50" s="182"/>
      <c r="AG50" s="184"/>
      <c r="BN50" s="187"/>
      <c r="BO50" s="187"/>
    </row>
    <row r="51" spans="1:68" ht="12.75" customHeight="1" x14ac:dyDescent="0.2">
      <c r="A51" s="96"/>
      <c r="B51" s="1282"/>
      <c r="C51" s="1282"/>
      <c r="D51" s="1282"/>
      <c r="E51" s="1282"/>
      <c r="F51" s="1224" t="s">
        <v>662</v>
      </c>
      <c r="G51" s="1224"/>
      <c r="H51" s="1224"/>
      <c r="I51" s="1224"/>
      <c r="J51" s="1224"/>
      <c r="K51" s="147"/>
      <c r="L51" s="111" t="s">
        <v>212</v>
      </c>
      <c r="M51" s="148"/>
      <c r="N51" s="110" t="s">
        <v>213</v>
      </c>
      <c r="O51" s="148"/>
      <c r="P51" s="110" t="s">
        <v>212</v>
      </c>
      <c r="Q51" s="149"/>
      <c r="R51" s="147"/>
      <c r="S51" s="111" t="s">
        <v>212</v>
      </c>
      <c r="T51" s="148"/>
      <c r="U51" s="110" t="s">
        <v>213</v>
      </c>
      <c r="V51" s="148"/>
      <c r="W51" s="110" t="s">
        <v>212</v>
      </c>
      <c r="X51" s="150"/>
      <c r="Y51" s="149"/>
      <c r="Z51" s="111" t="s">
        <v>212</v>
      </c>
      <c r="AA51" s="148"/>
      <c r="AB51" s="110" t="s">
        <v>213</v>
      </c>
      <c r="AC51" s="148"/>
      <c r="AD51" s="110" t="s">
        <v>212</v>
      </c>
      <c r="AE51" s="150"/>
      <c r="AF51" s="182"/>
      <c r="AG51" s="184"/>
      <c r="BN51" s="187"/>
      <c r="BO51" s="187"/>
    </row>
    <row r="52" spans="1:68" ht="12.75" customHeight="1" x14ac:dyDescent="0.2">
      <c r="A52" s="96"/>
      <c r="B52" s="558" t="s">
        <v>663</v>
      </c>
      <c r="C52" s="558"/>
      <c r="D52" s="558"/>
      <c r="E52" s="558"/>
      <c r="F52" s="558"/>
      <c r="G52" s="558"/>
      <c r="H52" s="558"/>
      <c r="I52" s="558"/>
      <c r="J52" s="558"/>
      <c r="K52" s="147"/>
      <c r="L52" s="111" t="s">
        <v>212</v>
      </c>
      <c r="M52" s="148"/>
      <c r="N52" s="110" t="s">
        <v>213</v>
      </c>
      <c r="O52" s="148"/>
      <c r="P52" s="110" t="s">
        <v>212</v>
      </c>
      <c r="Q52" s="149"/>
      <c r="R52" s="147"/>
      <c r="S52" s="111" t="s">
        <v>212</v>
      </c>
      <c r="T52" s="148"/>
      <c r="U52" s="110" t="s">
        <v>213</v>
      </c>
      <c r="V52" s="148"/>
      <c r="W52" s="110" t="s">
        <v>212</v>
      </c>
      <c r="X52" s="150"/>
      <c r="Y52" s="149"/>
      <c r="Z52" s="111" t="s">
        <v>212</v>
      </c>
      <c r="AA52" s="148"/>
      <c r="AB52" s="110" t="s">
        <v>213</v>
      </c>
      <c r="AC52" s="148"/>
      <c r="AD52" s="110" t="s">
        <v>212</v>
      </c>
      <c r="AE52" s="150"/>
      <c r="AF52" s="187"/>
      <c r="BN52" s="188"/>
      <c r="BO52" s="188"/>
    </row>
    <row r="53" spans="1:68" ht="12.75" customHeight="1" x14ac:dyDescent="0.2">
      <c r="A53" s="96"/>
      <c r="B53" s="1224" t="s">
        <v>664</v>
      </c>
      <c r="C53" s="1224"/>
      <c r="D53" s="1224"/>
      <c r="E53" s="1224"/>
      <c r="F53" s="1224"/>
      <c r="G53" s="1224"/>
      <c r="H53" s="1224"/>
      <c r="I53" s="1224"/>
      <c r="J53" s="1224"/>
      <c r="K53" s="147"/>
      <c r="L53" s="111" t="s">
        <v>212</v>
      </c>
      <c r="M53" s="148"/>
      <c r="N53" s="110" t="s">
        <v>213</v>
      </c>
      <c r="O53" s="148"/>
      <c r="P53" s="110" t="s">
        <v>212</v>
      </c>
      <c r="Q53" s="149"/>
      <c r="R53" s="147"/>
      <c r="S53" s="111" t="s">
        <v>212</v>
      </c>
      <c r="T53" s="148"/>
      <c r="U53" s="110" t="s">
        <v>213</v>
      </c>
      <c r="V53" s="148"/>
      <c r="W53" s="110" t="s">
        <v>212</v>
      </c>
      <c r="X53" s="150"/>
      <c r="Y53" s="149"/>
      <c r="Z53" s="111" t="s">
        <v>212</v>
      </c>
      <c r="AA53" s="148"/>
      <c r="AB53" s="110" t="s">
        <v>213</v>
      </c>
      <c r="AC53" s="148"/>
      <c r="AD53" s="110" t="s">
        <v>212</v>
      </c>
      <c r="AE53" s="150"/>
      <c r="AF53" s="187"/>
      <c r="BN53" s="188"/>
      <c r="BO53" s="188"/>
    </row>
    <row r="54" spans="1:68" ht="12.75" customHeight="1" x14ac:dyDescent="0.2">
      <c r="A54" s="96"/>
      <c r="B54" s="1282" t="s">
        <v>211</v>
      </c>
      <c r="C54" s="1282"/>
      <c r="D54" s="1282"/>
      <c r="E54" s="1282"/>
      <c r="F54" s="1224" t="s">
        <v>208</v>
      </c>
      <c r="G54" s="1224"/>
      <c r="H54" s="1224"/>
      <c r="I54" s="1224"/>
      <c r="J54" s="1224"/>
      <c r="K54" s="147"/>
      <c r="L54" s="111" t="s">
        <v>212</v>
      </c>
      <c r="M54" s="148"/>
      <c r="N54" s="110" t="s">
        <v>213</v>
      </c>
      <c r="O54" s="148"/>
      <c r="P54" s="110" t="s">
        <v>212</v>
      </c>
      <c r="Q54" s="149"/>
      <c r="R54" s="147"/>
      <c r="S54" s="111" t="s">
        <v>212</v>
      </c>
      <c r="T54" s="148"/>
      <c r="U54" s="110" t="s">
        <v>213</v>
      </c>
      <c r="V54" s="148"/>
      <c r="W54" s="110" t="s">
        <v>212</v>
      </c>
      <c r="X54" s="150"/>
      <c r="Y54" s="149"/>
      <c r="Z54" s="111" t="s">
        <v>212</v>
      </c>
      <c r="AA54" s="148"/>
      <c r="AB54" s="110" t="s">
        <v>213</v>
      </c>
      <c r="AC54" s="148"/>
      <c r="AD54" s="110" t="s">
        <v>212</v>
      </c>
      <c r="AE54" s="150"/>
      <c r="AF54" s="188"/>
      <c r="BN54" s="188"/>
      <c r="BO54" s="188"/>
    </row>
    <row r="55" spans="1:68" ht="12.75" customHeight="1" x14ac:dyDescent="0.2">
      <c r="A55" s="96"/>
      <c r="B55" s="1282"/>
      <c r="C55" s="1282"/>
      <c r="D55" s="1282"/>
      <c r="E55" s="1282"/>
      <c r="F55" s="1224" t="s">
        <v>209</v>
      </c>
      <c r="G55" s="1224"/>
      <c r="H55" s="1224"/>
      <c r="I55" s="1224"/>
      <c r="J55" s="1224"/>
      <c r="K55" s="147"/>
      <c r="L55" s="111" t="s">
        <v>212</v>
      </c>
      <c r="M55" s="148"/>
      <c r="N55" s="110" t="s">
        <v>213</v>
      </c>
      <c r="O55" s="148"/>
      <c r="P55" s="110" t="s">
        <v>212</v>
      </c>
      <c r="Q55" s="149"/>
      <c r="R55" s="147"/>
      <c r="S55" s="111" t="s">
        <v>212</v>
      </c>
      <c r="T55" s="148"/>
      <c r="U55" s="110" t="s">
        <v>213</v>
      </c>
      <c r="V55" s="148"/>
      <c r="W55" s="110" t="s">
        <v>212</v>
      </c>
      <c r="X55" s="150"/>
      <c r="Y55" s="149"/>
      <c r="Z55" s="111" t="s">
        <v>212</v>
      </c>
      <c r="AA55" s="148"/>
      <c r="AB55" s="110" t="s">
        <v>213</v>
      </c>
      <c r="AC55" s="148"/>
      <c r="AD55" s="110" t="s">
        <v>212</v>
      </c>
      <c r="AE55" s="150"/>
      <c r="AF55" s="188"/>
      <c r="BN55" s="189"/>
      <c r="BO55" s="189"/>
    </row>
    <row r="56" spans="1:68" ht="12.75" customHeight="1" x14ac:dyDescent="0.2">
      <c r="A56" s="4"/>
      <c r="B56" s="4" t="s">
        <v>1196</v>
      </c>
      <c r="C56" s="4"/>
      <c r="D56" s="4"/>
      <c r="E56" s="4"/>
      <c r="F56" s="4"/>
      <c r="G56" s="4"/>
      <c r="H56" s="4"/>
      <c r="I56" s="4"/>
      <c r="J56" s="4"/>
      <c r="K56" s="4"/>
      <c r="L56" s="4"/>
      <c r="M56" s="4"/>
      <c r="N56" s="4"/>
      <c r="O56" s="4"/>
      <c r="P56" s="4"/>
      <c r="Q56" s="4"/>
      <c r="R56" s="4"/>
      <c r="S56" s="4"/>
      <c r="T56" s="4"/>
      <c r="U56" s="4"/>
      <c r="V56" s="84"/>
      <c r="W56" s="84"/>
      <c r="X56" s="84"/>
      <c r="Y56" s="84"/>
      <c r="Z56" s="84"/>
      <c r="AA56" s="4"/>
      <c r="AB56" s="4"/>
      <c r="AC56" s="4"/>
      <c r="AD56" s="4"/>
      <c r="AE56" s="4"/>
      <c r="AF56" s="189"/>
      <c r="AG56" s="184"/>
      <c r="BN56" s="188"/>
      <c r="BO56" s="188"/>
    </row>
    <row r="57" spans="1:68"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189"/>
      <c r="AG57" s="184"/>
      <c r="BN57" s="188"/>
      <c r="BO57" s="188"/>
    </row>
    <row r="58" spans="1:68" ht="12.75" customHeight="1" x14ac:dyDescent="0.2">
      <c r="A58" s="4" t="s">
        <v>725</v>
      </c>
      <c r="B58" s="4"/>
      <c r="C58" s="4"/>
      <c r="D58" s="4"/>
      <c r="E58" s="4"/>
      <c r="F58" s="4"/>
      <c r="G58" s="4"/>
      <c r="H58" s="4"/>
      <c r="I58" s="4"/>
      <c r="J58" s="4"/>
      <c r="K58" s="4"/>
      <c r="L58" s="4"/>
      <c r="M58" s="4"/>
      <c r="N58" s="4"/>
      <c r="O58" s="4"/>
      <c r="P58" s="4"/>
      <c r="Q58" s="4"/>
      <c r="R58" s="4"/>
      <c r="S58" s="4"/>
      <c r="T58" s="4"/>
      <c r="U58" s="4"/>
      <c r="V58" s="4"/>
      <c r="W58" s="4"/>
      <c r="X58" s="4"/>
      <c r="Y58" s="989" t="s">
        <v>224</v>
      </c>
      <c r="Z58" s="989"/>
      <c r="AA58" s="989"/>
      <c r="AB58" s="989"/>
      <c r="AC58" s="989"/>
      <c r="AD58" s="989"/>
      <c r="AE58" s="4"/>
      <c r="AF58" s="188"/>
      <c r="AG58" s="184"/>
      <c r="BN58" s="188"/>
      <c r="BO58" s="188"/>
    </row>
    <row r="59" spans="1:68" s="97" customFormat="1" ht="12.75" customHeight="1" x14ac:dyDescent="0.2">
      <c r="A59" s="96"/>
      <c r="B59" s="258" t="s">
        <v>910</v>
      </c>
      <c r="C59" s="258"/>
      <c r="D59" s="258"/>
      <c r="E59" s="1305" t="s">
        <v>911</v>
      </c>
      <c r="F59" s="1305"/>
      <c r="G59" s="1305"/>
      <c r="H59" s="1305"/>
      <c r="I59" s="1305"/>
      <c r="J59" s="1305"/>
      <c r="K59" s="1305"/>
      <c r="L59" s="1305"/>
      <c r="M59" s="1305"/>
      <c r="N59" s="1305"/>
      <c r="O59" s="96"/>
      <c r="P59" s="96"/>
      <c r="Q59" s="96"/>
      <c r="R59" s="96"/>
      <c r="S59" s="96"/>
      <c r="T59" s="96"/>
      <c r="U59" s="96"/>
      <c r="V59" s="96"/>
      <c r="W59" s="96"/>
      <c r="X59" s="96"/>
      <c r="Y59" s="244"/>
      <c r="Z59" s="244"/>
      <c r="AA59" s="244"/>
      <c r="AB59" s="244"/>
      <c r="AC59" s="244"/>
      <c r="AD59" s="244"/>
      <c r="AE59" s="96"/>
      <c r="AF59" s="282"/>
      <c r="AG59" s="272"/>
      <c r="BO59" s="282"/>
      <c r="BP59" s="282"/>
    </row>
    <row r="60" spans="1:68" ht="12.75" customHeight="1" x14ac:dyDescent="0.2">
      <c r="A60" s="4"/>
      <c r="B60" s="4" t="s">
        <v>222</v>
      </c>
      <c r="Y60" s="18"/>
      <c r="Z60" s="4"/>
      <c r="AA60" s="18" t="s">
        <v>223</v>
      </c>
      <c r="AB60" s="4"/>
      <c r="AF60" s="188"/>
      <c r="AG60" s="184"/>
      <c r="BN60" s="189"/>
      <c r="BO60" s="189"/>
    </row>
    <row r="61" spans="1:68" ht="12.75" customHeight="1" x14ac:dyDescent="0.2">
      <c r="A61" s="4"/>
      <c r="B61" s="1215" t="s">
        <v>214</v>
      </c>
      <c r="C61" s="1216"/>
      <c r="D61" s="1216"/>
      <c r="E61" s="1216"/>
      <c r="F61" s="1216"/>
      <c r="G61" s="1216"/>
      <c r="H61" s="1216"/>
      <c r="I61" s="1217"/>
      <c r="J61" s="1224" t="s">
        <v>215</v>
      </c>
      <c r="K61" s="1224"/>
      <c r="L61" s="1224"/>
      <c r="M61" s="1224"/>
      <c r="N61" s="1225" t="s">
        <v>216</v>
      </c>
      <c r="O61" s="1226"/>
      <c r="P61" s="1226"/>
      <c r="Q61" s="1227"/>
      <c r="R61" s="1225" t="s">
        <v>217</v>
      </c>
      <c r="S61" s="1226"/>
      <c r="T61" s="1226"/>
      <c r="U61" s="1227"/>
      <c r="V61" s="1225" t="s">
        <v>218</v>
      </c>
      <c r="W61" s="1226"/>
      <c r="X61" s="1226"/>
      <c r="Y61" s="1227"/>
      <c r="Z61" s="1225" t="s">
        <v>219</v>
      </c>
      <c r="AA61" s="1226"/>
      <c r="AB61" s="1226"/>
      <c r="AC61" s="1227"/>
      <c r="AD61" s="4"/>
      <c r="AE61" s="189"/>
    </row>
    <row r="62" spans="1:68" ht="12.75" customHeight="1" x14ac:dyDescent="0.2">
      <c r="A62" s="4"/>
      <c r="B62" s="1218"/>
      <c r="C62" s="1219"/>
      <c r="D62" s="1219"/>
      <c r="E62" s="1219"/>
      <c r="F62" s="1219"/>
      <c r="G62" s="1219"/>
      <c r="H62" s="1219"/>
      <c r="I62" s="1220"/>
      <c r="J62" s="1224"/>
      <c r="K62" s="1224"/>
      <c r="L62" s="1224"/>
      <c r="M62" s="1224"/>
      <c r="N62" s="1228"/>
      <c r="O62" s="1229"/>
      <c r="P62" s="1229"/>
      <c r="Q62" s="1230"/>
      <c r="R62" s="1228"/>
      <c r="S62" s="1229"/>
      <c r="T62" s="1229"/>
      <c r="U62" s="1230"/>
      <c r="V62" s="1228"/>
      <c r="W62" s="1229"/>
      <c r="X62" s="1229"/>
      <c r="Y62" s="1230"/>
      <c r="Z62" s="1228"/>
      <c r="AA62" s="1229"/>
      <c r="AB62" s="1229"/>
      <c r="AC62" s="1230"/>
      <c r="AD62" s="4"/>
    </row>
    <row r="63" spans="1:68" ht="12.75" customHeight="1" x14ac:dyDescent="0.2">
      <c r="A63" s="4"/>
      <c r="B63" s="619" t="s">
        <v>220</v>
      </c>
      <c r="C63" s="1208" t="s">
        <v>756</v>
      </c>
      <c r="D63" s="1209"/>
      <c r="E63" s="1209"/>
      <c r="F63" s="1209"/>
      <c r="G63" s="1209"/>
      <c r="H63" s="1209"/>
      <c r="I63" s="1210"/>
      <c r="J63" s="555"/>
      <c r="K63" s="556"/>
      <c r="L63" s="556"/>
      <c r="M63" s="557"/>
      <c r="N63" s="555"/>
      <c r="O63" s="556"/>
      <c r="P63" s="556"/>
      <c r="Q63" s="557"/>
      <c r="R63" s="555"/>
      <c r="S63" s="556"/>
      <c r="T63" s="556"/>
      <c r="U63" s="557"/>
      <c r="V63" s="555"/>
      <c r="W63" s="556"/>
      <c r="X63" s="556"/>
      <c r="Y63" s="557"/>
      <c r="Z63" s="555"/>
      <c r="AA63" s="556"/>
      <c r="AB63" s="556"/>
      <c r="AC63" s="557"/>
      <c r="AD63" s="4"/>
    </row>
    <row r="64" spans="1:68" ht="12.75" customHeight="1" x14ac:dyDescent="0.2">
      <c r="A64" s="4"/>
      <c r="B64" s="619"/>
      <c r="C64" s="1208" t="s">
        <v>757</v>
      </c>
      <c r="D64" s="1209"/>
      <c r="E64" s="1209"/>
      <c r="F64" s="1209"/>
      <c r="G64" s="1209"/>
      <c r="H64" s="1209"/>
      <c r="I64" s="1210"/>
      <c r="J64" s="555"/>
      <c r="K64" s="556"/>
      <c r="L64" s="556"/>
      <c r="M64" s="557"/>
      <c r="N64" s="555"/>
      <c r="O64" s="556"/>
      <c r="P64" s="556"/>
      <c r="Q64" s="557"/>
      <c r="R64" s="555"/>
      <c r="S64" s="556"/>
      <c r="T64" s="556"/>
      <c r="U64" s="557"/>
      <c r="V64" s="555"/>
      <c r="W64" s="556"/>
      <c r="X64" s="556"/>
      <c r="Y64" s="557"/>
      <c r="Z64" s="555"/>
      <c r="AA64" s="556"/>
      <c r="AB64" s="556"/>
      <c r="AC64" s="557"/>
      <c r="AD64" s="4"/>
    </row>
    <row r="65" spans="1:30" ht="12.75" customHeight="1" x14ac:dyDescent="0.2">
      <c r="A65" s="4"/>
      <c r="B65" s="619"/>
      <c r="C65" s="1208" t="s">
        <v>92</v>
      </c>
      <c r="D65" s="1209"/>
      <c r="E65" s="1209"/>
      <c r="F65" s="1209"/>
      <c r="G65" s="1209"/>
      <c r="H65" s="1209"/>
      <c r="I65" s="1210"/>
      <c r="J65" s="555"/>
      <c r="K65" s="556"/>
      <c r="L65" s="556"/>
      <c r="M65" s="557"/>
      <c r="N65" s="555"/>
      <c r="O65" s="556"/>
      <c r="P65" s="556"/>
      <c r="Q65" s="557"/>
      <c r="R65" s="555"/>
      <c r="S65" s="556"/>
      <c r="T65" s="556"/>
      <c r="U65" s="557"/>
      <c r="V65" s="555"/>
      <c r="W65" s="556"/>
      <c r="X65" s="556"/>
      <c r="Y65" s="557"/>
      <c r="Z65" s="555"/>
      <c r="AA65" s="556"/>
      <c r="AB65" s="556"/>
      <c r="AC65" s="557"/>
      <c r="AD65" s="4"/>
    </row>
    <row r="66" spans="1:30" ht="12.75" customHeight="1" x14ac:dyDescent="0.2">
      <c r="A66" s="4"/>
      <c r="B66" s="619"/>
      <c r="C66" s="1285" t="s">
        <v>81</v>
      </c>
      <c r="D66" s="1286"/>
      <c r="E66" s="1286"/>
      <c r="F66" s="1286"/>
      <c r="G66" s="1286"/>
      <c r="H66" s="1286"/>
      <c r="I66" s="1287"/>
      <c r="J66" s="552">
        <f t="shared" ref="J66" si="0">SUM(J63:M65)</f>
        <v>0</v>
      </c>
      <c r="K66" s="553"/>
      <c r="L66" s="553"/>
      <c r="M66" s="554"/>
      <c r="N66" s="552">
        <f t="shared" ref="N66" si="1">SUM(N63:Q65)</f>
        <v>0</v>
      </c>
      <c r="O66" s="553"/>
      <c r="P66" s="553"/>
      <c r="Q66" s="554"/>
      <c r="R66" s="552">
        <f t="shared" ref="R66" si="2">SUM(R63:U65)</f>
        <v>0</v>
      </c>
      <c r="S66" s="553"/>
      <c r="T66" s="553"/>
      <c r="U66" s="554"/>
      <c r="V66" s="552">
        <f t="shared" ref="V66" si="3">SUM(V63:Y65)</f>
        <v>0</v>
      </c>
      <c r="W66" s="553"/>
      <c r="X66" s="553"/>
      <c r="Y66" s="554"/>
      <c r="Z66" s="552">
        <f t="shared" ref="Z66" si="4">SUM(Z63:AC65)</f>
        <v>0</v>
      </c>
      <c r="AA66" s="553"/>
      <c r="AB66" s="553"/>
      <c r="AC66" s="554"/>
      <c r="AD66" s="4"/>
    </row>
    <row r="67" spans="1:30" ht="12.75" customHeight="1" x14ac:dyDescent="0.2">
      <c r="B67" s="619" t="s">
        <v>221</v>
      </c>
      <c r="C67" s="1208" t="s">
        <v>757</v>
      </c>
      <c r="D67" s="1209"/>
      <c r="E67" s="1209"/>
      <c r="F67" s="1209"/>
      <c r="G67" s="1209"/>
      <c r="H67" s="1209"/>
      <c r="I67" s="1210"/>
      <c r="J67" s="555"/>
      <c r="K67" s="556"/>
      <c r="L67" s="556"/>
      <c r="M67" s="557"/>
      <c r="N67" s="555"/>
      <c r="O67" s="556"/>
      <c r="P67" s="556"/>
      <c r="Q67" s="557"/>
      <c r="R67" s="555"/>
      <c r="S67" s="556"/>
      <c r="T67" s="556"/>
      <c r="U67" s="557"/>
      <c r="V67" s="555"/>
      <c r="W67" s="556"/>
      <c r="X67" s="556"/>
      <c r="Y67" s="557"/>
      <c r="Z67" s="555"/>
      <c r="AA67" s="556"/>
      <c r="AB67" s="556"/>
      <c r="AC67" s="557"/>
      <c r="AD67" s="4"/>
    </row>
    <row r="68" spans="1:30" ht="12.75" customHeight="1" x14ac:dyDescent="0.2">
      <c r="B68" s="619"/>
      <c r="C68" s="1208" t="s">
        <v>92</v>
      </c>
      <c r="D68" s="1209"/>
      <c r="E68" s="1209"/>
      <c r="F68" s="1209"/>
      <c r="G68" s="1209"/>
      <c r="H68" s="1209"/>
      <c r="I68" s="1210"/>
      <c r="J68" s="555"/>
      <c r="K68" s="556"/>
      <c r="L68" s="556"/>
      <c r="M68" s="557"/>
      <c r="N68" s="555"/>
      <c r="O68" s="556"/>
      <c r="P68" s="556"/>
      <c r="Q68" s="557"/>
      <c r="R68" s="555"/>
      <c r="S68" s="556"/>
      <c r="T68" s="556"/>
      <c r="U68" s="557"/>
      <c r="V68" s="555"/>
      <c r="W68" s="556"/>
      <c r="X68" s="556"/>
      <c r="Y68" s="557"/>
      <c r="Z68" s="555"/>
      <c r="AA68" s="556"/>
      <c r="AB68" s="556"/>
      <c r="AC68" s="557"/>
    </row>
    <row r="69" spans="1:30" ht="12.75" customHeight="1" x14ac:dyDescent="0.2">
      <c r="B69" s="619"/>
      <c r="C69" s="1285" t="s">
        <v>81</v>
      </c>
      <c r="D69" s="1286"/>
      <c r="E69" s="1286"/>
      <c r="F69" s="1286"/>
      <c r="G69" s="1286"/>
      <c r="H69" s="1286"/>
      <c r="I69" s="1287"/>
      <c r="J69" s="552">
        <f>SUM(J67:M68)</f>
        <v>0</v>
      </c>
      <c r="K69" s="553"/>
      <c r="L69" s="553"/>
      <c r="M69" s="554"/>
      <c r="N69" s="552">
        <f>SUM(N67:Q68)</f>
        <v>0</v>
      </c>
      <c r="O69" s="553"/>
      <c r="P69" s="553"/>
      <c r="Q69" s="554"/>
      <c r="R69" s="552">
        <f>SUM(R67:U68)</f>
        <v>0</v>
      </c>
      <c r="S69" s="553"/>
      <c r="T69" s="553"/>
      <c r="U69" s="554"/>
      <c r="V69" s="552">
        <f>SUM(V67:Y68)</f>
        <v>0</v>
      </c>
      <c r="W69" s="553"/>
      <c r="X69" s="553"/>
      <c r="Y69" s="554"/>
      <c r="Z69" s="552">
        <f>SUM(Z67:AC68)</f>
        <v>0</v>
      </c>
      <c r="AA69" s="553"/>
      <c r="AB69" s="553"/>
      <c r="AC69" s="554"/>
    </row>
    <row r="70" spans="1:30" ht="12.75" customHeight="1" x14ac:dyDescent="0.2">
      <c r="B70" s="48"/>
      <c r="C70" s="338"/>
      <c r="D70" s="338"/>
      <c r="E70" s="338"/>
      <c r="F70" s="338"/>
      <c r="G70" s="338"/>
      <c r="H70" s="338"/>
      <c r="I70" s="338"/>
      <c r="J70" s="106"/>
      <c r="K70" s="106"/>
      <c r="L70" s="106"/>
      <c r="M70" s="106"/>
      <c r="N70" s="106"/>
      <c r="O70" s="106"/>
      <c r="P70" s="106"/>
      <c r="Q70" s="106"/>
      <c r="R70" s="106"/>
      <c r="S70" s="106"/>
      <c r="T70" s="106"/>
      <c r="U70" s="106"/>
      <c r="V70" s="106"/>
      <c r="W70" s="106"/>
      <c r="X70" s="106"/>
      <c r="Y70" s="106"/>
      <c r="Z70" s="106"/>
      <c r="AA70" s="106"/>
      <c r="AB70" s="106"/>
      <c r="AC70" s="106"/>
    </row>
    <row r="71" spans="1:30" ht="12.75" customHeight="1" x14ac:dyDescent="0.2">
      <c r="B71" s="4" t="s">
        <v>225</v>
      </c>
      <c r="Y71" s="18" t="s">
        <v>223</v>
      </c>
    </row>
    <row r="72" spans="1:30" ht="12.75" customHeight="1" x14ac:dyDescent="0.2">
      <c r="B72" s="1215" t="s">
        <v>214</v>
      </c>
      <c r="C72" s="1216"/>
      <c r="D72" s="1216"/>
      <c r="E72" s="1216"/>
      <c r="F72" s="1216"/>
      <c r="G72" s="1216"/>
      <c r="H72" s="1216"/>
      <c r="I72" s="1217"/>
      <c r="J72" s="1283" t="s">
        <v>226</v>
      </c>
      <c r="K72" s="1283"/>
      <c r="L72" s="1283"/>
      <c r="M72" s="136" t="s">
        <v>227</v>
      </c>
      <c r="N72" s="137"/>
      <c r="O72" s="137"/>
      <c r="P72" s="136" t="s">
        <v>228</v>
      </c>
      <c r="Q72" s="137"/>
      <c r="R72" s="137"/>
      <c r="S72" s="136" t="s">
        <v>229</v>
      </c>
      <c r="T72" s="137"/>
      <c r="U72" s="137"/>
      <c r="V72" s="136" t="s">
        <v>230</v>
      </c>
      <c r="W72" s="137"/>
      <c r="X72" s="137"/>
      <c r="Y72" s="136" t="s">
        <v>231</v>
      </c>
      <c r="Z72" s="137"/>
      <c r="AA72" s="137"/>
      <c r="AB72" s="136" t="s">
        <v>232</v>
      </c>
      <c r="AC72" s="137"/>
      <c r="AD72" s="138"/>
    </row>
    <row r="73" spans="1:30" ht="12.75" customHeight="1" x14ac:dyDescent="0.2">
      <c r="B73" s="1218"/>
      <c r="C73" s="1219"/>
      <c r="D73" s="1219"/>
      <c r="E73" s="1219"/>
      <c r="F73" s="1219"/>
      <c r="G73" s="1219"/>
      <c r="H73" s="1219"/>
      <c r="I73" s="1220"/>
      <c r="J73" s="1284"/>
      <c r="K73" s="1284"/>
      <c r="L73" s="1284"/>
      <c r="M73" s="139" t="s">
        <v>233</v>
      </c>
      <c r="N73" s="140"/>
      <c r="O73" s="140"/>
      <c r="P73" s="139" t="s">
        <v>234</v>
      </c>
      <c r="Q73" s="140"/>
      <c r="R73" s="140"/>
      <c r="S73" s="139" t="s">
        <v>235</v>
      </c>
      <c r="T73" s="140"/>
      <c r="U73" s="140"/>
      <c r="V73" s="139" t="s">
        <v>236</v>
      </c>
      <c r="W73" s="140"/>
      <c r="X73" s="140"/>
      <c r="Y73" s="139" t="s">
        <v>237</v>
      </c>
      <c r="Z73" s="140"/>
      <c r="AA73" s="140"/>
      <c r="AB73" s="141"/>
      <c r="AC73" s="142"/>
      <c r="AD73" s="143"/>
    </row>
    <row r="74" spans="1:30" ht="12.75" customHeight="1" x14ac:dyDescent="0.2">
      <c r="B74" s="1288" t="s">
        <v>220</v>
      </c>
      <c r="C74" s="1208" t="s">
        <v>756</v>
      </c>
      <c r="D74" s="1209"/>
      <c r="E74" s="1209"/>
      <c r="F74" s="1209"/>
      <c r="G74" s="1209"/>
      <c r="H74" s="1209"/>
      <c r="I74" s="1210"/>
      <c r="J74" s="555"/>
      <c r="K74" s="556"/>
      <c r="L74" s="556"/>
      <c r="M74" s="555"/>
      <c r="N74" s="556"/>
      <c r="O74" s="556"/>
      <c r="P74" s="555"/>
      <c r="Q74" s="556"/>
      <c r="R74" s="556"/>
      <c r="S74" s="555"/>
      <c r="T74" s="556"/>
      <c r="U74" s="556"/>
      <c r="V74" s="555"/>
      <c r="W74" s="556"/>
      <c r="X74" s="556"/>
      <c r="Y74" s="555"/>
      <c r="Z74" s="556"/>
      <c r="AA74" s="557"/>
      <c r="AB74" s="555"/>
      <c r="AC74" s="556"/>
      <c r="AD74" s="557"/>
    </row>
    <row r="75" spans="1:30" ht="12.75" customHeight="1" x14ac:dyDescent="0.2">
      <c r="B75" s="1288"/>
      <c r="C75" s="1208" t="s">
        <v>757</v>
      </c>
      <c r="D75" s="1209"/>
      <c r="E75" s="1209"/>
      <c r="F75" s="1209"/>
      <c r="G75" s="1209"/>
      <c r="H75" s="1209"/>
      <c r="I75" s="1210"/>
      <c r="J75" s="213"/>
      <c r="K75" s="214"/>
      <c r="L75" s="214"/>
      <c r="M75" s="213"/>
      <c r="N75" s="214"/>
      <c r="O75" s="214"/>
      <c r="P75" s="213"/>
      <c r="Q75" s="214"/>
      <c r="R75" s="214"/>
      <c r="S75" s="213"/>
      <c r="T75" s="214"/>
      <c r="U75" s="214"/>
      <c r="V75" s="213"/>
      <c r="W75" s="214"/>
      <c r="X75" s="214"/>
      <c r="Y75" s="213"/>
      <c r="Z75" s="214"/>
      <c r="AA75" s="215"/>
      <c r="AB75" s="213"/>
      <c r="AC75" s="214"/>
      <c r="AD75" s="215"/>
    </row>
    <row r="76" spans="1:30" ht="12.75" customHeight="1" x14ac:dyDescent="0.2">
      <c r="B76" s="619"/>
      <c r="C76" s="1208" t="s">
        <v>92</v>
      </c>
      <c r="D76" s="1209"/>
      <c r="E76" s="1209"/>
      <c r="F76" s="1209"/>
      <c r="G76" s="1209"/>
      <c r="H76" s="1209"/>
      <c r="I76" s="1210"/>
      <c r="J76" s="555"/>
      <c r="K76" s="556"/>
      <c r="L76" s="556"/>
      <c r="M76" s="555"/>
      <c r="N76" s="556"/>
      <c r="O76" s="556"/>
      <c r="P76" s="555"/>
      <c r="Q76" s="556"/>
      <c r="R76" s="556"/>
      <c r="S76" s="555"/>
      <c r="T76" s="556"/>
      <c r="U76" s="556"/>
      <c r="V76" s="555"/>
      <c r="W76" s="556"/>
      <c r="X76" s="556"/>
      <c r="Y76" s="555"/>
      <c r="Z76" s="556"/>
      <c r="AA76" s="557"/>
      <c r="AB76" s="555"/>
      <c r="AC76" s="556"/>
      <c r="AD76" s="557"/>
    </row>
    <row r="77" spans="1:30" ht="12.75" customHeight="1" x14ac:dyDescent="0.2">
      <c r="B77" s="619"/>
      <c r="C77" s="1285" t="s">
        <v>81</v>
      </c>
      <c r="D77" s="1286"/>
      <c r="E77" s="1286"/>
      <c r="F77" s="1286"/>
      <c r="G77" s="1286"/>
      <c r="H77" s="1286"/>
      <c r="I77" s="1287"/>
      <c r="J77" s="552">
        <f t="shared" ref="J77" si="5">SUM(J74:L76)</f>
        <v>0</v>
      </c>
      <c r="K77" s="553"/>
      <c r="L77" s="553"/>
      <c r="M77" s="552">
        <f t="shared" ref="M77" si="6">SUM(M74:O76)</f>
        <v>0</v>
      </c>
      <c r="N77" s="553"/>
      <c r="O77" s="553"/>
      <c r="P77" s="552">
        <f t="shared" ref="P77" si="7">SUM(P74:R76)</f>
        <v>0</v>
      </c>
      <c r="Q77" s="553"/>
      <c r="R77" s="553"/>
      <c r="S77" s="552">
        <f t="shared" ref="S77" si="8">SUM(S74:U76)</f>
        <v>0</v>
      </c>
      <c r="T77" s="553"/>
      <c r="U77" s="553"/>
      <c r="V77" s="552">
        <f t="shared" ref="V77" si="9">SUM(V74:X76)</f>
        <v>0</v>
      </c>
      <c r="W77" s="553"/>
      <c r="X77" s="553"/>
      <c r="Y77" s="552">
        <f t="shared" ref="Y77" si="10">SUM(Y74:AA76)</f>
        <v>0</v>
      </c>
      <c r="Z77" s="553"/>
      <c r="AA77" s="554"/>
      <c r="AB77" s="552">
        <f t="shared" ref="AB77" si="11">SUM(AB74:AD76)</f>
        <v>0</v>
      </c>
      <c r="AC77" s="553"/>
      <c r="AD77" s="554"/>
    </row>
    <row r="78" spans="1:30" ht="12.75" customHeight="1" x14ac:dyDescent="0.2">
      <c r="B78" s="619" t="s">
        <v>221</v>
      </c>
      <c r="C78" s="1208" t="s">
        <v>757</v>
      </c>
      <c r="D78" s="1209"/>
      <c r="E78" s="1209"/>
      <c r="F78" s="1209"/>
      <c r="G78" s="1209"/>
      <c r="H78" s="1209"/>
      <c r="I78" s="1210"/>
      <c r="J78" s="555"/>
      <c r="K78" s="556"/>
      <c r="L78" s="556"/>
      <c r="M78" s="555"/>
      <c r="N78" s="556"/>
      <c r="O78" s="556"/>
      <c r="P78" s="555"/>
      <c r="Q78" s="556"/>
      <c r="R78" s="556"/>
      <c r="S78" s="555"/>
      <c r="T78" s="556"/>
      <c r="U78" s="556"/>
      <c r="V78" s="555"/>
      <c r="W78" s="556"/>
      <c r="X78" s="556"/>
      <c r="Y78" s="555"/>
      <c r="Z78" s="556"/>
      <c r="AA78" s="557"/>
      <c r="AB78" s="555"/>
      <c r="AC78" s="556"/>
      <c r="AD78" s="557"/>
    </row>
    <row r="79" spans="1:30" ht="12.75" customHeight="1" x14ac:dyDescent="0.2">
      <c r="B79" s="619"/>
      <c r="C79" s="1208" t="s">
        <v>92</v>
      </c>
      <c r="D79" s="1209"/>
      <c r="E79" s="1209"/>
      <c r="F79" s="1209"/>
      <c r="G79" s="1209"/>
      <c r="H79" s="1209"/>
      <c r="I79" s="1210"/>
      <c r="J79" s="555"/>
      <c r="K79" s="556"/>
      <c r="L79" s="556"/>
      <c r="M79" s="555"/>
      <c r="N79" s="556"/>
      <c r="O79" s="556"/>
      <c r="P79" s="555"/>
      <c r="Q79" s="556"/>
      <c r="R79" s="556"/>
      <c r="S79" s="555"/>
      <c r="T79" s="556"/>
      <c r="U79" s="556"/>
      <c r="V79" s="555"/>
      <c r="W79" s="556"/>
      <c r="X79" s="556"/>
      <c r="Y79" s="555"/>
      <c r="Z79" s="556"/>
      <c r="AA79" s="557"/>
      <c r="AB79" s="555"/>
      <c r="AC79" s="556"/>
      <c r="AD79" s="557"/>
    </row>
    <row r="80" spans="1:30" ht="12.75" customHeight="1" x14ac:dyDescent="0.2">
      <c r="B80" s="619"/>
      <c r="C80" s="1285" t="s">
        <v>1204</v>
      </c>
      <c r="D80" s="1286"/>
      <c r="E80" s="1286"/>
      <c r="F80" s="1286"/>
      <c r="G80" s="1286"/>
      <c r="H80" s="1286"/>
      <c r="I80" s="1287"/>
      <c r="J80" s="552">
        <f>SUM(J78:L79)</f>
        <v>0</v>
      </c>
      <c r="K80" s="553"/>
      <c r="L80" s="553"/>
      <c r="M80" s="552">
        <f>SUM(M78:O79)</f>
        <v>0</v>
      </c>
      <c r="N80" s="553"/>
      <c r="O80" s="553"/>
      <c r="P80" s="552">
        <f>SUM(P78:R79)</f>
        <v>0</v>
      </c>
      <c r="Q80" s="553"/>
      <c r="R80" s="553"/>
      <c r="S80" s="552">
        <f>SUM(S78:U79)</f>
        <v>0</v>
      </c>
      <c r="T80" s="553"/>
      <c r="U80" s="553"/>
      <c r="V80" s="552">
        <f>SUM(V78:X79)</f>
        <v>0</v>
      </c>
      <c r="W80" s="553"/>
      <c r="X80" s="553"/>
      <c r="Y80" s="552">
        <f>SUM(Y78:AA79)</f>
        <v>0</v>
      </c>
      <c r="Z80" s="553"/>
      <c r="AA80" s="554"/>
      <c r="AB80" s="552">
        <f>SUM(AB78:AD79)</f>
        <v>0</v>
      </c>
      <c r="AC80" s="553"/>
      <c r="AD80" s="554"/>
    </row>
    <row r="82" spans="1:80" ht="12.75" customHeight="1" x14ac:dyDescent="0.2">
      <c r="A82" s="100" t="s">
        <v>726</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407"/>
      <c r="AA82" s="101"/>
      <c r="AB82" s="429"/>
      <c r="AC82" s="429"/>
      <c r="AD82" s="429"/>
      <c r="AE82" s="101"/>
    </row>
    <row r="83" spans="1:80" ht="12.75" customHeight="1" x14ac:dyDescent="0.2">
      <c r="A83" s="101"/>
      <c r="B83" s="247" t="s">
        <v>246</v>
      </c>
      <c r="C83" s="247"/>
      <c r="D83" s="247"/>
      <c r="E83" s="247"/>
      <c r="F83" s="247"/>
      <c r="G83" s="247"/>
      <c r="AB83" s="1197" t="s">
        <v>66</v>
      </c>
      <c r="AC83" s="1197"/>
      <c r="AD83" s="1197"/>
    </row>
    <row r="84" spans="1:80" ht="12.75" customHeight="1" x14ac:dyDescent="0.2">
      <c r="A84" s="101"/>
      <c r="B84" s="408" t="s">
        <v>67</v>
      </c>
      <c r="C84" s="1193" t="s">
        <v>238</v>
      </c>
      <c r="D84" s="1193"/>
      <c r="E84" s="1193"/>
      <c r="F84" s="1194"/>
      <c r="G84" s="409"/>
      <c r="H84" s="410" t="s">
        <v>67</v>
      </c>
      <c r="I84" s="1193" t="s">
        <v>239</v>
      </c>
      <c r="J84" s="1193"/>
      <c r="K84" s="1193"/>
      <c r="L84" s="1194"/>
      <c r="M84" s="428" t="s">
        <v>1197</v>
      </c>
      <c r="N84" s="428"/>
      <c r="O84" s="428"/>
      <c r="P84" s="428"/>
      <c r="Q84" s="428"/>
      <c r="R84" s="428"/>
      <c r="S84" s="428"/>
      <c r="T84" s="428"/>
      <c r="U84" s="428"/>
      <c r="V84" s="428"/>
      <c r="W84" s="411"/>
      <c r="X84" s="411"/>
      <c r="Y84" s="411"/>
      <c r="Z84" s="426"/>
      <c r="AA84" s="426"/>
      <c r="AB84" s="426"/>
      <c r="AC84" s="426"/>
      <c r="AD84" s="427"/>
      <c r="BN84" s="185"/>
      <c r="BO84" s="185"/>
      <c r="BP84" s="185"/>
      <c r="BQ84" s="185"/>
      <c r="BR84" s="185"/>
      <c r="BS84" s="185"/>
      <c r="BT84" s="185"/>
      <c r="BU84" s="185"/>
      <c r="BV84" s="185"/>
      <c r="BW84" s="185"/>
      <c r="BX84" s="185"/>
      <c r="BY84" s="185"/>
      <c r="BZ84" s="185"/>
      <c r="CA84" s="185"/>
      <c r="CB84" s="185"/>
    </row>
    <row r="85" spans="1:80" ht="12.75" customHeight="1" x14ac:dyDescent="0.2">
      <c r="A85" s="101"/>
      <c r="B85" s="412" t="s">
        <v>242</v>
      </c>
      <c r="C85" s="425" t="s">
        <v>240</v>
      </c>
      <c r="D85" s="425"/>
      <c r="E85" s="425"/>
      <c r="F85" s="425"/>
      <c r="G85" s="1205"/>
      <c r="H85" s="1206"/>
      <c r="I85" s="292" t="s">
        <v>241</v>
      </c>
      <c r="J85" s="292"/>
      <c r="K85" s="292"/>
      <c r="L85" s="292"/>
      <c r="M85" s="292"/>
      <c r="N85" s="292"/>
      <c r="O85" s="292"/>
      <c r="P85" s="292"/>
      <c r="Q85" s="292"/>
      <c r="R85" s="292"/>
      <c r="S85" s="292"/>
      <c r="T85" s="292"/>
      <c r="U85" s="292"/>
      <c r="V85" s="292"/>
      <c r="W85" s="295"/>
      <c r="X85" s="295"/>
      <c r="Y85" s="295"/>
      <c r="AD85" s="43"/>
      <c r="BN85" s="184"/>
      <c r="BO85" s="184"/>
      <c r="BP85" s="184"/>
      <c r="BQ85" s="184"/>
      <c r="BR85" s="184"/>
      <c r="BS85" s="184"/>
      <c r="BT85" s="184"/>
      <c r="BU85" s="184"/>
      <c r="BV85" s="184"/>
      <c r="BW85" s="184"/>
      <c r="BX85" s="184"/>
      <c r="BY85" s="184"/>
      <c r="BZ85" s="184"/>
      <c r="CA85" s="184"/>
      <c r="CB85" s="184"/>
    </row>
    <row r="86" spans="1:80" ht="12.75" customHeight="1" x14ac:dyDescent="0.2">
      <c r="A86" s="101"/>
      <c r="B86" s="412" t="s">
        <v>242</v>
      </c>
      <c r="C86" s="294" t="s">
        <v>672</v>
      </c>
      <c r="D86" s="294"/>
      <c r="E86" s="294"/>
      <c r="F86" s="294"/>
      <c r="G86" s="1207"/>
      <c r="H86" s="504"/>
      <c r="I86" s="292" t="s">
        <v>243</v>
      </c>
      <c r="J86" s="292"/>
      <c r="K86" s="292" t="s">
        <v>916</v>
      </c>
      <c r="L86" s="292"/>
      <c r="M86" s="292" t="s">
        <v>832</v>
      </c>
      <c r="N86" s="413"/>
      <c r="O86" s="292" t="s">
        <v>4</v>
      </c>
      <c r="P86" s="292"/>
      <c r="Q86" s="292" t="s">
        <v>833</v>
      </c>
      <c r="R86" s="413"/>
      <c r="S86" s="292" t="s">
        <v>4</v>
      </c>
      <c r="T86" s="292"/>
      <c r="U86" s="292" t="s">
        <v>831</v>
      </c>
      <c r="V86" s="413"/>
      <c r="W86" s="292" t="s">
        <v>4</v>
      </c>
      <c r="X86" s="292" t="s">
        <v>26</v>
      </c>
      <c r="Y86" s="295"/>
      <c r="AD86" s="43"/>
      <c r="BN86" s="184"/>
      <c r="BO86" s="190"/>
      <c r="BP86" s="184"/>
      <c r="BQ86" s="190"/>
      <c r="BR86" s="184"/>
      <c r="BS86" s="190"/>
      <c r="BT86" s="184"/>
      <c r="BU86" s="190"/>
      <c r="BV86" s="184"/>
      <c r="BW86" s="190"/>
      <c r="BX86" s="184"/>
      <c r="BY86" s="190"/>
      <c r="BZ86" s="184"/>
      <c r="CA86" s="190"/>
      <c r="CB86" s="184"/>
    </row>
    <row r="87" spans="1:80" ht="12.75" customHeight="1" x14ac:dyDescent="0.2">
      <c r="A87" s="101"/>
      <c r="B87" s="412" t="s">
        <v>912</v>
      </c>
      <c r="C87" s="414" t="s">
        <v>913</v>
      </c>
      <c r="D87" s="294"/>
      <c r="E87" s="294"/>
      <c r="F87" s="294"/>
      <c r="G87" s="1207"/>
      <c r="H87" s="504"/>
      <c r="I87" s="292" t="s">
        <v>914</v>
      </c>
      <c r="J87" s="292" t="s">
        <v>917</v>
      </c>
      <c r="K87" s="292"/>
      <c r="L87" s="292"/>
      <c r="M87" s="292"/>
      <c r="N87" s="292"/>
      <c r="O87" s="292"/>
      <c r="P87" s="292"/>
      <c r="Q87" s="292"/>
      <c r="R87" s="292"/>
      <c r="S87" s="292"/>
      <c r="T87" s="292"/>
      <c r="U87" s="292"/>
      <c r="V87" s="292"/>
      <c r="W87" s="295"/>
      <c r="X87" s="295"/>
      <c r="Y87" s="295"/>
      <c r="AD87" s="43"/>
      <c r="BN87" s="184"/>
      <c r="BO87" s="190"/>
      <c r="BP87" s="184"/>
      <c r="BQ87" s="190"/>
      <c r="BR87" s="184"/>
      <c r="BS87" s="190"/>
      <c r="BT87" s="184"/>
      <c r="BU87" s="190"/>
      <c r="BV87" s="184"/>
      <c r="BW87" s="190"/>
      <c r="BX87" s="184"/>
      <c r="BY87" s="190"/>
      <c r="BZ87" s="184"/>
      <c r="CA87" s="190"/>
      <c r="CB87" s="184"/>
    </row>
    <row r="88" spans="1:80" ht="12.75" customHeight="1" x14ac:dyDescent="0.2">
      <c r="A88" s="295"/>
      <c r="B88" s="415" t="s">
        <v>242</v>
      </c>
      <c r="C88" s="292" t="s">
        <v>915</v>
      </c>
      <c r="D88" s="292"/>
      <c r="E88" s="292"/>
      <c r="F88" s="292"/>
      <c r="G88" s="416"/>
      <c r="H88" s="416"/>
      <c r="I88" s="416"/>
      <c r="J88" s="416"/>
      <c r="K88" s="416"/>
      <c r="L88" s="416"/>
      <c r="M88" s="416"/>
      <c r="N88" s="416"/>
      <c r="O88" s="416"/>
      <c r="P88" s="416"/>
      <c r="Q88" s="416"/>
      <c r="R88" s="416"/>
      <c r="S88" s="416"/>
      <c r="T88" s="416"/>
      <c r="U88" s="416"/>
      <c r="V88" s="416"/>
      <c r="W88" s="295"/>
      <c r="X88" s="295"/>
      <c r="Y88" s="295"/>
      <c r="AD88" s="43"/>
      <c r="BN88" s="184"/>
      <c r="BO88" s="190"/>
      <c r="BP88" s="184"/>
      <c r="BQ88" s="190"/>
      <c r="BR88" s="184"/>
      <c r="BS88" s="190"/>
      <c r="BT88" s="184"/>
      <c r="BU88" s="190"/>
      <c r="BV88" s="184"/>
      <c r="BW88" s="190"/>
      <c r="BX88" s="184"/>
      <c r="BY88" s="190"/>
      <c r="BZ88" s="184"/>
      <c r="CA88" s="190"/>
      <c r="CB88" s="184"/>
    </row>
    <row r="89" spans="1:80" ht="12.75" customHeight="1" x14ac:dyDescent="0.2">
      <c r="A89" s="295"/>
      <c r="B89" s="417"/>
      <c r="C89" s="418" t="s">
        <v>132</v>
      </c>
      <c r="D89" s="1199"/>
      <c r="E89" s="1200"/>
      <c r="F89" s="1200"/>
      <c r="G89" s="1200"/>
      <c r="H89" s="1200"/>
      <c r="I89" s="1200"/>
      <c r="J89" s="1200"/>
      <c r="K89" s="1200"/>
      <c r="L89" s="1200"/>
      <c r="M89" s="1200"/>
      <c r="N89" s="1200"/>
      <c r="O89" s="1200"/>
      <c r="P89" s="1200"/>
      <c r="Q89" s="1200"/>
      <c r="R89" s="1200"/>
      <c r="S89" s="1200"/>
      <c r="T89" s="1200"/>
      <c r="U89" s="1200"/>
      <c r="V89" s="1200"/>
      <c r="W89" s="1200"/>
      <c r="X89" s="1200"/>
      <c r="Y89" s="1200"/>
      <c r="Z89" s="1200"/>
      <c r="AA89" s="1200"/>
      <c r="AB89" s="1200"/>
      <c r="AC89" s="1" t="s">
        <v>1205</v>
      </c>
      <c r="AD89" s="70"/>
      <c r="BN89" s="184"/>
      <c r="BO89" s="190"/>
      <c r="BP89" s="184"/>
      <c r="BQ89" s="190"/>
      <c r="BR89" s="184"/>
      <c r="BS89" s="190"/>
      <c r="BT89" s="184"/>
      <c r="BU89" s="190"/>
      <c r="BV89" s="184"/>
      <c r="BW89" s="190"/>
      <c r="BX89" s="184"/>
      <c r="BY89" s="190"/>
      <c r="BZ89" s="184"/>
      <c r="CA89" s="190"/>
      <c r="CB89" s="184"/>
    </row>
    <row r="90" spans="1:80" ht="12.75" customHeight="1" x14ac:dyDescent="0.2">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BN90" s="184"/>
      <c r="BO90" s="190"/>
      <c r="BP90" s="184"/>
      <c r="BQ90" s="190"/>
      <c r="BR90" s="184"/>
      <c r="BS90" s="190"/>
      <c r="BT90" s="184"/>
      <c r="BU90" s="190"/>
      <c r="BV90" s="184"/>
      <c r="BW90" s="190"/>
      <c r="BX90" s="184"/>
      <c r="BY90" s="190"/>
      <c r="BZ90" s="184"/>
      <c r="CA90" s="190"/>
      <c r="CB90" s="184"/>
    </row>
    <row r="91" spans="1:80" ht="12.75" customHeight="1" x14ac:dyDescent="0.2">
      <c r="A91" s="100" t="s">
        <v>1198</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419"/>
      <c r="AA91" s="101"/>
      <c r="AE91" s="101"/>
      <c r="BN91" s="184"/>
      <c r="BO91" s="190"/>
      <c r="BP91" s="184"/>
      <c r="BQ91" s="190"/>
      <c r="BR91" s="184"/>
      <c r="BS91" s="190"/>
      <c r="BT91" s="184"/>
      <c r="BU91" s="190"/>
      <c r="BV91" s="184"/>
      <c r="BW91" s="190"/>
      <c r="BX91" s="184"/>
      <c r="BY91" s="190"/>
      <c r="BZ91" s="184"/>
      <c r="CA91" s="190"/>
      <c r="CB91" s="184"/>
    </row>
    <row r="92" spans="1:80" ht="12.75" customHeight="1" x14ac:dyDescent="0.2">
      <c r="A92" s="100"/>
      <c r="B92" s="96" t="s">
        <v>1199</v>
      </c>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419"/>
      <c r="AA92" s="101"/>
      <c r="AB92" s="1198" t="s">
        <v>224</v>
      </c>
      <c r="AC92" s="1198"/>
      <c r="AD92" s="1198"/>
      <c r="AE92" s="101"/>
      <c r="BN92" s="184"/>
      <c r="BO92" s="190"/>
      <c r="BP92" s="184"/>
      <c r="BQ92" s="190"/>
      <c r="BR92" s="184"/>
      <c r="BS92" s="190"/>
      <c r="BT92" s="184"/>
      <c r="BU92" s="190"/>
      <c r="BV92" s="184"/>
      <c r="BW92" s="190"/>
      <c r="BX92" s="184"/>
      <c r="BY92" s="190"/>
      <c r="BZ92" s="184"/>
      <c r="CA92" s="190"/>
      <c r="CB92" s="184"/>
    </row>
    <row r="93" spans="1:80" ht="12.75" customHeight="1" x14ac:dyDescent="0.2">
      <c r="A93" s="101"/>
      <c r="B93" s="420" t="s">
        <v>242</v>
      </c>
      <c r="C93" s="1195" t="s">
        <v>1200</v>
      </c>
      <c r="D93" s="1196"/>
      <c r="E93" s="1196"/>
      <c r="F93" s="1196"/>
      <c r="G93" s="1196"/>
      <c r="H93" s="1196"/>
      <c r="I93" s="1196"/>
      <c r="J93" s="1196"/>
      <c r="K93" s="1196"/>
      <c r="L93" s="1196"/>
      <c r="M93" s="1196"/>
      <c r="N93" s="1196"/>
      <c r="O93" s="1196"/>
      <c r="P93" s="1196"/>
      <c r="Q93" s="1196"/>
      <c r="R93" s="1196"/>
      <c r="S93" s="1196"/>
      <c r="T93" s="117"/>
      <c r="U93" s="117"/>
      <c r="V93" s="421"/>
      <c r="W93" s="198" t="s">
        <v>67</v>
      </c>
      <c r="X93" s="421" t="s">
        <v>490</v>
      </c>
      <c r="Y93" s="117"/>
      <c r="Z93" s="117"/>
      <c r="AA93" s="198" t="s">
        <v>67</v>
      </c>
      <c r="AB93" s="421" t="s">
        <v>602</v>
      </c>
      <c r="AC93" s="117"/>
      <c r="AD93" s="424"/>
      <c r="BN93" s="184"/>
      <c r="BO93" s="190"/>
      <c r="BP93" s="184"/>
      <c r="BQ93" s="190"/>
      <c r="BR93" s="184"/>
      <c r="BS93" s="190"/>
      <c r="BT93" s="184"/>
      <c r="BU93" s="190"/>
      <c r="BV93" s="184"/>
      <c r="BW93" s="190"/>
      <c r="BX93" s="184"/>
      <c r="BY93" s="190"/>
      <c r="BZ93" s="184"/>
      <c r="CA93" s="190"/>
      <c r="CB93" s="184"/>
    </row>
    <row r="94" spans="1:80" ht="12.75" customHeight="1" x14ac:dyDescent="0.2">
      <c r="A94" s="101"/>
      <c r="B94" s="405" t="s">
        <v>242</v>
      </c>
      <c r="C94" s="959" t="s">
        <v>1201</v>
      </c>
      <c r="D94" s="1204"/>
      <c r="E94" s="1204"/>
      <c r="F94" s="1204"/>
      <c r="G94" s="1204"/>
      <c r="H94" s="1204"/>
      <c r="I94" s="1204"/>
      <c r="J94" s="1204"/>
      <c r="K94" s="1204"/>
      <c r="L94" s="1204"/>
      <c r="M94" s="1204"/>
      <c r="N94" s="1204"/>
      <c r="O94" s="1204"/>
      <c r="P94" s="1204"/>
      <c r="Q94" s="1204"/>
      <c r="R94" s="1204"/>
      <c r="S94" s="1204"/>
      <c r="T94" s="96"/>
      <c r="U94" s="96"/>
      <c r="V94" s="348"/>
      <c r="W94" s="279" t="s">
        <v>67</v>
      </c>
      <c r="X94" s="348" t="s">
        <v>490</v>
      </c>
      <c r="Y94" s="96"/>
      <c r="Z94" s="96"/>
      <c r="AA94" s="279" t="s">
        <v>67</v>
      </c>
      <c r="AB94" s="348" t="s">
        <v>602</v>
      </c>
      <c r="AC94" s="96"/>
      <c r="AD94" s="318"/>
      <c r="BN94" s="184"/>
      <c r="BO94" s="190"/>
      <c r="BP94" s="184"/>
      <c r="BQ94" s="190"/>
      <c r="BR94" s="184"/>
      <c r="BS94" s="190"/>
      <c r="BT94" s="184"/>
      <c r="BU94" s="190"/>
      <c r="BV94" s="184"/>
      <c r="BW94" s="190"/>
      <c r="BX94" s="184"/>
      <c r="BY94" s="190"/>
      <c r="BZ94" s="184"/>
      <c r="CA94" s="190"/>
      <c r="CB94" s="184"/>
    </row>
    <row r="95" spans="1:80" ht="12.75" customHeight="1" x14ac:dyDescent="0.2">
      <c r="A95" s="101"/>
      <c r="B95" s="405" t="s">
        <v>912</v>
      </c>
      <c r="C95" s="1202" t="s">
        <v>1202</v>
      </c>
      <c r="D95" s="1203"/>
      <c r="E95" s="1203"/>
      <c r="F95" s="1203"/>
      <c r="G95" s="1203"/>
      <c r="H95" s="1203"/>
      <c r="I95" s="1203"/>
      <c r="J95" s="1203"/>
      <c r="K95" s="1203"/>
      <c r="L95" s="1203"/>
      <c r="M95" s="1203"/>
      <c r="N95" s="1203"/>
      <c r="O95" s="1203"/>
      <c r="P95" s="1203"/>
      <c r="Q95" s="1203"/>
      <c r="R95" s="1203"/>
      <c r="S95" s="1203"/>
      <c r="T95" s="1203"/>
      <c r="U95" s="1203"/>
      <c r="V95" s="1203"/>
      <c r="W95" s="279" t="s">
        <v>67</v>
      </c>
      <c r="X95" s="348" t="s">
        <v>490</v>
      </c>
      <c r="Y95" s="96"/>
      <c r="Z95" s="96"/>
      <c r="AA95" s="279" t="s">
        <v>67</v>
      </c>
      <c r="AB95" s="348" t="s">
        <v>602</v>
      </c>
      <c r="AC95" s="96"/>
      <c r="AD95" s="318"/>
      <c r="BN95" s="184"/>
      <c r="BO95" s="190"/>
      <c r="BP95" s="184"/>
      <c r="BQ95" s="190"/>
      <c r="BR95" s="184"/>
      <c r="BS95" s="190"/>
      <c r="BT95" s="184"/>
      <c r="BU95" s="190"/>
      <c r="BV95" s="184"/>
      <c r="BW95" s="190"/>
      <c r="BX95" s="184"/>
      <c r="BY95" s="190"/>
      <c r="BZ95" s="184"/>
      <c r="CA95" s="190"/>
      <c r="CB95" s="184"/>
    </row>
    <row r="96" spans="1:80" ht="12.75" customHeight="1" x14ac:dyDescent="0.2">
      <c r="A96" s="101"/>
      <c r="B96" s="405" t="s">
        <v>912</v>
      </c>
      <c r="C96" s="1202" t="s">
        <v>1203</v>
      </c>
      <c r="D96" s="1203"/>
      <c r="E96" s="1203"/>
      <c r="F96" s="1203"/>
      <c r="G96" s="1203"/>
      <c r="H96" s="1203"/>
      <c r="I96" s="1203"/>
      <c r="J96" s="1203"/>
      <c r="K96" s="1203"/>
      <c r="L96" s="1203"/>
      <c r="M96" s="1203"/>
      <c r="N96" s="1203"/>
      <c r="O96" s="1203"/>
      <c r="P96" s="1203"/>
      <c r="Q96" s="1203"/>
      <c r="R96" s="1203"/>
      <c r="S96" s="1203"/>
      <c r="T96" s="1203"/>
      <c r="U96" s="1203"/>
      <c r="V96" s="1203"/>
      <c r="W96" s="279" t="s">
        <v>67</v>
      </c>
      <c r="X96" s="348" t="s">
        <v>289</v>
      </c>
      <c r="Y96" s="96"/>
      <c r="Z96" s="96"/>
      <c r="AA96" s="279" t="s">
        <v>67</v>
      </c>
      <c r="AB96" s="348" t="s">
        <v>290</v>
      </c>
      <c r="AC96" s="96"/>
      <c r="AD96" s="318"/>
      <c r="BN96" s="184"/>
      <c r="BO96" s="190"/>
      <c r="BP96" s="184"/>
      <c r="BQ96" s="190"/>
      <c r="BR96" s="184"/>
      <c r="BS96" s="190"/>
      <c r="BT96" s="184"/>
      <c r="BU96" s="190"/>
      <c r="BV96" s="184"/>
      <c r="BW96" s="190"/>
      <c r="BX96" s="184"/>
      <c r="BY96" s="190"/>
      <c r="BZ96" s="184"/>
      <c r="CA96" s="190"/>
      <c r="CB96" s="184"/>
    </row>
    <row r="97" spans="1:80" ht="12.75" customHeight="1" x14ac:dyDescent="0.2">
      <c r="A97" s="101"/>
      <c r="B97" s="488" t="s">
        <v>242</v>
      </c>
      <c r="C97" s="297" t="s">
        <v>1230</v>
      </c>
      <c r="D97" s="376"/>
      <c r="E97" s="376"/>
      <c r="F97" s="376"/>
      <c r="G97" s="376"/>
      <c r="H97" s="376"/>
      <c r="I97" s="376"/>
      <c r="J97" s="376"/>
      <c r="K97" s="376"/>
      <c r="L97" s="376"/>
      <c r="M97" s="376"/>
      <c r="N97" s="376"/>
      <c r="O97" s="376"/>
      <c r="P97" s="376"/>
      <c r="Q97" s="376"/>
      <c r="R97" s="376"/>
      <c r="S97" s="376"/>
      <c r="T97" s="376"/>
      <c r="U97" s="376"/>
      <c r="V97" s="376"/>
      <c r="W97" s="376"/>
      <c r="X97" s="376"/>
      <c r="Y97" s="320"/>
      <c r="Z97" s="326"/>
      <c r="AA97" s="298"/>
      <c r="AB97" s="443"/>
      <c r="AC97" s="297"/>
      <c r="AD97" s="320"/>
      <c r="BN97" s="184"/>
      <c r="BO97" s="190"/>
      <c r="BP97" s="184"/>
      <c r="BQ97" s="190"/>
      <c r="BR97" s="184"/>
      <c r="BS97" s="190"/>
      <c r="BT97" s="184"/>
      <c r="BU97" s="190"/>
      <c r="BV97" s="184"/>
      <c r="BW97" s="190"/>
      <c r="BX97" s="184"/>
      <c r="BY97" s="190"/>
      <c r="BZ97" s="184"/>
      <c r="CA97" s="190"/>
      <c r="CB97" s="184"/>
    </row>
    <row r="98" spans="1:80" ht="12.75" customHeight="1" x14ac:dyDescent="0.2">
      <c r="A98" s="18"/>
      <c r="B98" s="18"/>
      <c r="C98" s="18"/>
      <c r="D98" s="18"/>
      <c r="E98" s="18"/>
      <c r="F98" s="18"/>
      <c r="G98" s="18"/>
      <c r="H98" s="96"/>
      <c r="I98" s="96"/>
      <c r="J98" s="423"/>
      <c r="K98" s="423"/>
      <c r="L98" s="423"/>
      <c r="M98" s="423"/>
      <c r="N98" s="423"/>
      <c r="O98" s="423"/>
      <c r="P98" s="423"/>
      <c r="Q98" s="423"/>
      <c r="R98" s="423"/>
      <c r="S98" s="423"/>
      <c r="T98" s="423"/>
      <c r="U98" s="423"/>
      <c r="V98" s="423"/>
      <c r="W98" s="423"/>
      <c r="X98" s="423"/>
      <c r="Y98" s="423"/>
      <c r="Z98" s="423"/>
      <c r="AA98" s="423"/>
      <c r="AB98" s="423"/>
      <c r="AC98" s="423"/>
      <c r="AD98" s="423"/>
      <c r="AE98" s="422"/>
      <c r="BN98" s="184"/>
      <c r="BO98" s="190"/>
      <c r="BP98" s="184"/>
      <c r="BQ98" s="190"/>
      <c r="BR98" s="184"/>
      <c r="BS98" s="190"/>
      <c r="BT98" s="184"/>
      <c r="BU98" s="190"/>
      <c r="BV98" s="184"/>
      <c r="BW98" s="190"/>
      <c r="BX98" s="184"/>
      <c r="BY98" s="190"/>
      <c r="BZ98" s="184"/>
      <c r="CA98" s="190"/>
      <c r="CB98" s="184"/>
    </row>
    <row r="99" spans="1:80" ht="12.75" customHeight="1" x14ac:dyDescent="0.2">
      <c r="A99" s="18" t="s">
        <v>727</v>
      </c>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90"/>
      <c r="BN99" s="184"/>
      <c r="BO99" s="190"/>
      <c r="BP99" s="184"/>
      <c r="BQ99" s="190"/>
      <c r="BR99" s="184"/>
      <c r="BS99" s="190"/>
      <c r="BT99" s="184"/>
      <c r="BU99" s="190"/>
      <c r="BV99" s="184"/>
      <c r="BW99" s="190"/>
      <c r="BX99" s="184"/>
      <c r="BY99" s="190"/>
      <c r="BZ99" s="184"/>
      <c r="CA99" s="190"/>
      <c r="CB99" s="184"/>
    </row>
    <row r="100" spans="1:80" ht="12.75" customHeight="1" x14ac:dyDescent="0.2">
      <c r="A100" s="18"/>
      <c r="B100" s="248" t="s">
        <v>1206</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90"/>
      <c r="BN100" s="184"/>
      <c r="BO100" s="190"/>
      <c r="BP100" s="184"/>
      <c r="BQ100" s="190"/>
      <c r="BR100" s="184"/>
      <c r="BS100" s="190"/>
      <c r="BT100" s="184"/>
      <c r="BU100" s="190"/>
      <c r="BV100" s="184"/>
      <c r="BW100" s="190"/>
      <c r="BX100" s="184"/>
      <c r="BY100" s="190"/>
      <c r="BZ100" s="184"/>
      <c r="CA100" s="190"/>
      <c r="CB100" s="184"/>
    </row>
    <row r="101" spans="1:80" ht="12.75" customHeight="1" x14ac:dyDescent="0.2">
      <c r="A101" s="18"/>
      <c r="B101" s="18" t="s">
        <v>735</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90"/>
    </row>
    <row r="102" spans="1:80" ht="12.75" customHeight="1" x14ac:dyDescent="0.2">
      <c r="A102" s="18"/>
      <c r="C102" s="4"/>
      <c r="D102" s="18"/>
      <c r="E102" s="18"/>
      <c r="F102" s="4"/>
      <c r="G102" s="18"/>
      <c r="H102" s="18"/>
      <c r="I102" s="18"/>
      <c r="J102" s="4"/>
      <c r="K102" s="18"/>
      <c r="L102" s="18"/>
      <c r="M102" s="4"/>
      <c r="N102" s="18"/>
      <c r="O102" s="18"/>
      <c r="P102" s="4"/>
      <c r="Q102" s="18"/>
      <c r="R102" s="18"/>
      <c r="S102" s="18"/>
      <c r="T102" s="18"/>
      <c r="U102" s="18"/>
      <c r="V102" s="18"/>
      <c r="W102" s="18"/>
      <c r="X102" s="18"/>
      <c r="Y102" s="18"/>
      <c r="Z102" s="18"/>
      <c r="AA102" s="18"/>
      <c r="AB102" s="18"/>
      <c r="AC102" s="18"/>
      <c r="AD102" s="18"/>
      <c r="AE102" s="18"/>
      <c r="AF102" s="190"/>
    </row>
    <row r="103" spans="1:80" ht="12.75" customHeight="1" x14ac:dyDescent="0.2">
      <c r="A103" s="18"/>
      <c r="B103" s="637" t="s">
        <v>247</v>
      </c>
      <c r="C103" s="637"/>
      <c r="D103" s="637"/>
      <c r="E103" s="637"/>
      <c r="F103" s="637"/>
      <c r="G103" s="637"/>
      <c r="H103" s="558" t="s">
        <v>614</v>
      </c>
      <c r="I103" s="558"/>
      <c r="J103" s="558"/>
      <c r="K103" s="558"/>
      <c r="L103" s="558"/>
      <c r="M103" s="558"/>
      <c r="N103" s="558"/>
      <c r="O103" s="558"/>
      <c r="P103" s="558"/>
      <c r="Q103" s="558"/>
      <c r="R103" s="558"/>
      <c r="S103" s="558"/>
      <c r="T103" s="558" t="s">
        <v>615</v>
      </c>
      <c r="U103" s="558"/>
      <c r="V103" s="558"/>
      <c r="W103" s="558"/>
      <c r="X103" s="558"/>
      <c r="Y103" s="558"/>
      <c r="Z103" s="558"/>
      <c r="AA103" s="558"/>
      <c r="AB103" s="558"/>
      <c r="AC103" s="558"/>
      <c r="AD103" s="558"/>
      <c r="AE103" s="558"/>
    </row>
    <row r="104" spans="1:80" ht="12.75" customHeight="1" x14ac:dyDescent="0.2">
      <c r="A104" s="18"/>
      <c r="B104" s="637"/>
      <c r="C104" s="637"/>
      <c r="D104" s="637"/>
      <c r="E104" s="637"/>
      <c r="F104" s="637"/>
      <c r="G104" s="637"/>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row>
    <row r="105" spans="1:80" ht="12.75" customHeight="1" x14ac:dyDescent="0.2">
      <c r="A105" s="18"/>
      <c r="B105" s="749" t="s">
        <v>789</v>
      </c>
      <c r="C105" s="552" t="s">
        <v>609</v>
      </c>
      <c r="D105" s="553"/>
      <c r="E105" s="553"/>
      <c r="F105" s="553"/>
      <c r="G105" s="554"/>
      <c r="H105" s="151"/>
      <c r="I105" s="40" t="s">
        <v>15</v>
      </c>
      <c r="J105" s="144"/>
      <c r="K105" s="40" t="s">
        <v>16</v>
      </c>
      <c r="L105" s="40" t="s">
        <v>1097</v>
      </c>
      <c r="M105" s="144"/>
      <c r="N105" s="40" t="s">
        <v>15</v>
      </c>
      <c r="O105" s="144"/>
      <c r="P105" s="49" t="s">
        <v>612</v>
      </c>
      <c r="Q105" s="152"/>
      <c r="R105" s="1191" t="s">
        <v>613</v>
      </c>
      <c r="S105" s="1192"/>
      <c r="T105" s="151"/>
      <c r="U105" s="40" t="s">
        <v>15</v>
      </c>
      <c r="V105" s="144"/>
      <c r="W105" s="40" t="s">
        <v>16</v>
      </c>
      <c r="X105" s="40" t="s">
        <v>1098</v>
      </c>
      <c r="Y105" s="144"/>
      <c r="Z105" s="40" t="s">
        <v>15</v>
      </c>
      <c r="AA105" s="144"/>
      <c r="AB105" s="49" t="s">
        <v>612</v>
      </c>
      <c r="AC105" s="152"/>
      <c r="AD105" s="1191" t="s">
        <v>613</v>
      </c>
      <c r="AE105" s="1192"/>
    </row>
    <row r="106" spans="1:80" ht="12.75" customHeight="1" x14ac:dyDescent="0.2">
      <c r="A106" s="18"/>
      <c r="B106" s="750"/>
      <c r="C106" s="552" t="s">
        <v>610</v>
      </c>
      <c r="D106" s="553"/>
      <c r="E106" s="553"/>
      <c r="F106" s="553"/>
      <c r="G106" s="554"/>
      <c r="H106" s="151"/>
      <c r="I106" s="40" t="s">
        <v>15</v>
      </c>
      <c r="J106" s="144"/>
      <c r="K106" s="40" t="s">
        <v>16</v>
      </c>
      <c r="L106" s="40" t="s">
        <v>1097</v>
      </c>
      <c r="M106" s="144"/>
      <c r="N106" s="40" t="s">
        <v>15</v>
      </c>
      <c r="O106" s="144"/>
      <c r="P106" s="49" t="s">
        <v>612</v>
      </c>
      <c r="Q106" s="152"/>
      <c r="R106" s="1191" t="s">
        <v>613</v>
      </c>
      <c r="S106" s="1192"/>
      <c r="T106" s="151"/>
      <c r="U106" s="40" t="s">
        <v>15</v>
      </c>
      <c r="V106" s="144"/>
      <c r="W106" s="40" t="s">
        <v>16</v>
      </c>
      <c r="X106" s="40" t="s">
        <v>1099</v>
      </c>
      <c r="Y106" s="144"/>
      <c r="Z106" s="40" t="s">
        <v>15</v>
      </c>
      <c r="AA106" s="144"/>
      <c r="AB106" s="49" t="s">
        <v>612</v>
      </c>
      <c r="AC106" s="152"/>
      <c r="AD106" s="1191" t="s">
        <v>613</v>
      </c>
      <c r="AE106" s="1192"/>
    </row>
    <row r="107" spans="1:80" ht="12.75" customHeight="1" x14ac:dyDescent="0.2">
      <c r="A107" s="18"/>
      <c r="B107" s="750"/>
      <c r="C107" s="552" t="s">
        <v>611</v>
      </c>
      <c r="D107" s="553"/>
      <c r="E107" s="553"/>
      <c r="F107" s="553"/>
      <c r="G107" s="554"/>
      <c r="H107" s="151"/>
      <c r="I107" s="40" t="s">
        <v>15</v>
      </c>
      <c r="J107" s="144"/>
      <c r="K107" s="40" t="s">
        <v>16</v>
      </c>
      <c r="L107" s="40" t="s">
        <v>1099</v>
      </c>
      <c r="M107" s="144"/>
      <c r="N107" s="40" t="s">
        <v>15</v>
      </c>
      <c r="O107" s="144"/>
      <c r="P107" s="49" t="s">
        <v>612</v>
      </c>
      <c r="Q107" s="152"/>
      <c r="R107" s="1191" t="s">
        <v>613</v>
      </c>
      <c r="S107" s="1192"/>
      <c r="T107" s="151"/>
      <c r="U107" s="40" t="s">
        <v>15</v>
      </c>
      <c r="V107" s="144"/>
      <c r="W107" s="40" t="s">
        <v>16</v>
      </c>
      <c r="X107" s="40" t="s">
        <v>1099</v>
      </c>
      <c r="Y107" s="144"/>
      <c r="Z107" s="40" t="s">
        <v>15</v>
      </c>
      <c r="AA107" s="144"/>
      <c r="AB107" s="49" t="s">
        <v>612</v>
      </c>
      <c r="AC107" s="152"/>
      <c r="AD107" s="1191" t="s">
        <v>613</v>
      </c>
      <c r="AE107" s="1192"/>
    </row>
    <row r="108" spans="1:80" ht="12.75" customHeight="1" x14ac:dyDescent="0.2">
      <c r="A108" s="18"/>
      <c r="B108" s="750"/>
      <c r="C108" s="973" t="s">
        <v>131</v>
      </c>
      <c r="D108" s="974"/>
      <c r="E108" s="974"/>
      <c r="F108" s="974"/>
      <c r="G108" s="975"/>
      <c r="H108" s="151"/>
      <c r="I108" s="40" t="s">
        <v>15</v>
      </c>
      <c r="J108" s="144"/>
      <c r="K108" s="40" t="s">
        <v>182</v>
      </c>
      <c r="L108" s="40" t="s">
        <v>1099</v>
      </c>
      <c r="M108" s="144"/>
      <c r="N108" s="40" t="s">
        <v>15</v>
      </c>
      <c r="O108" s="144"/>
      <c r="P108" s="49" t="s">
        <v>612</v>
      </c>
      <c r="Q108" s="152"/>
      <c r="R108" s="1191" t="s">
        <v>613</v>
      </c>
      <c r="S108" s="1201"/>
      <c r="T108" s="151"/>
      <c r="U108" s="40" t="s">
        <v>15</v>
      </c>
      <c r="V108" s="144"/>
      <c r="W108" s="40" t="s">
        <v>182</v>
      </c>
      <c r="X108" s="40" t="s">
        <v>1100</v>
      </c>
      <c r="Y108" s="144"/>
      <c r="Z108" s="40" t="s">
        <v>15</v>
      </c>
      <c r="AA108" s="144"/>
      <c r="AB108" s="49" t="s">
        <v>612</v>
      </c>
      <c r="AC108" s="152"/>
      <c r="AD108" s="1191" t="s">
        <v>613</v>
      </c>
      <c r="AE108" s="1201"/>
    </row>
    <row r="109" spans="1:80" ht="12.75" customHeight="1" x14ac:dyDescent="0.2">
      <c r="A109" s="18"/>
      <c r="B109" s="751"/>
      <c r="C109" s="976"/>
      <c r="D109" s="977"/>
      <c r="E109" s="977"/>
      <c r="F109" s="977"/>
      <c r="G109" s="978"/>
      <c r="H109" s="147"/>
      <c r="I109" s="114" t="s">
        <v>15</v>
      </c>
      <c r="J109" s="149"/>
      <c r="K109" s="114" t="s">
        <v>16</v>
      </c>
      <c r="L109" s="114" t="s">
        <v>1097</v>
      </c>
      <c r="M109" s="149"/>
      <c r="N109" s="114" t="s">
        <v>15</v>
      </c>
      <c r="O109" s="149"/>
      <c r="P109" s="286" t="s">
        <v>612</v>
      </c>
      <c r="Q109" s="349"/>
      <c r="R109" s="1309" t="s">
        <v>613</v>
      </c>
      <c r="S109" s="1310"/>
      <c r="T109" s="147"/>
      <c r="U109" s="114" t="s">
        <v>15</v>
      </c>
      <c r="V109" s="149"/>
      <c r="W109" s="114" t="s">
        <v>16</v>
      </c>
      <c r="X109" s="114" t="s">
        <v>1100</v>
      </c>
      <c r="Y109" s="149"/>
      <c r="Z109" s="114" t="s">
        <v>15</v>
      </c>
      <c r="AA109" s="149"/>
      <c r="AB109" s="286" t="s">
        <v>612</v>
      </c>
      <c r="AC109" s="349"/>
      <c r="AD109" s="1309" t="s">
        <v>613</v>
      </c>
      <c r="AE109" s="1310"/>
    </row>
    <row r="110" spans="1:80" ht="12.75" customHeight="1" x14ac:dyDescent="0.2">
      <c r="A110" s="18"/>
      <c r="B110" s="106"/>
      <c r="C110" s="106"/>
      <c r="D110" s="106"/>
      <c r="E110" s="4"/>
      <c r="F110" s="4"/>
      <c r="G110" s="4"/>
      <c r="H110" s="4"/>
      <c r="I110" s="4"/>
      <c r="J110" s="4"/>
      <c r="K110" s="4"/>
      <c r="L110" s="4"/>
      <c r="M110" s="4"/>
      <c r="N110" s="4"/>
      <c r="O110" s="4"/>
      <c r="P110" s="50"/>
      <c r="R110" s="120"/>
      <c r="S110" s="107"/>
      <c r="T110" s="4"/>
      <c r="U110" s="4"/>
      <c r="V110" s="4"/>
      <c r="W110" s="4"/>
      <c r="X110" s="4"/>
      <c r="Y110" s="4"/>
      <c r="Z110" s="4"/>
      <c r="AA110" s="4"/>
      <c r="AB110" s="50"/>
      <c r="AD110" s="120"/>
      <c r="AE110" s="107"/>
    </row>
    <row r="111" spans="1:80" ht="12.75" customHeight="1" x14ac:dyDescent="0.2">
      <c r="A111" s="18"/>
      <c r="B111" s="18" t="s">
        <v>738</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row>
    <row r="112" spans="1:80" s="97" customFormat="1" ht="12.75" customHeight="1" x14ac:dyDescent="0.2">
      <c r="A112" s="248"/>
      <c r="C112" s="96"/>
      <c r="D112" s="248"/>
      <c r="E112" s="248"/>
      <c r="F112" s="96"/>
      <c r="G112" s="248"/>
      <c r="H112" s="248"/>
      <c r="I112" s="248"/>
      <c r="J112" s="96"/>
      <c r="K112" s="248"/>
      <c r="L112" s="248"/>
      <c r="M112" s="96"/>
      <c r="N112" s="248"/>
      <c r="O112" s="248"/>
      <c r="P112" s="96"/>
      <c r="Q112" s="248"/>
      <c r="R112" s="248"/>
      <c r="S112" s="248"/>
      <c r="T112" s="248"/>
      <c r="U112" s="248"/>
      <c r="V112" s="248"/>
      <c r="W112" s="248"/>
      <c r="X112" s="248"/>
      <c r="Y112" s="248"/>
      <c r="Z112" s="248"/>
      <c r="AA112" s="248"/>
      <c r="AB112" s="248"/>
      <c r="AC112" s="248"/>
      <c r="AD112" s="248"/>
      <c r="AE112" s="248"/>
    </row>
    <row r="113" spans="1:62" ht="12.75" customHeight="1" x14ac:dyDescent="0.2">
      <c r="A113" s="18"/>
      <c r="B113" s="637" t="s">
        <v>247</v>
      </c>
      <c r="C113" s="637"/>
      <c r="D113" s="637"/>
      <c r="E113" s="637"/>
      <c r="F113" s="637"/>
      <c r="G113" s="637"/>
      <c r="H113" s="558" t="s">
        <v>614</v>
      </c>
      <c r="I113" s="558"/>
      <c r="J113" s="558"/>
      <c r="K113" s="558"/>
      <c r="L113" s="558"/>
      <c r="M113" s="558"/>
      <c r="N113" s="558"/>
      <c r="O113" s="558"/>
      <c r="P113" s="558"/>
      <c r="Q113" s="558"/>
      <c r="R113" s="558"/>
      <c r="S113" s="558"/>
      <c r="T113" s="558" t="s">
        <v>615</v>
      </c>
      <c r="U113" s="558"/>
      <c r="V113" s="558"/>
      <c r="W113" s="558"/>
      <c r="X113" s="558"/>
      <c r="Y113" s="558"/>
      <c r="Z113" s="558"/>
      <c r="AA113" s="558"/>
      <c r="AB113" s="558"/>
      <c r="AC113" s="558"/>
      <c r="AD113" s="558"/>
      <c r="AE113" s="558"/>
    </row>
    <row r="114" spans="1:62" ht="12.75" customHeight="1" x14ac:dyDescent="0.2">
      <c r="A114" s="18"/>
      <c r="B114" s="637"/>
      <c r="C114" s="637"/>
      <c r="D114" s="637"/>
      <c r="E114" s="637"/>
      <c r="F114" s="637"/>
      <c r="G114" s="637"/>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row>
    <row r="115" spans="1:62" ht="12.75" customHeight="1" x14ac:dyDescent="0.2">
      <c r="A115" s="18"/>
      <c r="B115" s="552" t="s">
        <v>789</v>
      </c>
      <c r="C115" s="553"/>
      <c r="D115" s="553"/>
      <c r="E115" s="553"/>
      <c r="F115" s="553"/>
      <c r="G115" s="554"/>
      <c r="H115" s="151"/>
      <c r="I115" s="40" t="s">
        <v>15</v>
      </c>
      <c r="J115" s="144"/>
      <c r="K115" s="40" t="s">
        <v>16</v>
      </c>
      <c r="L115" s="40" t="s">
        <v>1098</v>
      </c>
      <c r="M115" s="144"/>
      <c r="N115" s="40" t="s">
        <v>15</v>
      </c>
      <c r="O115" s="144"/>
      <c r="P115" s="49" t="s">
        <v>612</v>
      </c>
      <c r="Q115" s="152"/>
      <c r="R115" s="1191" t="s">
        <v>613</v>
      </c>
      <c r="S115" s="1192"/>
      <c r="T115" s="151"/>
      <c r="U115" s="40" t="s">
        <v>15</v>
      </c>
      <c r="V115" s="144"/>
      <c r="W115" s="40" t="s">
        <v>16</v>
      </c>
      <c r="X115" s="40" t="s">
        <v>1097</v>
      </c>
      <c r="Y115" s="144"/>
      <c r="Z115" s="40" t="s">
        <v>15</v>
      </c>
      <c r="AA115" s="144"/>
      <c r="AB115" s="49" t="s">
        <v>612</v>
      </c>
      <c r="AC115" s="152"/>
      <c r="AD115" s="1191" t="s">
        <v>613</v>
      </c>
      <c r="AE115" s="1192"/>
    </row>
    <row r="116" spans="1:62" ht="12.75" customHeight="1" x14ac:dyDescent="0.2">
      <c r="A116" s="18"/>
      <c r="B116" s="658" t="s">
        <v>790</v>
      </c>
      <c r="C116" s="761"/>
      <c r="D116" s="761"/>
      <c r="E116" s="761"/>
      <c r="F116" s="761"/>
      <c r="G116" s="659"/>
      <c r="H116" s="151"/>
      <c r="I116" s="40" t="s">
        <v>15</v>
      </c>
      <c r="J116" s="144"/>
      <c r="K116" s="40" t="s">
        <v>16</v>
      </c>
      <c r="L116" s="40" t="s">
        <v>1097</v>
      </c>
      <c r="M116" s="144"/>
      <c r="N116" s="40" t="s">
        <v>15</v>
      </c>
      <c r="O116" s="144"/>
      <c r="P116" s="49" t="s">
        <v>612</v>
      </c>
      <c r="Q116" s="152"/>
      <c r="R116" s="1191" t="s">
        <v>613</v>
      </c>
      <c r="S116" s="1192"/>
      <c r="T116" s="151"/>
      <c r="U116" s="40" t="s">
        <v>15</v>
      </c>
      <c r="V116" s="144"/>
      <c r="W116" s="40" t="s">
        <v>16</v>
      </c>
      <c r="X116" s="40" t="s">
        <v>1097</v>
      </c>
      <c r="Y116" s="144"/>
      <c r="Z116" s="40" t="s">
        <v>15</v>
      </c>
      <c r="AA116" s="144"/>
      <c r="AB116" s="49" t="s">
        <v>612</v>
      </c>
      <c r="AC116" s="152"/>
      <c r="AD116" s="1191" t="s">
        <v>613</v>
      </c>
      <c r="AE116" s="1192"/>
    </row>
    <row r="117" spans="1:62" ht="12.75" customHeight="1" x14ac:dyDescent="0.2">
      <c r="A117" s="18"/>
      <c r="B117" s="660"/>
      <c r="C117" s="762"/>
      <c r="D117" s="762"/>
      <c r="E117" s="762"/>
      <c r="F117" s="762"/>
      <c r="G117" s="661"/>
      <c r="H117" s="151"/>
      <c r="I117" s="40" t="s">
        <v>15</v>
      </c>
      <c r="J117" s="144"/>
      <c r="K117" s="40" t="s">
        <v>16</v>
      </c>
      <c r="L117" s="40" t="s">
        <v>1097</v>
      </c>
      <c r="M117" s="144"/>
      <c r="N117" s="40" t="s">
        <v>15</v>
      </c>
      <c r="O117" s="144"/>
      <c r="P117" s="49" t="s">
        <v>612</v>
      </c>
      <c r="Q117" s="152"/>
      <c r="R117" s="1191" t="s">
        <v>613</v>
      </c>
      <c r="S117" s="1192"/>
      <c r="T117" s="151"/>
      <c r="U117" s="40" t="s">
        <v>15</v>
      </c>
      <c r="V117" s="144"/>
      <c r="W117" s="40" t="s">
        <v>16</v>
      </c>
      <c r="X117" s="40" t="s">
        <v>1097</v>
      </c>
      <c r="Y117" s="144"/>
      <c r="Z117" s="40" t="s">
        <v>15</v>
      </c>
      <c r="AA117" s="144"/>
      <c r="AB117" s="49" t="s">
        <v>612</v>
      </c>
      <c r="AC117" s="152"/>
      <c r="AD117" s="1191" t="s">
        <v>613</v>
      </c>
      <c r="AE117" s="1192"/>
    </row>
    <row r="118" spans="1:62" ht="12.75" customHeight="1" x14ac:dyDescent="0.2">
      <c r="A118" s="18"/>
      <c r="B118" s="763"/>
      <c r="C118" s="764"/>
      <c r="D118" s="764"/>
      <c r="E118" s="764"/>
      <c r="F118" s="764"/>
      <c r="G118" s="765"/>
      <c r="H118" s="151"/>
      <c r="I118" s="40" t="s">
        <v>15</v>
      </c>
      <c r="J118" s="144"/>
      <c r="K118" s="40" t="s">
        <v>16</v>
      </c>
      <c r="L118" s="40" t="s">
        <v>1097</v>
      </c>
      <c r="M118" s="144"/>
      <c r="N118" s="40" t="s">
        <v>15</v>
      </c>
      <c r="O118" s="144"/>
      <c r="P118" s="49" t="s">
        <v>612</v>
      </c>
      <c r="Q118" s="152"/>
      <c r="R118" s="1191" t="s">
        <v>613</v>
      </c>
      <c r="S118" s="1192"/>
      <c r="T118" s="151"/>
      <c r="U118" s="40" t="s">
        <v>15</v>
      </c>
      <c r="V118" s="144"/>
      <c r="W118" s="40" t="s">
        <v>16</v>
      </c>
      <c r="X118" s="40" t="s">
        <v>1097</v>
      </c>
      <c r="Y118" s="144"/>
      <c r="Z118" s="40" t="s">
        <v>15</v>
      </c>
      <c r="AA118" s="144"/>
      <c r="AB118" s="49" t="s">
        <v>612</v>
      </c>
      <c r="AC118" s="152"/>
      <c r="AD118" s="1191" t="s">
        <v>613</v>
      </c>
      <c r="AE118" s="1192"/>
    </row>
    <row r="119" spans="1:62" ht="12.75" customHeight="1" x14ac:dyDescent="0.2">
      <c r="A119" s="18"/>
      <c r="B119" s="1313" t="s">
        <v>1103</v>
      </c>
      <c r="C119" s="1314"/>
      <c r="D119" s="1314"/>
      <c r="E119" s="1314"/>
      <c r="F119" s="1314"/>
      <c r="G119" s="1314"/>
      <c r="H119" s="1314"/>
      <c r="I119" s="1314"/>
      <c r="J119" s="1314"/>
      <c r="K119" s="1314"/>
      <c r="L119" s="1314"/>
      <c r="M119" s="1314"/>
      <c r="N119" s="1314"/>
      <c r="O119" s="1314"/>
      <c r="P119" s="1314"/>
      <c r="Q119" s="1314"/>
      <c r="R119" s="1314"/>
      <c r="S119" s="1314"/>
      <c r="T119" s="1314"/>
      <c r="U119" s="1314"/>
      <c r="V119" s="1314"/>
      <c r="W119" s="1314"/>
      <c r="X119" s="1314"/>
      <c r="Y119" s="1314"/>
      <c r="Z119" s="1314"/>
      <c r="AA119" s="1314"/>
      <c r="AB119" s="1314"/>
      <c r="AC119" s="1314"/>
      <c r="AD119" s="1314"/>
      <c r="AE119" s="1315"/>
    </row>
    <row r="120" spans="1:62" ht="12.75" customHeight="1" x14ac:dyDescent="0.2">
      <c r="A120" s="18"/>
      <c r="B120" s="1316" t="s">
        <v>1101</v>
      </c>
      <c r="C120" s="1318"/>
      <c r="D120" s="1318"/>
      <c r="E120" s="1318"/>
      <c r="F120" s="1318"/>
      <c r="G120" s="1318"/>
      <c r="H120" s="1318"/>
      <c r="I120" s="1318"/>
      <c r="J120" s="1318"/>
      <c r="K120" s="1318"/>
      <c r="L120" s="1318"/>
      <c r="M120" s="1318"/>
      <c r="N120" s="1318"/>
      <c r="O120" s="1318"/>
      <c r="P120" s="1318"/>
      <c r="Q120" s="1318"/>
      <c r="R120" s="1318"/>
      <c r="S120" s="1318"/>
      <c r="T120" s="1318"/>
      <c r="U120" s="1318"/>
      <c r="V120" s="1318"/>
      <c r="W120" s="1318"/>
      <c r="X120" s="1318"/>
      <c r="Y120" s="1318"/>
      <c r="Z120" s="1318"/>
      <c r="AA120" s="1318"/>
      <c r="AB120" s="1318"/>
      <c r="AC120" s="1318"/>
      <c r="AD120" s="1318"/>
      <c r="AE120" s="1312" t="s">
        <v>1102</v>
      </c>
    </row>
    <row r="121" spans="1:62" ht="12.75" customHeight="1" x14ac:dyDescent="0.2">
      <c r="A121" s="18"/>
      <c r="B121" s="1317"/>
      <c r="C121" s="1319"/>
      <c r="D121" s="1319"/>
      <c r="E121" s="1319"/>
      <c r="F121" s="1319"/>
      <c r="G121" s="1319"/>
      <c r="H121" s="1319"/>
      <c r="I121" s="1319"/>
      <c r="J121" s="1319"/>
      <c r="K121" s="1319"/>
      <c r="L121" s="1319"/>
      <c r="M121" s="1319"/>
      <c r="N121" s="1319"/>
      <c r="O121" s="1319"/>
      <c r="P121" s="1319"/>
      <c r="Q121" s="1319"/>
      <c r="R121" s="1319"/>
      <c r="S121" s="1319"/>
      <c r="T121" s="1319"/>
      <c r="U121" s="1319"/>
      <c r="V121" s="1319"/>
      <c r="W121" s="1319"/>
      <c r="X121" s="1319"/>
      <c r="Y121" s="1319"/>
      <c r="Z121" s="1319"/>
      <c r="AA121" s="1319"/>
      <c r="AB121" s="1319"/>
      <c r="AC121" s="1319"/>
      <c r="AD121" s="1319"/>
      <c r="AE121" s="1110"/>
    </row>
    <row r="122" spans="1:62" ht="12.75" customHeight="1" x14ac:dyDescent="0.2">
      <c r="A122" s="18"/>
      <c r="C122" s="4"/>
      <c r="D122" s="18"/>
      <c r="E122" s="18"/>
      <c r="F122" s="4"/>
      <c r="G122" s="18"/>
      <c r="H122" s="18"/>
      <c r="I122" s="18"/>
      <c r="J122" s="4"/>
      <c r="K122" s="18"/>
      <c r="L122" s="18"/>
      <c r="M122" s="4"/>
      <c r="N122" s="18"/>
      <c r="O122" s="18"/>
      <c r="P122" s="4"/>
      <c r="Q122" s="18"/>
      <c r="R122" s="18"/>
      <c r="S122" s="18"/>
      <c r="T122" s="18"/>
      <c r="U122" s="18"/>
      <c r="V122" s="18"/>
      <c r="W122" s="18"/>
      <c r="X122" s="18"/>
      <c r="Y122" s="18"/>
      <c r="Z122" s="18"/>
      <c r="AA122" s="18"/>
      <c r="AB122" s="18"/>
      <c r="AC122" s="18"/>
      <c r="AD122" s="18"/>
      <c r="AE122" s="18"/>
    </row>
    <row r="123" spans="1:62" ht="12.75" customHeight="1" x14ac:dyDescent="0.2">
      <c r="A123" s="18" t="s">
        <v>728</v>
      </c>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AG123" s="18"/>
      <c r="AH123" s="18"/>
      <c r="AI123" s="18"/>
      <c r="AJ123" s="18"/>
      <c r="AK123" s="191"/>
      <c r="AL123" s="18"/>
      <c r="AM123" s="191"/>
      <c r="AN123" s="18"/>
      <c r="AO123" s="18"/>
      <c r="AP123" s="191"/>
      <c r="AQ123" s="18"/>
      <c r="AR123" s="191"/>
      <c r="AS123" s="18"/>
      <c r="AT123" s="18"/>
      <c r="AU123" s="191"/>
      <c r="AV123" s="18"/>
      <c r="AW123" s="18"/>
      <c r="AX123" s="191"/>
      <c r="AY123" s="18"/>
      <c r="AZ123" s="191"/>
      <c r="BA123" s="18"/>
      <c r="BB123" s="18"/>
      <c r="BC123" s="191"/>
      <c r="BD123" s="18"/>
      <c r="BE123" s="191"/>
      <c r="BF123" s="18"/>
      <c r="BG123" s="18"/>
      <c r="BH123" s="191"/>
      <c r="BI123" s="18"/>
      <c r="BJ123" s="18"/>
    </row>
    <row r="124" spans="1:62" ht="12.75" customHeight="1" x14ac:dyDescent="0.2">
      <c r="A124" s="18"/>
      <c r="B124" s="18" t="s">
        <v>250</v>
      </c>
      <c r="C124" s="18"/>
      <c r="D124" s="18"/>
      <c r="E124" s="18"/>
      <c r="F124" s="18"/>
      <c r="G124" s="18"/>
      <c r="H124" s="18"/>
      <c r="I124" s="18"/>
      <c r="J124" s="18"/>
      <c r="K124" s="18"/>
      <c r="L124" s="18"/>
      <c r="M124" s="18"/>
      <c r="N124" s="18"/>
      <c r="O124" s="18"/>
      <c r="P124" s="18"/>
      <c r="Q124" s="18"/>
      <c r="R124" s="18"/>
      <c r="S124" s="18"/>
      <c r="T124" s="18"/>
      <c r="U124" s="18"/>
      <c r="V124" s="989" t="s">
        <v>20</v>
      </c>
      <c r="W124" s="989"/>
      <c r="X124" s="989"/>
      <c r="Y124" s="989"/>
      <c r="Z124" s="989"/>
      <c r="AA124" s="989"/>
      <c r="AG124" s="192"/>
      <c r="AH124" s="192"/>
      <c r="AI124" s="192"/>
      <c r="AJ124" s="192"/>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row>
    <row r="125" spans="1:62" s="97" customFormat="1" ht="12.75" customHeight="1" x14ac:dyDescent="0.2">
      <c r="A125" s="248"/>
      <c r="B125" s="1311"/>
      <c r="C125" s="1311"/>
      <c r="D125" s="1311" t="s">
        <v>918</v>
      </c>
      <c r="E125" s="1311"/>
      <c r="F125" s="1311"/>
      <c r="G125" s="1311"/>
      <c r="H125" s="1311"/>
      <c r="I125" s="1311"/>
      <c r="J125" s="1311"/>
      <c r="K125" s="1311" t="s">
        <v>919</v>
      </c>
      <c r="L125" s="1311"/>
      <c r="M125" s="1311"/>
      <c r="N125" s="1311"/>
      <c r="O125" s="1311"/>
      <c r="P125" s="1311"/>
      <c r="Q125" s="1311"/>
      <c r="R125" s="1311" t="s">
        <v>920</v>
      </c>
      <c r="S125" s="1311"/>
      <c r="T125" s="1311"/>
      <c r="U125" s="1311"/>
      <c r="V125" s="1311"/>
      <c r="W125" s="1311"/>
      <c r="X125" s="1311"/>
      <c r="Y125" s="92"/>
      <c r="Z125" s="1326" t="s">
        <v>921</v>
      </c>
      <c r="AA125" s="1327"/>
      <c r="AB125" s="1327"/>
      <c r="AC125" s="1327"/>
      <c r="AD125" s="1327"/>
      <c r="AE125" s="1328"/>
      <c r="AH125" s="248"/>
    </row>
    <row r="126" spans="1:62" s="97" customFormat="1" ht="12.75" customHeight="1" x14ac:dyDescent="0.2">
      <c r="A126" s="248"/>
      <c r="B126" s="1320">
        <v>0.25</v>
      </c>
      <c r="C126" s="1321"/>
      <c r="D126" s="1322"/>
      <c r="E126" s="1322"/>
      <c r="F126" s="1322"/>
      <c r="G126" s="1322"/>
      <c r="H126" s="1322"/>
      <c r="I126" s="1322"/>
      <c r="J126" s="1322"/>
      <c r="K126" s="1322"/>
      <c r="L126" s="1322"/>
      <c r="M126" s="1322"/>
      <c r="N126" s="1322"/>
      <c r="O126" s="1322"/>
      <c r="P126" s="1322"/>
      <c r="Q126" s="1322"/>
      <c r="R126" s="1322"/>
      <c r="S126" s="1322"/>
      <c r="T126" s="1322"/>
      <c r="U126" s="1322"/>
      <c r="V126" s="1322"/>
      <c r="W126" s="1322"/>
      <c r="X126" s="1322"/>
      <c r="Y126" s="92"/>
      <c r="Z126" s="1323"/>
      <c r="AA126" s="1324"/>
      <c r="AB126" s="1324"/>
      <c r="AC126" s="1324"/>
      <c r="AD126" s="1324"/>
      <c r="AE126" s="1325"/>
      <c r="AH126" s="248"/>
    </row>
    <row r="127" spans="1:62" s="97" customFormat="1" ht="12.75" customHeight="1" x14ac:dyDescent="0.2">
      <c r="A127" s="248"/>
      <c r="B127" s="1234">
        <v>0.29166666666666669</v>
      </c>
      <c r="C127" s="1235"/>
      <c r="D127" s="1211"/>
      <c r="E127" s="1211"/>
      <c r="F127" s="1211"/>
      <c r="G127" s="1211"/>
      <c r="H127" s="1211"/>
      <c r="I127" s="1211"/>
      <c r="J127" s="1211"/>
      <c r="K127" s="1211"/>
      <c r="L127" s="1211"/>
      <c r="M127" s="1211"/>
      <c r="N127" s="1211"/>
      <c r="O127" s="1211"/>
      <c r="P127" s="1211"/>
      <c r="Q127" s="1211"/>
      <c r="R127" s="1211"/>
      <c r="S127" s="1211"/>
      <c r="T127" s="1211"/>
      <c r="U127" s="1211"/>
      <c r="V127" s="1211"/>
      <c r="W127" s="1211"/>
      <c r="X127" s="1211"/>
      <c r="Y127" s="92"/>
      <c r="Z127" s="1236" t="s">
        <v>922</v>
      </c>
      <c r="AA127" s="1237"/>
      <c r="AB127" s="1237"/>
      <c r="AC127" s="1237"/>
      <c r="AD127" s="1237"/>
      <c r="AE127" s="1238"/>
      <c r="AH127" s="248"/>
    </row>
    <row r="128" spans="1:62" s="97" customFormat="1" ht="12.75" customHeight="1" x14ac:dyDescent="0.2">
      <c r="A128" s="248"/>
      <c r="B128" s="1234">
        <v>0.33333333333333331</v>
      </c>
      <c r="C128" s="1235"/>
      <c r="D128" s="1211"/>
      <c r="E128" s="1211"/>
      <c r="F128" s="1211"/>
      <c r="G128" s="1211"/>
      <c r="H128" s="1211"/>
      <c r="I128" s="1211"/>
      <c r="J128" s="1211"/>
      <c r="K128" s="1211"/>
      <c r="L128" s="1211"/>
      <c r="M128" s="1211"/>
      <c r="N128" s="1211"/>
      <c r="O128" s="1211"/>
      <c r="P128" s="1211"/>
      <c r="Q128" s="1211"/>
      <c r="R128" s="1211"/>
      <c r="S128" s="1211"/>
      <c r="T128" s="1211"/>
      <c r="U128" s="1211"/>
      <c r="V128" s="1211"/>
      <c r="W128" s="1211"/>
      <c r="X128" s="1211"/>
      <c r="Y128" s="92"/>
      <c r="Z128" s="1236"/>
      <c r="AA128" s="1237"/>
      <c r="AB128" s="1237"/>
      <c r="AC128" s="1237"/>
      <c r="AD128" s="1237"/>
      <c r="AE128" s="1238"/>
      <c r="AH128" s="248"/>
    </row>
    <row r="129" spans="1:34" s="97" customFormat="1" ht="12.75" customHeight="1" x14ac:dyDescent="0.2">
      <c r="A129" s="248"/>
      <c r="B129" s="1234">
        <v>0.35416666666666669</v>
      </c>
      <c r="C129" s="1235"/>
      <c r="D129" s="1211"/>
      <c r="E129" s="1211"/>
      <c r="F129" s="1211"/>
      <c r="G129" s="1211"/>
      <c r="H129" s="1211"/>
      <c r="I129" s="1211"/>
      <c r="J129" s="1211"/>
      <c r="K129" s="1211"/>
      <c r="L129" s="1211"/>
      <c r="M129" s="1211"/>
      <c r="N129" s="1211"/>
      <c r="O129" s="1211"/>
      <c r="P129" s="1211"/>
      <c r="Q129" s="1211"/>
      <c r="R129" s="1211"/>
      <c r="S129" s="1211"/>
      <c r="T129" s="1211"/>
      <c r="U129" s="1211"/>
      <c r="V129" s="1211"/>
      <c r="W129" s="1211"/>
      <c r="X129" s="1211"/>
      <c r="Y129" s="92"/>
      <c r="Z129" s="1236"/>
      <c r="AA129" s="1237"/>
      <c r="AB129" s="1237"/>
      <c r="AC129" s="1237"/>
      <c r="AD129" s="1237"/>
      <c r="AE129" s="1238"/>
      <c r="AH129" s="248"/>
    </row>
    <row r="130" spans="1:34" s="97" customFormat="1" ht="12.75" customHeight="1" x14ac:dyDescent="0.2">
      <c r="A130" s="248"/>
      <c r="B130" s="1234">
        <v>0.375</v>
      </c>
      <c r="C130" s="1235"/>
      <c r="D130" s="1211"/>
      <c r="E130" s="1211"/>
      <c r="F130" s="1211"/>
      <c r="G130" s="1211"/>
      <c r="H130" s="1211"/>
      <c r="I130" s="1211"/>
      <c r="J130" s="1211"/>
      <c r="K130" s="1211"/>
      <c r="L130" s="1211"/>
      <c r="M130" s="1211"/>
      <c r="N130" s="1211"/>
      <c r="O130" s="1211"/>
      <c r="P130" s="1211"/>
      <c r="Q130" s="1211"/>
      <c r="R130" s="1211"/>
      <c r="S130" s="1211"/>
      <c r="T130" s="1211"/>
      <c r="U130" s="1211"/>
      <c r="V130" s="1211"/>
      <c r="W130" s="1211"/>
      <c r="X130" s="1211"/>
      <c r="Y130" s="92"/>
      <c r="Z130" s="1236" t="s">
        <v>923</v>
      </c>
      <c r="AA130" s="1237"/>
      <c r="AB130" s="1237"/>
      <c r="AC130" s="1237"/>
      <c r="AD130" s="1237"/>
      <c r="AE130" s="1238"/>
      <c r="AH130" s="248"/>
    </row>
    <row r="131" spans="1:34" s="97" customFormat="1" ht="12.75" customHeight="1" x14ac:dyDescent="0.2">
      <c r="A131" s="248"/>
      <c r="B131" s="1234">
        <v>0.39583333333333331</v>
      </c>
      <c r="C131" s="1235"/>
      <c r="D131" s="1211"/>
      <c r="E131" s="1211"/>
      <c r="F131" s="1211"/>
      <c r="G131" s="1211"/>
      <c r="H131" s="1211"/>
      <c r="I131" s="1211"/>
      <c r="J131" s="1211"/>
      <c r="K131" s="1211"/>
      <c r="L131" s="1211"/>
      <c r="M131" s="1211"/>
      <c r="N131" s="1211"/>
      <c r="O131" s="1211"/>
      <c r="P131" s="1211"/>
      <c r="Q131" s="1211"/>
      <c r="R131" s="1211"/>
      <c r="S131" s="1211"/>
      <c r="T131" s="1211"/>
      <c r="U131" s="1211"/>
      <c r="V131" s="1211"/>
      <c r="W131" s="1211"/>
      <c r="X131" s="1211"/>
      <c r="Y131" s="92"/>
      <c r="Z131" s="1236" t="s">
        <v>924</v>
      </c>
      <c r="AA131" s="1237"/>
      <c r="AB131" s="1237"/>
      <c r="AC131" s="1237"/>
      <c r="AD131" s="1237"/>
      <c r="AE131" s="1238"/>
      <c r="AH131" s="248"/>
    </row>
    <row r="132" spans="1:34" s="97" customFormat="1" ht="12.75" customHeight="1" x14ac:dyDescent="0.2">
      <c r="A132" s="248"/>
      <c r="B132" s="1234">
        <v>0.41666666666666669</v>
      </c>
      <c r="C132" s="1235"/>
      <c r="D132" s="1211"/>
      <c r="E132" s="1211"/>
      <c r="F132" s="1211"/>
      <c r="G132" s="1211"/>
      <c r="H132" s="1211"/>
      <c r="I132" s="1211"/>
      <c r="J132" s="1211"/>
      <c r="K132" s="1211"/>
      <c r="L132" s="1211"/>
      <c r="M132" s="1211"/>
      <c r="N132" s="1211"/>
      <c r="O132" s="1211"/>
      <c r="P132" s="1211"/>
      <c r="Q132" s="1211"/>
      <c r="R132" s="1211"/>
      <c r="S132" s="1211"/>
      <c r="T132" s="1211"/>
      <c r="U132" s="1211"/>
      <c r="V132" s="1211"/>
      <c r="W132" s="1211"/>
      <c r="X132" s="1211"/>
      <c r="Y132" s="92"/>
      <c r="Z132" s="1236" t="s">
        <v>925</v>
      </c>
      <c r="AA132" s="1237"/>
      <c r="AB132" s="1237"/>
      <c r="AC132" s="1237"/>
      <c r="AD132" s="1237"/>
      <c r="AE132" s="1238"/>
      <c r="AH132" s="248"/>
    </row>
    <row r="133" spans="1:34" s="97" customFormat="1" ht="12.75" customHeight="1" x14ac:dyDescent="0.2">
      <c r="A133" s="248"/>
      <c r="B133" s="1234">
        <v>0.4375</v>
      </c>
      <c r="C133" s="1235"/>
      <c r="D133" s="1211"/>
      <c r="E133" s="1211"/>
      <c r="F133" s="1211"/>
      <c r="G133" s="1211"/>
      <c r="H133" s="1211"/>
      <c r="I133" s="1211"/>
      <c r="J133" s="1211"/>
      <c r="K133" s="1211"/>
      <c r="L133" s="1211"/>
      <c r="M133" s="1211"/>
      <c r="N133" s="1211"/>
      <c r="O133" s="1211"/>
      <c r="P133" s="1211"/>
      <c r="Q133" s="1211"/>
      <c r="R133" s="1211"/>
      <c r="S133" s="1211"/>
      <c r="T133" s="1211"/>
      <c r="U133" s="1211"/>
      <c r="V133" s="1211"/>
      <c r="W133" s="1211"/>
      <c r="X133" s="1211"/>
      <c r="Y133" s="92"/>
      <c r="Z133" s="1236" t="s">
        <v>926</v>
      </c>
      <c r="AA133" s="1237"/>
      <c r="AB133" s="1237"/>
      <c r="AC133" s="1237"/>
      <c r="AD133" s="1237"/>
      <c r="AE133" s="1238"/>
      <c r="AH133" s="248"/>
    </row>
    <row r="134" spans="1:34" s="97" customFormat="1" ht="12.75" customHeight="1" x14ac:dyDescent="0.2">
      <c r="A134" s="248"/>
      <c r="B134" s="1234">
        <v>0.45833333333333331</v>
      </c>
      <c r="C134" s="1235"/>
      <c r="D134" s="1211"/>
      <c r="E134" s="1211"/>
      <c r="F134" s="1211"/>
      <c r="G134" s="1211"/>
      <c r="H134" s="1211"/>
      <c r="I134" s="1211"/>
      <c r="J134" s="1211"/>
      <c r="K134" s="1211"/>
      <c r="L134" s="1211"/>
      <c r="M134" s="1211"/>
      <c r="N134" s="1211"/>
      <c r="O134" s="1211"/>
      <c r="P134" s="1211"/>
      <c r="Q134" s="1211"/>
      <c r="R134" s="1211"/>
      <c r="S134" s="1211"/>
      <c r="T134" s="1211"/>
      <c r="U134" s="1211"/>
      <c r="V134" s="1211"/>
      <c r="W134" s="1211"/>
      <c r="X134" s="1211"/>
      <c r="Y134" s="92"/>
      <c r="Z134" s="1236" t="s">
        <v>927</v>
      </c>
      <c r="AA134" s="1237"/>
      <c r="AB134" s="1237"/>
      <c r="AC134" s="1237"/>
      <c r="AD134" s="1237"/>
      <c r="AE134" s="1238"/>
      <c r="AH134" s="248"/>
    </row>
    <row r="135" spans="1:34" s="97" customFormat="1" ht="12.75" customHeight="1" x14ac:dyDescent="0.2">
      <c r="A135" s="248"/>
      <c r="B135" s="1234">
        <v>0.47916666666666669</v>
      </c>
      <c r="C135" s="1235"/>
      <c r="D135" s="1211"/>
      <c r="E135" s="1211"/>
      <c r="F135" s="1211"/>
      <c r="G135" s="1211"/>
      <c r="H135" s="1211"/>
      <c r="I135" s="1211"/>
      <c r="J135" s="1211"/>
      <c r="K135" s="1211"/>
      <c r="L135" s="1211"/>
      <c r="M135" s="1211"/>
      <c r="N135" s="1211"/>
      <c r="O135" s="1211"/>
      <c r="P135" s="1211"/>
      <c r="Q135" s="1211"/>
      <c r="R135" s="1211"/>
      <c r="S135" s="1211"/>
      <c r="T135" s="1211"/>
      <c r="U135" s="1211"/>
      <c r="V135" s="1211"/>
      <c r="W135" s="1211"/>
      <c r="X135" s="1211"/>
      <c r="Y135" s="92"/>
      <c r="Z135" s="1236" t="s">
        <v>400</v>
      </c>
      <c r="AA135" s="1237"/>
      <c r="AB135" s="1237"/>
      <c r="AC135" s="1237"/>
      <c r="AD135" s="1237"/>
      <c r="AE135" s="1238"/>
      <c r="AH135" s="248"/>
    </row>
    <row r="136" spans="1:34" s="97" customFormat="1" ht="12.75" customHeight="1" x14ac:dyDescent="0.2">
      <c r="A136" s="248"/>
      <c r="B136" s="1234">
        <v>0.5</v>
      </c>
      <c r="C136" s="1235"/>
      <c r="D136" s="1211"/>
      <c r="E136" s="1211"/>
      <c r="F136" s="1211"/>
      <c r="G136" s="1211"/>
      <c r="H136" s="1211"/>
      <c r="I136" s="1211"/>
      <c r="J136" s="1211"/>
      <c r="K136" s="1211"/>
      <c r="L136" s="1211"/>
      <c r="M136" s="1211"/>
      <c r="N136" s="1211"/>
      <c r="O136" s="1211"/>
      <c r="P136" s="1211"/>
      <c r="Q136" s="1211"/>
      <c r="R136" s="1211"/>
      <c r="S136" s="1211"/>
      <c r="T136" s="1211"/>
      <c r="U136" s="1211"/>
      <c r="V136" s="1211"/>
      <c r="W136" s="1211"/>
      <c r="X136" s="1211"/>
      <c r="Y136" s="92"/>
      <c r="Z136" s="1236" t="s">
        <v>927</v>
      </c>
      <c r="AA136" s="1237"/>
      <c r="AB136" s="1237"/>
      <c r="AC136" s="1237"/>
      <c r="AD136" s="1237"/>
      <c r="AE136" s="1238"/>
      <c r="AH136" s="248"/>
    </row>
    <row r="137" spans="1:34" s="97" customFormat="1" ht="12.75" customHeight="1" x14ac:dyDescent="0.2">
      <c r="A137" s="248"/>
      <c r="B137" s="1234">
        <v>0.52083333333333337</v>
      </c>
      <c r="C137" s="1235"/>
      <c r="D137" s="1211"/>
      <c r="E137" s="1211"/>
      <c r="F137" s="1211"/>
      <c r="G137" s="1211"/>
      <c r="H137" s="1211"/>
      <c r="I137" s="1211"/>
      <c r="J137" s="1211"/>
      <c r="K137" s="1211"/>
      <c r="L137" s="1211"/>
      <c r="M137" s="1211"/>
      <c r="N137" s="1211"/>
      <c r="O137" s="1211"/>
      <c r="P137" s="1211"/>
      <c r="Q137" s="1211"/>
      <c r="R137" s="1211"/>
      <c r="S137" s="1211"/>
      <c r="T137" s="1211"/>
      <c r="U137" s="1211"/>
      <c r="V137" s="1211"/>
      <c r="W137" s="1211"/>
      <c r="X137" s="1211"/>
      <c r="Y137" s="92"/>
      <c r="Z137" s="1236" t="s">
        <v>928</v>
      </c>
      <c r="AA137" s="1237"/>
      <c r="AB137" s="1237"/>
      <c r="AC137" s="1237"/>
      <c r="AD137" s="1237"/>
      <c r="AE137" s="1238"/>
      <c r="AH137" s="248"/>
    </row>
    <row r="138" spans="1:34" s="97" customFormat="1" ht="12.75" customHeight="1" x14ac:dyDescent="0.2">
      <c r="A138" s="248"/>
      <c r="B138" s="1234">
        <v>0.54166666666666663</v>
      </c>
      <c r="C138" s="1235"/>
      <c r="D138" s="1211"/>
      <c r="E138" s="1211"/>
      <c r="F138" s="1211"/>
      <c r="G138" s="1211"/>
      <c r="H138" s="1211"/>
      <c r="I138" s="1211"/>
      <c r="J138" s="1211"/>
      <c r="K138" s="1211"/>
      <c r="L138" s="1211"/>
      <c r="M138" s="1211"/>
      <c r="N138" s="1211"/>
      <c r="O138" s="1211"/>
      <c r="P138" s="1211"/>
      <c r="Q138" s="1211"/>
      <c r="R138" s="1211"/>
      <c r="S138" s="1211"/>
      <c r="T138" s="1211"/>
      <c r="U138" s="1211"/>
      <c r="V138" s="1211"/>
      <c r="W138" s="1211"/>
      <c r="X138" s="1211"/>
      <c r="Y138" s="92"/>
      <c r="Z138" s="1236" t="s">
        <v>927</v>
      </c>
      <c r="AA138" s="1237"/>
      <c r="AB138" s="1237"/>
      <c r="AC138" s="1237"/>
      <c r="AD138" s="1237"/>
      <c r="AE138" s="1238"/>
      <c r="AH138" s="248"/>
    </row>
    <row r="139" spans="1:34" s="97" customFormat="1" ht="12.75" customHeight="1" x14ac:dyDescent="0.2">
      <c r="A139" s="248"/>
      <c r="B139" s="1234">
        <v>0.5625</v>
      </c>
      <c r="C139" s="1235"/>
      <c r="D139" s="1211"/>
      <c r="E139" s="1211"/>
      <c r="F139" s="1211"/>
      <c r="G139" s="1211"/>
      <c r="H139" s="1211"/>
      <c r="I139" s="1211"/>
      <c r="J139" s="1211"/>
      <c r="K139" s="1211"/>
      <c r="L139" s="1211"/>
      <c r="M139" s="1211"/>
      <c r="N139" s="1211"/>
      <c r="O139" s="1211"/>
      <c r="P139" s="1211"/>
      <c r="Q139" s="1211"/>
      <c r="R139" s="1211"/>
      <c r="S139" s="1211"/>
      <c r="T139" s="1211"/>
      <c r="U139" s="1211"/>
      <c r="V139" s="1211"/>
      <c r="W139" s="1211"/>
      <c r="X139" s="1211"/>
      <c r="Y139" s="92"/>
      <c r="Z139" s="1236" t="s">
        <v>926</v>
      </c>
      <c r="AA139" s="1237"/>
      <c r="AB139" s="1237"/>
      <c r="AC139" s="1237"/>
      <c r="AD139" s="1237"/>
      <c r="AE139" s="1238"/>
      <c r="AH139" s="248"/>
    </row>
    <row r="140" spans="1:34" s="97" customFormat="1" ht="12.75" customHeight="1" x14ac:dyDescent="0.2">
      <c r="A140" s="248"/>
      <c r="B140" s="1234">
        <v>0.58333333333333337</v>
      </c>
      <c r="C140" s="1235"/>
      <c r="D140" s="1211"/>
      <c r="E140" s="1211"/>
      <c r="F140" s="1211"/>
      <c r="G140" s="1211"/>
      <c r="H140" s="1211"/>
      <c r="I140" s="1211"/>
      <c r="J140" s="1211"/>
      <c r="K140" s="1211"/>
      <c r="L140" s="1211"/>
      <c r="M140" s="1211"/>
      <c r="N140" s="1211"/>
      <c r="O140" s="1211"/>
      <c r="P140" s="1211"/>
      <c r="Q140" s="1211"/>
      <c r="R140" s="1211"/>
      <c r="S140" s="1211"/>
      <c r="T140" s="1211"/>
      <c r="U140" s="1211"/>
      <c r="V140" s="1211"/>
      <c r="W140" s="1211"/>
      <c r="X140" s="1211"/>
      <c r="Y140" s="92"/>
      <c r="Z140" s="1236" t="s">
        <v>927</v>
      </c>
      <c r="AA140" s="1237"/>
      <c r="AB140" s="1237"/>
      <c r="AC140" s="1237"/>
      <c r="AD140" s="1237"/>
      <c r="AE140" s="1238"/>
      <c r="AH140" s="248"/>
    </row>
    <row r="141" spans="1:34" s="97" customFormat="1" ht="12.75" customHeight="1" x14ac:dyDescent="0.2">
      <c r="A141" s="248"/>
      <c r="B141" s="1234">
        <v>0.60416666666666663</v>
      </c>
      <c r="C141" s="1235"/>
      <c r="D141" s="1211"/>
      <c r="E141" s="1211"/>
      <c r="F141" s="1211"/>
      <c r="G141" s="1211"/>
      <c r="H141" s="1211"/>
      <c r="I141" s="1211"/>
      <c r="J141" s="1211"/>
      <c r="K141" s="1211"/>
      <c r="L141" s="1211"/>
      <c r="M141" s="1211"/>
      <c r="N141" s="1211"/>
      <c r="O141" s="1211"/>
      <c r="P141" s="1211"/>
      <c r="Q141" s="1211"/>
      <c r="R141" s="1211"/>
      <c r="S141" s="1211"/>
      <c r="T141" s="1211"/>
      <c r="U141" s="1211"/>
      <c r="V141" s="1211"/>
      <c r="W141" s="1211"/>
      <c r="X141" s="1211"/>
      <c r="Y141" s="92"/>
      <c r="Z141" s="1236" t="s">
        <v>929</v>
      </c>
      <c r="AA141" s="1237"/>
      <c r="AB141" s="1237"/>
      <c r="AC141" s="1237"/>
      <c r="AD141" s="1237"/>
      <c r="AE141" s="1238"/>
      <c r="AH141" s="248"/>
    </row>
    <row r="142" spans="1:34" s="97" customFormat="1" ht="12.75" customHeight="1" x14ac:dyDescent="0.2">
      <c r="A142" s="248"/>
      <c r="B142" s="1234">
        <v>0.625</v>
      </c>
      <c r="C142" s="1235"/>
      <c r="D142" s="1211"/>
      <c r="E142" s="1211"/>
      <c r="F142" s="1211"/>
      <c r="G142" s="1211"/>
      <c r="H142" s="1211"/>
      <c r="I142" s="1211"/>
      <c r="J142" s="1211"/>
      <c r="K142" s="1211"/>
      <c r="L142" s="1211"/>
      <c r="M142" s="1211"/>
      <c r="N142" s="1211"/>
      <c r="O142" s="1211"/>
      <c r="P142" s="1211"/>
      <c r="Q142" s="1211"/>
      <c r="R142" s="1211"/>
      <c r="S142" s="1211"/>
      <c r="T142" s="1211"/>
      <c r="U142" s="1211"/>
      <c r="V142" s="1211"/>
      <c r="W142" s="1211"/>
      <c r="X142" s="1211"/>
      <c r="Y142" s="92"/>
      <c r="Z142" s="1236" t="s">
        <v>930</v>
      </c>
      <c r="AA142" s="1237"/>
      <c r="AB142" s="1237"/>
      <c r="AC142" s="1237"/>
      <c r="AD142" s="1237"/>
      <c r="AE142" s="1238"/>
      <c r="AH142" s="248"/>
    </row>
    <row r="143" spans="1:34" s="97" customFormat="1" ht="12.75" customHeight="1" x14ac:dyDescent="0.2">
      <c r="A143" s="248"/>
      <c r="B143" s="1234">
        <v>0.64583333333333337</v>
      </c>
      <c r="C143" s="1235"/>
      <c r="D143" s="1211"/>
      <c r="E143" s="1211"/>
      <c r="F143" s="1211"/>
      <c r="G143" s="1211"/>
      <c r="H143" s="1211"/>
      <c r="I143" s="1211"/>
      <c r="J143" s="1211"/>
      <c r="K143" s="1211"/>
      <c r="L143" s="1211"/>
      <c r="M143" s="1211"/>
      <c r="N143" s="1211"/>
      <c r="O143" s="1211"/>
      <c r="P143" s="1211"/>
      <c r="Q143" s="1211"/>
      <c r="R143" s="1211"/>
      <c r="S143" s="1211"/>
      <c r="T143" s="1211"/>
      <c r="U143" s="1211"/>
      <c r="V143" s="1211"/>
      <c r="W143" s="1211"/>
      <c r="X143" s="1211"/>
      <c r="Y143" s="92"/>
      <c r="Z143" s="1236" t="s">
        <v>931</v>
      </c>
      <c r="AA143" s="1237"/>
      <c r="AB143" s="1237"/>
      <c r="AC143" s="1237"/>
      <c r="AD143" s="1237"/>
      <c r="AE143" s="1238"/>
      <c r="AH143" s="248"/>
    </row>
    <row r="144" spans="1:34" s="97" customFormat="1" ht="12.75" customHeight="1" x14ac:dyDescent="0.2">
      <c r="A144" s="248"/>
      <c r="B144" s="1234">
        <v>0.66666666666666663</v>
      </c>
      <c r="C144" s="1235"/>
      <c r="D144" s="1211"/>
      <c r="E144" s="1211"/>
      <c r="F144" s="1211"/>
      <c r="G144" s="1211"/>
      <c r="H144" s="1211"/>
      <c r="I144" s="1211"/>
      <c r="J144" s="1211"/>
      <c r="K144" s="1211"/>
      <c r="L144" s="1211"/>
      <c r="M144" s="1211"/>
      <c r="N144" s="1211"/>
      <c r="O144" s="1211"/>
      <c r="P144" s="1211"/>
      <c r="Q144" s="1211"/>
      <c r="R144" s="1211"/>
      <c r="S144" s="1211"/>
      <c r="T144" s="1211"/>
      <c r="U144" s="1211"/>
      <c r="V144" s="1211"/>
      <c r="W144" s="1211"/>
      <c r="X144" s="1211"/>
      <c r="Y144" s="92"/>
      <c r="Z144" s="1236" t="s">
        <v>932</v>
      </c>
      <c r="AA144" s="1237"/>
      <c r="AB144" s="1237"/>
      <c r="AC144" s="1237"/>
      <c r="AD144" s="1237"/>
      <c r="AE144" s="1238"/>
      <c r="AH144" s="248"/>
    </row>
    <row r="145" spans="1:79" s="97" customFormat="1" ht="12.75" customHeight="1" x14ac:dyDescent="0.2">
      <c r="A145" s="248"/>
      <c r="B145" s="1234">
        <v>0.6875</v>
      </c>
      <c r="C145" s="1235"/>
      <c r="D145" s="1211"/>
      <c r="E145" s="1211"/>
      <c r="F145" s="1211"/>
      <c r="G145" s="1211"/>
      <c r="H145" s="1211"/>
      <c r="I145" s="1211"/>
      <c r="J145" s="1211"/>
      <c r="K145" s="1211"/>
      <c r="L145" s="1211"/>
      <c r="M145" s="1211"/>
      <c r="N145" s="1211"/>
      <c r="O145" s="1211"/>
      <c r="P145" s="1211"/>
      <c r="Q145" s="1211"/>
      <c r="R145" s="1211"/>
      <c r="S145" s="1211"/>
      <c r="T145" s="1211"/>
      <c r="U145" s="1211"/>
      <c r="V145" s="1211"/>
      <c r="W145" s="1211"/>
      <c r="X145" s="1211"/>
      <c r="Y145" s="92"/>
      <c r="Z145" s="1236" t="s">
        <v>927</v>
      </c>
      <c r="AA145" s="1237"/>
      <c r="AB145" s="1237"/>
      <c r="AC145" s="1237"/>
      <c r="AD145" s="1237"/>
      <c r="AE145" s="1238"/>
      <c r="AH145" s="248"/>
    </row>
    <row r="146" spans="1:79" s="97" customFormat="1" ht="12.75" customHeight="1" x14ac:dyDescent="0.2">
      <c r="A146" s="248"/>
      <c r="B146" s="1234">
        <v>0.70833333333333337</v>
      </c>
      <c r="C146" s="1235"/>
      <c r="D146" s="1211"/>
      <c r="E146" s="1211"/>
      <c r="F146" s="1211"/>
      <c r="G146" s="1211"/>
      <c r="H146" s="1211"/>
      <c r="I146" s="1211"/>
      <c r="J146" s="1211"/>
      <c r="K146" s="1211"/>
      <c r="L146" s="1211"/>
      <c r="M146" s="1211"/>
      <c r="N146" s="1211"/>
      <c r="O146" s="1211"/>
      <c r="P146" s="1211"/>
      <c r="Q146" s="1211"/>
      <c r="R146" s="1211"/>
      <c r="S146" s="1211"/>
      <c r="T146" s="1211"/>
      <c r="U146" s="1211"/>
      <c r="V146" s="1211"/>
      <c r="W146" s="1211"/>
      <c r="X146" s="1211"/>
      <c r="Y146" s="92"/>
      <c r="Z146" s="1236" t="s">
        <v>933</v>
      </c>
      <c r="AA146" s="1237"/>
      <c r="AB146" s="1237"/>
      <c r="AC146" s="1237"/>
      <c r="AD146" s="1237"/>
      <c r="AE146" s="1238"/>
      <c r="AH146" s="248"/>
    </row>
    <row r="147" spans="1:79" s="97" customFormat="1" ht="12.75" customHeight="1" x14ac:dyDescent="0.2">
      <c r="A147" s="248"/>
      <c r="B147" s="1234">
        <v>0.75</v>
      </c>
      <c r="C147" s="1235"/>
      <c r="D147" s="1211"/>
      <c r="E147" s="1211"/>
      <c r="F147" s="1211"/>
      <c r="G147" s="1211"/>
      <c r="H147" s="1211"/>
      <c r="I147" s="1211"/>
      <c r="J147" s="1211"/>
      <c r="K147" s="1211"/>
      <c r="L147" s="1211"/>
      <c r="M147" s="1211"/>
      <c r="N147" s="1211"/>
      <c r="O147" s="1211"/>
      <c r="P147" s="1211"/>
      <c r="Q147" s="1211"/>
      <c r="R147" s="1211"/>
      <c r="S147" s="1211"/>
      <c r="T147" s="1211"/>
      <c r="U147" s="1211"/>
      <c r="V147" s="1211"/>
      <c r="W147" s="1211"/>
      <c r="X147" s="1211"/>
      <c r="Y147" s="92"/>
      <c r="Z147" s="1236"/>
      <c r="AA147" s="1237"/>
      <c r="AB147" s="1237"/>
      <c r="AC147" s="1237"/>
      <c r="AD147" s="1237"/>
      <c r="AE147" s="1238"/>
      <c r="AH147" s="248"/>
    </row>
    <row r="148" spans="1:79" s="97" customFormat="1" ht="12.75" customHeight="1" x14ac:dyDescent="0.2">
      <c r="A148" s="248"/>
      <c r="B148" s="1234">
        <v>0.79166666666666663</v>
      </c>
      <c r="C148" s="1235"/>
      <c r="D148" s="1211"/>
      <c r="E148" s="1211"/>
      <c r="F148" s="1211"/>
      <c r="G148" s="1211"/>
      <c r="H148" s="1211"/>
      <c r="I148" s="1211"/>
      <c r="J148" s="1211"/>
      <c r="K148" s="1211"/>
      <c r="L148" s="1211"/>
      <c r="M148" s="1211"/>
      <c r="N148" s="1211"/>
      <c r="O148" s="1211"/>
      <c r="P148" s="1211"/>
      <c r="Q148" s="1211"/>
      <c r="R148" s="1211"/>
      <c r="S148" s="1211"/>
      <c r="T148" s="1211"/>
      <c r="U148" s="1211"/>
      <c r="V148" s="1211"/>
      <c r="W148" s="1211"/>
      <c r="X148" s="1211"/>
      <c r="Y148" s="92"/>
      <c r="Z148" s="1236"/>
      <c r="AA148" s="1237"/>
      <c r="AB148" s="1237"/>
      <c r="AC148" s="1237"/>
      <c r="AD148" s="1237"/>
      <c r="AE148" s="1238"/>
      <c r="AH148" s="248"/>
    </row>
    <row r="149" spans="1:79" s="97" customFormat="1" ht="12.75" customHeight="1" x14ac:dyDescent="0.2">
      <c r="A149" s="248"/>
      <c r="B149" s="1234">
        <v>0.83333333333333337</v>
      </c>
      <c r="C149" s="1235"/>
      <c r="D149" s="1211"/>
      <c r="E149" s="1211"/>
      <c r="F149" s="1211"/>
      <c r="G149" s="1211"/>
      <c r="H149" s="1211"/>
      <c r="I149" s="1211"/>
      <c r="J149" s="1211"/>
      <c r="K149" s="1211"/>
      <c r="L149" s="1211"/>
      <c r="M149" s="1211"/>
      <c r="N149" s="1211"/>
      <c r="O149" s="1211"/>
      <c r="P149" s="1211"/>
      <c r="Q149" s="1211"/>
      <c r="R149" s="1211"/>
      <c r="S149" s="1211"/>
      <c r="T149" s="1211"/>
      <c r="U149" s="1211"/>
      <c r="V149" s="1211"/>
      <c r="W149" s="1211"/>
      <c r="X149" s="1211"/>
      <c r="Y149" s="92"/>
      <c r="Z149" s="1236"/>
      <c r="AA149" s="1237"/>
      <c r="AB149" s="1237"/>
      <c r="AC149" s="1237"/>
      <c r="AD149" s="1237"/>
      <c r="AE149" s="1238"/>
      <c r="AH149" s="248"/>
    </row>
    <row r="150" spans="1:79" s="97" customFormat="1" ht="12.75" customHeight="1" x14ac:dyDescent="0.2">
      <c r="A150" s="248"/>
      <c r="B150" s="1234">
        <v>0.875</v>
      </c>
      <c r="C150" s="1235"/>
      <c r="D150" s="1211"/>
      <c r="E150" s="1211"/>
      <c r="F150" s="1211"/>
      <c r="G150" s="1211"/>
      <c r="H150" s="1211"/>
      <c r="I150" s="1211"/>
      <c r="J150" s="1211"/>
      <c r="K150" s="1211"/>
      <c r="L150" s="1211"/>
      <c r="M150" s="1211"/>
      <c r="N150" s="1211"/>
      <c r="O150" s="1211"/>
      <c r="P150" s="1211"/>
      <c r="Q150" s="1211"/>
      <c r="R150" s="1211"/>
      <c r="S150" s="1211"/>
      <c r="T150" s="1211"/>
      <c r="U150" s="1211"/>
      <c r="V150" s="1211"/>
      <c r="W150" s="1211"/>
      <c r="X150" s="1211"/>
      <c r="Y150" s="92"/>
      <c r="Z150" s="1236"/>
      <c r="AA150" s="1237"/>
      <c r="AB150" s="1237"/>
      <c r="AC150" s="1237"/>
      <c r="AD150" s="1237"/>
      <c r="AE150" s="1238"/>
      <c r="AH150" s="248"/>
    </row>
    <row r="151" spans="1:79" s="97" customFormat="1" ht="12.75" customHeight="1" x14ac:dyDescent="0.2">
      <c r="A151" s="248"/>
      <c r="B151" s="1234">
        <v>0.91666666666666663</v>
      </c>
      <c r="C151" s="1235"/>
      <c r="D151" s="1211"/>
      <c r="E151" s="1211"/>
      <c r="F151" s="1211"/>
      <c r="G151" s="1211"/>
      <c r="H151" s="1211"/>
      <c r="I151" s="1211"/>
      <c r="J151" s="1211"/>
      <c r="K151" s="1211"/>
      <c r="L151" s="1211"/>
      <c r="M151" s="1211"/>
      <c r="N151" s="1211"/>
      <c r="O151" s="1211"/>
      <c r="P151" s="1211"/>
      <c r="Q151" s="1211"/>
      <c r="R151" s="1211"/>
      <c r="S151" s="1211"/>
      <c r="T151" s="1211"/>
      <c r="U151" s="1211"/>
      <c r="V151" s="1211"/>
      <c r="W151" s="1211"/>
      <c r="X151" s="1211"/>
      <c r="Y151" s="92"/>
      <c r="Z151" s="1236"/>
      <c r="AA151" s="1237"/>
      <c r="AB151" s="1237"/>
      <c r="AC151" s="1237"/>
      <c r="AD151" s="1237"/>
      <c r="AE151" s="1238"/>
      <c r="AH151" s="248"/>
    </row>
    <row r="152" spans="1:79" s="97" customFormat="1" ht="12.75" customHeight="1" x14ac:dyDescent="0.2">
      <c r="A152" s="248"/>
      <c r="B152" s="1234">
        <v>0.95833333333333337</v>
      </c>
      <c r="C152" s="1235"/>
      <c r="D152" s="1211"/>
      <c r="E152" s="1211"/>
      <c r="F152" s="1211"/>
      <c r="G152" s="1211"/>
      <c r="H152" s="1211"/>
      <c r="I152" s="1211"/>
      <c r="J152" s="1211"/>
      <c r="K152" s="1211"/>
      <c r="L152" s="1211"/>
      <c r="M152" s="1211"/>
      <c r="N152" s="1211"/>
      <c r="O152" s="1211"/>
      <c r="P152" s="1211"/>
      <c r="Q152" s="1211"/>
      <c r="R152" s="1211"/>
      <c r="S152" s="1211"/>
      <c r="T152" s="1211"/>
      <c r="U152" s="1211"/>
      <c r="V152" s="1211"/>
      <c r="W152" s="1211"/>
      <c r="X152" s="1211"/>
      <c r="Y152" s="92"/>
      <c r="Z152" s="1236"/>
      <c r="AA152" s="1237"/>
      <c r="AB152" s="1237"/>
      <c r="AC152" s="1237"/>
      <c r="AD152" s="1237"/>
      <c r="AE152" s="1238"/>
      <c r="AH152" s="248"/>
    </row>
    <row r="153" spans="1:79" s="97" customFormat="1" ht="12.75" customHeight="1" x14ac:dyDescent="0.2">
      <c r="A153" s="248"/>
      <c r="B153" s="1267" t="s">
        <v>934</v>
      </c>
      <c r="C153" s="1268"/>
      <c r="D153" s="1246"/>
      <c r="E153" s="1246"/>
      <c r="F153" s="1246"/>
      <c r="G153" s="1246"/>
      <c r="H153" s="1246"/>
      <c r="I153" s="1246"/>
      <c r="J153" s="1246"/>
      <c r="K153" s="1246"/>
      <c r="L153" s="1246"/>
      <c r="M153" s="1246"/>
      <c r="N153" s="1246"/>
      <c r="O153" s="1246"/>
      <c r="P153" s="1246"/>
      <c r="Q153" s="1246"/>
      <c r="R153" s="1246"/>
      <c r="S153" s="1246"/>
      <c r="T153" s="1246"/>
      <c r="U153" s="1246"/>
      <c r="V153" s="1246"/>
      <c r="W153" s="1246"/>
      <c r="X153" s="1246"/>
      <c r="Y153" s="92"/>
      <c r="Z153" s="1231"/>
      <c r="AA153" s="1232"/>
      <c r="AB153" s="1232"/>
      <c r="AC153" s="1232"/>
      <c r="AD153" s="1232"/>
      <c r="AE153" s="1233"/>
      <c r="AH153" s="248"/>
    </row>
    <row r="154" spans="1:79" s="97" customFormat="1" ht="12.75" customHeight="1" x14ac:dyDescent="0.2">
      <c r="A154" s="248"/>
      <c r="B154" s="290"/>
      <c r="C154" s="291"/>
      <c r="D154" s="99"/>
      <c r="E154" s="99"/>
      <c r="F154" s="99"/>
      <c r="G154" s="99"/>
      <c r="H154" s="99"/>
      <c r="I154" s="99"/>
      <c r="J154" s="99"/>
      <c r="K154" s="99"/>
      <c r="L154" s="99"/>
      <c r="M154" s="99"/>
      <c r="N154" s="99"/>
      <c r="O154" s="99"/>
      <c r="P154" s="99"/>
      <c r="Q154" s="99"/>
      <c r="R154" s="99"/>
      <c r="S154" s="99"/>
      <c r="T154" s="99"/>
      <c r="U154" s="99"/>
      <c r="V154" s="99"/>
      <c r="W154" s="99"/>
      <c r="X154" s="99"/>
      <c r="Y154" s="92"/>
      <c r="Z154" s="289"/>
      <c r="AA154" s="289"/>
      <c r="AB154" s="289"/>
      <c r="AC154" s="289"/>
      <c r="AD154" s="289"/>
      <c r="AE154" s="289"/>
      <c r="AH154" s="248"/>
    </row>
    <row r="155" spans="1:79" ht="12.75" customHeight="1" x14ac:dyDescent="0.2">
      <c r="A155" s="18"/>
      <c r="B155" s="18" t="s">
        <v>729</v>
      </c>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989" t="s">
        <v>20</v>
      </c>
      <c r="AA155" s="989"/>
      <c r="AB155" s="989"/>
      <c r="AC155" s="989"/>
      <c r="AD155" s="989"/>
      <c r="AE155" s="989"/>
      <c r="AF155" s="193"/>
      <c r="AG155" s="190"/>
      <c r="BN155" s="193"/>
      <c r="BO155" s="193"/>
      <c r="BP155" s="184"/>
      <c r="BQ155" s="184"/>
      <c r="BR155" s="184"/>
      <c r="BS155" s="184"/>
      <c r="BT155" s="184"/>
      <c r="BU155" s="190"/>
      <c r="BV155" s="190"/>
      <c r="BW155" s="190"/>
      <c r="BX155" s="190"/>
      <c r="BY155" s="190"/>
      <c r="BZ155" s="190"/>
      <c r="CA155" s="190"/>
    </row>
    <row r="156" spans="1:79" ht="12.75" customHeight="1" x14ac:dyDescent="0.2">
      <c r="A156" s="18"/>
      <c r="B156" s="18"/>
      <c r="C156" s="18"/>
      <c r="D156" s="18"/>
      <c r="E156" s="18"/>
      <c r="F156" s="18"/>
      <c r="G156" s="18"/>
      <c r="H156" s="18"/>
      <c r="I156" s="18"/>
      <c r="J156" s="18"/>
      <c r="K156" s="176" t="s">
        <v>67</v>
      </c>
      <c r="L156" s="22" t="s">
        <v>146</v>
      </c>
      <c r="M156" s="22"/>
      <c r="N156" s="89" t="s">
        <v>67</v>
      </c>
      <c r="O156" s="22" t="s">
        <v>126</v>
      </c>
      <c r="P156" s="22"/>
      <c r="Q156" s="1269" t="s">
        <v>730</v>
      </c>
      <c r="R156" s="1269"/>
      <c r="S156" s="1269"/>
      <c r="T156" s="1269"/>
      <c r="U156" s="1269"/>
      <c r="V156" s="1269"/>
      <c r="W156" s="1269"/>
      <c r="X156" s="1269"/>
      <c r="Y156" s="1269"/>
      <c r="Z156" s="1269"/>
      <c r="AA156" s="1269"/>
      <c r="AB156" s="1269"/>
      <c r="AC156" s="1269"/>
      <c r="AD156" s="1269"/>
      <c r="AE156" s="1270"/>
      <c r="AF156" s="193"/>
      <c r="AG156" s="190"/>
      <c r="BN156" s="193"/>
      <c r="BO156" s="193"/>
      <c r="BP156" s="184"/>
      <c r="BQ156" s="184"/>
      <c r="BR156" s="184"/>
      <c r="BS156" s="184"/>
      <c r="BT156" s="184"/>
      <c r="BU156" s="190"/>
      <c r="BV156" s="190"/>
      <c r="BW156" s="190"/>
      <c r="BX156" s="190"/>
      <c r="BY156" s="190"/>
      <c r="BZ156" s="190"/>
      <c r="CA156" s="190"/>
    </row>
    <row r="157" spans="1:79" ht="12.75" customHeight="1" x14ac:dyDescent="0.2">
      <c r="A157" s="18"/>
      <c r="B157" s="637" t="s">
        <v>251</v>
      </c>
      <c r="C157" s="637"/>
      <c r="D157" s="637"/>
      <c r="E157" s="637"/>
      <c r="F157" s="637"/>
      <c r="G157" s="637"/>
      <c r="H157" s="637"/>
      <c r="I157" s="637" t="s">
        <v>252</v>
      </c>
      <c r="J157" s="637"/>
      <c r="K157" s="637"/>
      <c r="L157" s="637"/>
      <c r="M157" s="637" t="s">
        <v>665</v>
      </c>
      <c r="N157" s="637"/>
      <c r="O157" s="637"/>
      <c r="P157" s="637"/>
      <c r="Q157" s="637"/>
      <c r="R157" s="637" t="s">
        <v>253</v>
      </c>
      <c r="S157" s="637"/>
      <c r="T157" s="637"/>
      <c r="U157" s="637"/>
      <c r="V157" s="637"/>
      <c r="W157" s="637"/>
      <c r="X157" s="637"/>
      <c r="Y157" s="541"/>
      <c r="Z157" s="637" t="s">
        <v>260</v>
      </c>
      <c r="AA157" s="637"/>
      <c r="AB157" s="637"/>
      <c r="AC157" s="637"/>
      <c r="AD157" s="637"/>
      <c r="AE157" s="637"/>
      <c r="AF157" s="193"/>
      <c r="AG157" s="190"/>
      <c r="BN157" s="193"/>
      <c r="BO157" s="193"/>
      <c r="BP157" s="184"/>
      <c r="BQ157" s="184"/>
      <c r="BR157" s="184"/>
      <c r="BS157" s="184"/>
      <c r="BT157" s="184"/>
      <c r="BU157" s="190"/>
      <c r="BV157" s="190"/>
      <c r="BW157" s="190"/>
      <c r="BX157" s="190"/>
      <c r="BY157" s="190"/>
      <c r="BZ157" s="190"/>
      <c r="CA157" s="190"/>
    </row>
    <row r="158" spans="1:79" ht="12.75" customHeight="1" x14ac:dyDescent="0.2">
      <c r="A158" s="18"/>
      <c r="B158" s="637"/>
      <c r="C158" s="637"/>
      <c r="D158" s="637"/>
      <c r="E158" s="637"/>
      <c r="F158" s="637"/>
      <c r="G158" s="637"/>
      <c r="H158" s="637"/>
      <c r="I158" s="637"/>
      <c r="J158" s="637"/>
      <c r="K158" s="637"/>
      <c r="L158" s="637"/>
      <c r="M158" s="637"/>
      <c r="N158" s="637"/>
      <c r="O158" s="637"/>
      <c r="P158" s="637"/>
      <c r="Q158" s="637"/>
      <c r="R158" s="637"/>
      <c r="S158" s="637"/>
      <c r="T158" s="637"/>
      <c r="U158" s="637"/>
      <c r="V158" s="637"/>
      <c r="W158" s="637"/>
      <c r="X158" s="637"/>
      <c r="Y158" s="541"/>
      <c r="Z158" s="637"/>
      <c r="AA158" s="637"/>
      <c r="AB158" s="637"/>
      <c r="AC158" s="637"/>
      <c r="AD158" s="637"/>
      <c r="AE158" s="637"/>
      <c r="AF158" s="193"/>
      <c r="AG158" s="190"/>
      <c r="BN158" s="193"/>
      <c r="BO158" s="193"/>
      <c r="BP158" s="184"/>
      <c r="BQ158" s="184"/>
      <c r="BR158" s="184"/>
      <c r="BS158" s="184"/>
      <c r="BT158" s="184"/>
      <c r="BU158" s="190"/>
      <c r="BV158" s="190"/>
      <c r="BW158" s="190"/>
      <c r="BX158" s="190"/>
      <c r="BY158" s="190"/>
      <c r="BZ158" s="190"/>
      <c r="CA158" s="190"/>
    </row>
    <row r="159" spans="1:79" ht="12.75" customHeight="1" x14ac:dyDescent="0.2">
      <c r="A159" s="18"/>
      <c r="B159" s="1261"/>
      <c r="C159" s="1261"/>
      <c r="D159" s="1261"/>
      <c r="E159" s="1261"/>
      <c r="F159" s="1261"/>
      <c r="G159" s="1261"/>
      <c r="H159" s="1266"/>
      <c r="I159" s="1242"/>
      <c r="J159" s="1244"/>
      <c r="K159" s="1239" t="s">
        <v>256</v>
      </c>
      <c r="L159" s="1240"/>
      <c r="M159" s="1242"/>
      <c r="N159" s="1239" t="s">
        <v>257</v>
      </c>
      <c r="O159" s="1239"/>
      <c r="P159" s="1244"/>
      <c r="Q159" s="1240" t="s">
        <v>258</v>
      </c>
      <c r="R159" s="176" t="s">
        <v>67</v>
      </c>
      <c r="S159" s="63" t="s">
        <v>254</v>
      </c>
      <c r="T159" s="1260"/>
      <c r="U159" s="1260"/>
      <c r="V159" s="1260"/>
      <c r="W159" s="1260"/>
      <c r="X159" s="1239" t="s">
        <v>259</v>
      </c>
      <c r="Y159" s="1240"/>
      <c r="Z159" s="538"/>
      <c r="AA159" s="638"/>
      <c r="AB159" s="638"/>
      <c r="AC159" s="638"/>
      <c r="AD159" s="638"/>
      <c r="AE159" s="638"/>
      <c r="AF159" s="193"/>
    </row>
    <row r="160" spans="1:79" ht="12.75" customHeight="1" x14ac:dyDescent="0.2">
      <c r="A160" s="18"/>
      <c r="B160" s="1261"/>
      <c r="C160" s="1261"/>
      <c r="D160" s="1261"/>
      <c r="E160" s="1261"/>
      <c r="F160" s="1261"/>
      <c r="G160" s="1261"/>
      <c r="H160" s="1266"/>
      <c r="I160" s="1243"/>
      <c r="J160" s="1245"/>
      <c r="K160" s="941"/>
      <c r="L160" s="1241"/>
      <c r="M160" s="1243"/>
      <c r="N160" s="941"/>
      <c r="O160" s="941"/>
      <c r="P160" s="1245"/>
      <c r="Q160" s="1241"/>
      <c r="R160" s="199" t="s">
        <v>67</v>
      </c>
      <c r="S160" s="65" t="s">
        <v>255</v>
      </c>
      <c r="T160" s="65"/>
      <c r="U160" s="65"/>
      <c r="V160" s="65"/>
      <c r="W160" s="65"/>
      <c r="X160" s="65"/>
      <c r="Y160" s="68"/>
      <c r="Z160" s="538"/>
      <c r="AA160" s="638"/>
      <c r="AB160" s="638"/>
      <c r="AC160" s="638"/>
      <c r="AD160" s="638"/>
      <c r="AE160" s="638"/>
    </row>
    <row r="161" spans="1:33" ht="12.75" customHeight="1" x14ac:dyDescent="0.2">
      <c r="A161" s="18"/>
      <c r="B161" s="1261"/>
      <c r="C161" s="1261"/>
      <c r="D161" s="1261"/>
      <c r="E161" s="1261"/>
      <c r="F161" s="1261"/>
      <c r="G161" s="1261"/>
      <c r="H161" s="1261"/>
      <c r="I161" s="1242"/>
      <c r="J161" s="1244"/>
      <c r="K161" s="1239" t="s">
        <v>256</v>
      </c>
      <c r="L161" s="1240"/>
      <c r="M161" s="1242"/>
      <c r="N161" s="1239" t="s">
        <v>257</v>
      </c>
      <c r="O161" s="1239"/>
      <c r="P161" s="1244"/>
      <c r="Q161" s="1240" t="s">
        <v>258</v>
      </c>
      <c r="R161" s="176" t="s">
        <v>67</v>
      </c>
      <c r="S161" s="63" t="s">
        <v>254</v>
      </c>
      <c r="T161" s="1260"/>
      <c r="U161" s="1260"/>
      <c r="V161" s="1260"/>
      <c r="W161" s="1260"/>
      <c r="X161" s="1239" t="s">
        <v>259</v>
      </c>
      <c r="Y161" s="1240"/>
      <c r="Z161" s="638"/>
      <c r="AA161" s="638"/>
      <c r="AB161" s="638"/>
      <c r="AC161" s="638"/>
      <c r="AD161" s="638"/>
      <c r="AE161" s="638"/>
    </row>
    <row r="162" spans="1:33" ht="12.75" customHeight="1" x14ac:dyDescent="0.2">
      <c r="A162" s="18"/>
      <c r="B162" s="1261"/>
      <c r="C162" s="1261"/>
      <c r="D162" s="1261"/>
      <c r="E162" s="1261"/>
      <c r="F162" s="1261"/>
      <c r="G162" s="1261"/>
      <c r="H162" s="1261"/>
      <c r="I162" s="1243"/>
      <c r="J162" s="1245"/>
      <c r="K162" s="941"/>
      <c r="L162" s="1241"/>
      <c r="M162" s="1243"/>
      <c r="N162" s="941"/>
      <c r="O162" s="941"/>
      <c r="P162" s="1245"/>
      <c r="Q162" s="1241"/>
      <c r="R162" s="199" t="s">
        <v>67</v>
      </c>
      <c r="S162" s="65" t="s">
        <v>255</v>
      </c>
      <c r="T162" s="65"/>
      <c r="U162" s="65"/>
      <c r="V162" s="65"/>
      <c r="W162" s="65"/>
      <c r="X162" s="65"/>
      <c r="Y162" s="68"/>
      <c r="Z162" s="638"/>
      <c r="AA162" s="638"/>
      <c r="AB162" s="638"/>
      <c r="AC162" s="638"/>
      <c r="AD162" s="638"/>
      <c r="AE162" s="638"/>
    </row>
    <row r="163" spans="1:33" ht="12.75" customHeight="1" x14ac:dyDescent="0.2">
      <c r="A163" s="18"/>
      <c r="B163" s="1261"/>
      <c r="C163" s="1261"/>
      <c r="D163" s="1261"/>
      <c r="E163" s="1261"/>
      <c r="F163" s="1261"/>
      <c r="G163" s="1261"/>
      <c r="H163" s="1261"/>
      <c r="I163" s="1242"/>
      <c r="J163" s="1244"/>
      <c r="K163" s="1239" t="s">
        <v>256</v>
      </c>
      <c r="L163" s="1240"/>
      <c r="M163" s="1242"/>
      <c r="N163" s="1239" t="s">
        <v>257</v>
      </c>
      <c r="O163" s="1239"/>
      <c r="P163" s="1244"/>
      <c r="Q163" s="1240" t="s">
        <v>258</v>
      </c>
      <c r="R163" s="176" t="s">
        <v>67</v>
      </c>
      <c r="S163" s="63" t="s">
        <v>254</v>
      </c>
      <c r="T163" s="1260"/>
      <c r="U163" s="1260"/>
      <c r="V163" s="1260"/>
      <c r="W163" s="1260"/>
      <c r="X163" s="1239" t="s">
        <v>259</v>
      </c>
      <c r="Y163" s="1240"/>
      <c r="Z163" s="638"/>
      <c r="AA163" s="638"/>
      <c r="AB163" s="638"/>
      <c r="AC163" s="638"/>
      <c r="AD163" s="638"/>
      <c r="AE163" s="638"/>
    </row>
    <row r="164" spans="1:33" ht="12.75" customHeight="1" x14ac:dyDescent="0.2">
      <c r="A164" s="18"/>
      <c r="B164" s="1261"/>
      <c r="C164" s="1261"/>
      <c r="D164" s="1261"/>
      <c r="E164" s="1261"/>
      <c r="F164" s="1261"/>
      <c r="G164" s="1261"/>
      <c r="H164" s="1261"/>
      <c r="I164" s="1243"/>
      <c r="J164" s="1245"/>
      <c r="K164" s="941"/>
      <c r="L164" s="1241"/>
      <c r="M164" s="1243"/>
      <c r="N164" s="941"/>
      <c r="O164" s="941"/>
      <c r="P164" s="1245"/>
      <c r="Q164" s="1241"/>
      <c r="R164" s="199" t="s">
        <v>67</v>
      </c>
      <c r="S164" s="65" t="s">
        <v>255</v>
      </c>
      <c r="T164" s="65"/>
      <c r="U164" s="65"/>
      <c r="V164" s="65"/>
      <c r="W164" s="65"/>
      <c r="X164" s="65"/>
      <c r="Y164" s="68"/>
      <c r="Z164" s="638"/>
      <c r="AA164" s="638"/>
      <c r="AB164" s="638"/>
      <c r="AC164" s="638"/>
      <c r="AD164" s="638"/>
      <c r="AE164" s="638"/>
    </row>
    <row r="165" spans="1:33" ht="12.75" customHeight="1" x14ac:dyDescent="0.2">
      <c r="A165" s="18"/>
      <c r="B165" s="1261"/>
      <c r="C165" s="1261"/>
      <c r="D165" s="1261"/>
      <c r="E165" s="1261"/>
      <c r="F165" s="1261"/>
      <c r="G165" s="1261"/>
      <c r="H165" s="1261"/>
      <c r="I165" s="1242"/>
      <c r="J165" s="1244"/>
      <c r="K165" s="1239" t="s">
        <v>256</v>
      </c>
      <c r="L165" s="1240"/>
      <c r="M165" s="1242"/>
      <c r="N165" s="1239" t="s">
        <v>257</v>
      </c>
      <c r="O165" s="1239"/>
      <c r="P165" s="1244"/>
      <c r="Q165" s="1240" t="s">
        <v>258</v>
      </c>
      <c r="R165" s="176" t="s">
        <v>67</v>
      </c>
      <c r="S165" s="63" t="s">
        <v>254</v>
      </c>
      <c r="T165" s="1260"/>
      <c r="U165" s="1260"/>
      <c r="V165" s="1260"/>
      <c r="W165" s="1260"/>
      <c r="X165" s="1239" t="s">
        <v>259</v>
      </c>
      <c r="Y165" s="1240"/>
      <c r="Z165" s="638"/>
      <c r="AA165" s="638"/>
      <c r="AB165" s="638"/>
      <c r="AC165" s="638"/>
      <c r="AD165" s="638"/>
      <c r="AE165" s="638"/>
    </row>
    <row r="166" spans="1:33" ht="12.75" customHeight="1" x14ac:dyDescent="0.2">
      <c r="A166" s="18"/>
      <c r="B166" s="1261"/>
      <c r="C166" s="1261"/>
      <c r="D166" s="1261"/>
      <c r="E166" s="1261"/>
      <c r="F166" s="1261"/>
      <c r="G166" s="1261"/>
      <c r="H166" s="1261"/>
      <c r="I166" s="1243"/>
      <c r="J166" s="1245"/>
      <c r="K166" s="941"/>
      <c r="L166" s="1241"/>
      <c r="M166" s="1243"/>
      <c r="N166" s="941"/>
      <c r="O166" s="941"/>
      <c r="P166" s="1245"/>
      <c r="Q166" s="1241"/>
      <c r="R166" s="199" t="s">
        <v>67</v>
      </c>
      <c r="S166" s="65" t="s">
        <v>255</v>
      </c>
      <c r="T166" s="65"/>
      <c r="U166" s="65"/>
      <c r="V166" s="65"/>
      <c r="W166" s="65"/>
      <c r="X166" s="65"/>
      <c r="Y166" s="68"/>
      <c r="Z166" s="638"/>
      <c r="AA166" s="638"/>
      <c r="AB166" s="638"/>
      <c r="AC166" s="638"/>
      <c r="AD166" s="638"/>
      <c r="AE166" s="638"/>
    </row>
    <row r="167" spans="1:33" ht="12.75" customHeight="1" x14ac:dyDescent="0.2">
      <c r="A167" s="18"/>
      <c r="B167" s="69" t="s">
        <v>261</v>
      </c>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4"/>
    </row>
    <row r="168" spans="1:33" ht="12.75" customHeight="1" x14ac:dyDescent="0.2">
      <c r="A168" s="18"/>
      <c r="B168" s="1257" t="s">
        <v>244</v>
      </c>
      <c r="C168" s="1279"/>
      <c r="D168" s="1279"/>
      <c r="E168" s="1279"/>
      <c r="F168" s="1279"/>
      <c r="G168" s="1279"/>
      <c r="H168" s="1279"/>
      <c r="I168" s="1279"/>
      <c r="J168" s="1279"/>
      <c r="K168" s="1279"/>
      <c r="L168" s="1279"/>
      <c r="M168" s="1279"/>
      <c r="N168" s="1279"/>
      <c r="O168" s="1279"/>
      <c r="P168" s="1279"/>
      <c r="Q168" s="1279"/>
      <c r="R168" s="1279"/>
      <c r="S168" s="1279"/>
      <c r="T168" s="1279"/>
      <c r="U168" s="1279"/>
      <c r="V168" s="1279"/>
      <c r="W168" s="1279"/>
      <c r="X168" s="1279"/>
      <c r="Y168" s="1279"/>
      <c r="Z168" s="1279"/>
      <c r="AA168" s="1279"/>
      <c r="AB168" s="1279"/>
      <c r="AC168" s="1279"/>
      <c r="AD168" s="1279"/>
      <c r="AE168" s="1278" t="s">
        <v>245</v>
      </c>
    </row>
    <row r="169" spans="1:33" ht="12.75" customHeight="1" x14ac:dyDescent="0.2">
      <c r="A169" s="18"/>
      <c r="B169" s="1258"/>
      <c r="C169" s="1280"/>
      <c r="D169" s="1280"/>
      <c r="E169" s="1280"/>
      <c r="F169" s="1280"/>
      <c r="G169" s="1280"/>
      <c r="H169" s="1280"/>
      <c r="I169" s="1280"/>
      <c r="J169" s="1280"/>
      <c r="K169" s="1280"/>
      <c r="L169" s="1280"/>
      <c r="M169" s="1280"/>
      <c r="N169" s="1280"/>
      <c r="O169" s="1280"/>
      <c r="P169" s="1280"/>
      <c r="Q169" s="1280"/>
      <c r="R169" s="1280"/>
      <c r="S169" s="1280"/>
      <c r="T169" s="1280"/>
      <c r="U169" s="1280"/>
      <c r="V169" s="1280"/>
      <c r="W169" s="1280"/>
      <c r="X169" s="1280"/>
      <c r="Y169" s="1280"/>
      <c r="Z169" s="1280"/>
      <c r="AA169" s="1280"/>
      <c r="AB169" s="1280"/>
      <c r="AC169" s="1280"/>
      <c r="AD169" s="1280"/>
      <c r="AE169" s="1241"/>
    </row>
    <row r="170" spans="1:33" ht="12.75" customHeight="1" x14ac:dyDescent="0.2">
      <c r="A170" s="18"/>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row>
    <row r="171" spans="1:33" ht="12.75" customHeight="1" x14ac:dyDescent="0.15">
      <c r="A171" s="71" t="s">
        <v>935</v>
      </c>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spans="1:33" ht="12.75" customHeight="1" x14ac:dyDescent="0.2">
      <c r="A172" s="18"/>
      <c r="B172" s="1259" t="s">
        <v>153</v>
      </c>
      <c r="C172" s="1259"/>
      <c r="D172" s="1259"/>
      <c r="E172" s="1259"/>
      <c r="F172" s="1259"/>
      <c r="G172" s="1259"/>
      <c r="H172" s="1259"/>
      <c r="I172" s="637" t="s">
        <v>249</v>
      </c>
      <c r="J172" s="637"/>
      <c r="K172" s="637"/>
      <c r="L172" s="637"/>
      <c r="M172" s="637"/>
      <c r="N172" s="637"/>
      <c r="O172" s="637"/>
      <c r="P172" s="637"/>
      <c r="Q172" s="637"/>
      <c r="R172" s="637"/>
      <c r="S172" s="637"/>
      <c r="T172" s="637"/>
      <c r="U172" s="637"/>
      <c r="V172" s="637"/>
      <c r="W172" s="637"/>
      <c r="X172" s="637"/>
      <c r="Y172" s="637"/>
      <c r="Z172" s="637"/>
      <c r="AA172" s="637" t="s">
        <v>269</v>
      </c>
      <c r="AB172" s="637"/>
      <c r="AC172" s="637"/>
      <c r="AD172" s="637"/>
    </row>
    <row r="173" spans="1:33" ht="12.75" customHeight="1" x14ac:dyDescent="0.2">
      <c r="A173" s="18"/>
      <c r="B173" s="1259"/>
      <c r="C173" s="1259"/>
      <c r="D173" s="1259"/>
      <c r="E173" s="1259"/>
      <c r="F173" s="1259"/>
      <c r="G173" s="1259"/>
      <c r="H173" s="1259"/>
      <c r="I173" s="1347" t="s">
        <v>267</v>
      </c>
      <c r="J173" s="1347"/>
      <c r="K173" s="1345" t="s">
        <v>268</v>
      </c>
      <c r="L173" s="1345"/>
      <c r="M173" s="1346" t="s">
        <v>264</v>
      </c>
      <c r="N173" s="1346"/>
      <c r="O173" s="1346"/>
      <c r="P173" s="1346"/>
      <c r="Q173" s="1259" t="s">
        <v>157</v>
      </c>
      <c r="R173" s="1259"/>
      <c r="S173" s="1259"/>
      <c r="T173" s="1259"/>
      <c r="U173" s="1259"/>
      <c r="V173" s="1259"/>
      <c r="W173" s="1259"/>
      <c r="X173" s="1259"/>
      <c r="Y173" s="1259"/>
      <c r="Z173" s="1259"/>
      <c r="AA173" s="1346" t="s">
        <v>264</v>
      </c>
      <c r="AB173" s="1346"/>
      <c r="AC173" s="1346"/>
      <c r="AD173" s="1346"/>
    </row>
    <row r="174" spans="1:33" ht="12.75" customHeight="1" x14ac:dyDescent="0.2">
      <c r="A174" s="18"/>
      <c r="B174" s="1259"/>
      <c r="C174" s="1259"/>
      <c r="D174" s="1259"/>
      <c r="E174" s="1281"/>
      <c r="F174" s="1281"/>
      <c r="G174" s="1281"/>
      <c r="H174" s="1281"/>
      <c r="I174" s="1347"/>
      <c r="J174" s="1347"/>
      <c r="K174" s="1345"/>
      <c r="L174" s="1345"/>
      <c r="M174" s="1346"/>
      <c r="N174" s="1346"/>
      <c r="O174" s="1346"/>
      <c r="P174" s="1346"/>
      <c r="Q174" s="1259"/>
      <c r="R174" s="1259"/>
      <c r="S174" s="1259"/>
      <c r="T174" s="1259"/>
      <c r="U174" s="1259"/>
      <c r="V174" s="1259"/>
      <c r="W174" s="1259"/>
      <c r="X174" s="1259"/>
      <c r="Y174" s="1259"/>
      <c r="Z174" s="1259"/>
      <c r="AA174" s="1346"/>
      <c r="AB174" s="1346"/>
      <c r="AC174" s="1346"/>
      <c r="AD174" s="1346"/>
    </row>
    <row r="175" spans="1:33" ht="12.75" customHeight="1" x14ac:dyDescent="0.2">
      <c r="A175" s="18"/>
      <c r="B175" s="1337" t="s">
        <v>262</v>
      </c>
      <c r="C175" s="1338"/>
      <c r="D175" s="1338"/>
      <c r="E175" s="558" t="s">
        <v>162</v>
      </c>
      <c r="F175" s="558"/>
      <c r="G175" s="558"/>
      <c r="H175" s="558"/>
      <c r="I175" s="1253"/>
      <c r="J175" s="1254"/>
      <c r="K175" s="1253"/>
      <c r="L175" s="1254"/>
      <c r="M175" s="1262"/>
      <c r="N175" s="1271" t="s">
        <v>265</v>
      </c>
      <c r="O175" s="1251"/>
      <c r="P175" s="1249" t="s">
        <v>16</v>
      </c>
      <c r="Q175" s="176" t="s">
        <v>67</v>
      </c>
      <c r="R175" s="63" t="s">
        <v>266</v>
      </c>
      <c r="S175" s="63"/>
      <c r="T175" s="63"/>
      <c r="U175" s="24"/>
      <c r="V175" s="24"/>
      <c r="W175" s="24"/>
      <c r="X175" s="24"/>
      <c r="Y175" s="24"/>
      <c r="Z175" s="25"/>
      <c r="AA175" s="1262"/>
      <c r="AB175" s="1264" t="s">
        <v>265</v>
      </c>
      <c r="AC175" s="1251"/>
      <c r="AD175" s="1247" t="s">
        <v>16</v>
      </c>
      <c r="AG175" s="194"/>
    </row>
    <row r="176" spans="1:33" ht="12.75" customHeight="1" x14ac:dyDescent="0.2">
      <c r="A176" s="18"/>
      <c r="B176" s="1339"/>
      <c r="C176" s="1340"/>
      <c r="D176" s="1340"/>
      <c r="E176" s="558"/>
      <c r="F176" s="558"/>
      <c r="G176" s="558"/>
      <c r="H176" s="558"/>
      <c r="I176" s="1255"/>
      <c r="J176" s="1256"/>
      <c r="K176" s="1255"/>
      <c r="L176" s="1256"/>
      <c r="M176" s="1263"/>
      <c r="N176" s="1272"/>
      <c r="O176" s="1252"/>
      <c r="P176" s="1250"/>
      <c r="Q176" s="199" t="s">
        <v>67</v>
      </c>
      <c r="R176" s="65" t="s">
        <v>248</v>
      </c>
      <c r="S176" s="65"/>
      <c r="T176" s="65" t="s">
        <v>244</v>
      </c>
      <c r="U176" s="507"/>
      <c r="V176" s="507"/>
      <c r="W176" s="507"/>
      <c r="X176" s="507"/>
      <c r="Y176" s="507"/>
      <c r="Z176" s="70" t="s">
        <v>245</v>
      </c>
      <c r="AA176" s="1263"/>
      <c r="AB176" s="1265"/>
      <c r="AC176" s="1252"/>
      <c r="AD176" s="1248"/>
      <c r="AG176" s="194"/>
    </row>
    <row r="177" spans="1:33" ht="12.75" customHeight="1" x14ac:dyDescent="0.2">
      <c r="A177" s="18"/>
      <c r="B177" s="1339"/>
      <c r="C177" s="1340"/>
      <c r="D177" s="1340"/>
      <c r="E177" s="558" t="s">
        <v>163</v>
      </c>
      <c r="F177" s="558"/>
      <c r="G177" s="558"/>
      <c r="H177" s="558"/>
      <c r="I177" s="1253"/>
      <c r="J177" s="1254"/>
      <c r="K177" s="1253"/>
      <c r="L177" s="1254"/>
      <c r="M177" s="1262"/>
      <c r="N177" s="1271" t="s">
        <v>265</v>
      </c>
      <c r="O177" s="1251"/>
      <c r="P177" s="1249" t="s">
        <v>16</v>
      </c>
      <c r="Q177" s="176" t="s">
        <v>67</v>
      </c>
      <c r="R177" s="63" t="s">
        <v>266</v>
      </c>
      <c r="S177" s="63"/>
      <c r="T177" s="63"/>
      <c r="U177" s="24"/>
      <c r="V177" s="24"/>
      <c r="W177" s="24"/>
      <c r="X177" s="24"/>
      <c r="Y177" s="24"/>
      <c r="Z177" s="25"/>
      <c r="AA177" s="1262"/>
      <c r="AB177" s="1264" t="s">
        <v>265</v>
      </c>
      <c r="AC177" s="1251"/>
      <c r="AD177" s="1247" t="s">
        <v>16</v>
      </c>
      <c r="AG177" s="194"/>
    </row>
    <row r="178" spans="1:33" ht="12.75" customHeight="1" x14ac:dyDescent="0.2">
      <c r="A178" s="18"/>
      <c r="B178" s="1339"/>
      <c r="C178" s="1340"/>
      <c r="D178" s="1340"/>
      <c r="E178" s="558"/>
      <c r="F178" s="558"/>
      <c r="G178" s="558"/>
      <c r="H178" s="558"/>
      <c r="I178" s="1255"/>
      <c r="J178" s="1256"/>
      <c r="K178" s="1255"/>
      <c r="L178" s="1256"/>
      <c r="M178" s="1263"/>
      <c r="N178" s="1272"/>
      <c r="O178" s="1252"/>
      <c r="P178" s="1250"/>
      <c r="Q178" s="199" t="s">
        <v>67</v>
      </c>
      <c r="R178" s="65" t="s">
        <v>248</v>
      </c>
      <c r="S178" s="65"/>
      <c r="T178" s="65" t="s">
        <v>244</v>
      </c>
      <c r="U178" s="507"/>
      <c r="V178" s="507"/>
      <c r="W178" s="507"/>
      <c r="X178" s="507"/>
      <c r="Y178" s="507"/>
      <c r="Z178" s="70" t="s">
        <v>245</v>
      </c>
      <c r="AA178" s="1263"/>
      <c r="AB178" s="1265"/>
      <c r="AC178" s="1252"/>
      <c r="AD178" s="1248"/>
      <c r="AG178" s="194"/>
    </row>
    <row r="179" spans="1:33" ht="12.75" customHeight="1" x14ac:dyDescent="0.2">
      <c r="A179" s="18"/>
      <c r="B179" s="1339"/>
      <c r="C179" s="1340"/>
      <c r="D179" s="1340"/>
      <c r="E179" s="1331" t="s">
        <v>777</v>
      </c>
      <c r="F179" s="1332"/>
      <c r="G179" s="1332"/>
      <c r="H179" s="1333"/>
      <c r="I179" s="1253"/>
      <c r="J179" s="1254"/>
      <c r="K179" s="1253"/>
      <c r="L179" s="1254"/>
      <c r="M179" s="1262"/>
      <c r="N179" s="1271" t="s">
        <v>265</v>
      </c>
      <c r="O179" s="1251"/>
      <c r="P179" s="1249" t="s">
        <v>16</v>
      </c>
      <c r="Q179" s="176" t="s">
        <v>67</v>
      </c>
      <c r="R179" s="63" t="s">
        <v>119</v>
      </c>
      <c r="S179" s="63"/>
      <c r="T179" s="63"/>
      <c r="U179" s="24"/>
      <c r="V179" s="24"/>
      <c r="W179" s="24"/>
      <c r="X179" s="24"/>
      <c r="Y179" s="24"/>
      <c r="Z179" s="25"/>
      <c r="AA179" s="1262"/>
      <c r="AB179" s="1264" t="s">
        <v>265</v>
      </c>
      <c r="AC179" s="1251"/>
      <c r="AD179" s="1247" t="s">
        <v>16</v>
      </c>
      <c r="AG179" s="194"/>
    </row>
    <row r="180" spans="1:33" ht="12.75" customHeight="1" x14ac:dyDescent="0.2">
      <c r="A180" s="18"/>
      <c r="B180" s="1339"/>
      <c r="C180" s="1340"/>
      <c r="D180" s="1340"/>
      <c r="E180" s="1334"/>
      <c r="F180" s="1335"/>
      <c r="G180" s="1335"/>
      <c r="H180" s="1336"/>
      <c r="I180" s="1255"/>
      <c r="J180" s="1256"/>
      <c r="K180" s="1255"/>
      <c r="L180" s="1256"/>
      <c r="M180" s="1263"/>
      <c r="N180" s="1272"/>
      <c r="O180" s="1252"/>
      <c r="P180" s="1250"/>
      <c r="Q180" s="199" t="s">
        <v>67</v>
      </c>
      <c r="R180" s="65" t="s">
        <v>131</v>
      </c>
      <c r="S180" s="65"/>
      <c r="T180" s="65" t="s">
        <v>132</v>
      </c>
      <c r="U180" s="507"/>
      <c r="V180" s="507"/>
      <c r="W180" s="507"/>
      <c r="X180" s="507"/>
      <c r="Y180" s="507"/>
      <c r="Z180" s="70" t="s">
        <v>133</v>
      </c>
      <c r="AA180" s="1263"/>
      <c r="AB180" s="1265"/>
      <c r="AC180" s="1252"/>
      <c r="AD180" s="1248"/>
      <c r="AG180" s="194"/>
    </row>
    <row r="181" spans="1:33" ht="12.75" customHeight="1" x14ac:dyDescent="0.2">
      <c r="A181" s="18"/>
      <c r="B181" s="1339"/>
      <c r="C181" s="1340"/>
      <c r="D181" s="1340"/>
      <c r="E181" s="1331" t="s">
        <v>778</v>
      </c>
      <c r="F181" s="1332"/>
      <c r="G181" s="1332"/>
      <c r="H181" s="1333"/>
      <c r="I181" s="1253"/>
      <c r="J181" s="1254"/>
      <c r="K181" s="1253"/>
      <c r="L181" s="1254"/>
      <c r="M181" s="1262"/>
      <c r="N181" s="1271" t="s">
        <v>265</v>
      </c>
      <c r="O181" s="1251"/>
      <c r="P181" s="1249" t="s">
        <v>16</v>
      </c>
      <c r="Q181" s="176" t="s">
        <v>67</v>
      </c>
      <c r="R181" s="63" t="s">
        <v>119</v>
      </c>
      <c r="S181" s="63"/>
      <c r="T181" s="63"/>
      <c r="U181" s="24"/>
      <c r="V181" s="24"/>
      <c r="W181" s="24"/>
      <c r="X181" s="24"/>
      <c r="Y181" s="24"/>
      <c r="Z181" s="25"/>
      <c r="AA181" s="1262"/>
      <c r="AB181" s="1264" t="s">
        <v>265</v>
      </c>
      <c r="AC181" s="1251"/>
      <c r="AD181" s="1247" t="s">
        <v>16</v>
      </c>
      <c r="AG181" s="194"/>
    </row>
    <row r="182" spans="1:33" ht="12.75" customHeight="1" x14ac:dyDescent="0.2">
      <c r="A182" s="18"/>
      <c r="B182" s="1339"/>
      <c r="C182" s="1340"/>
      <c r="D182" s="1340"/>
      <c r="E182" s="1334"/>
      <c r="F182" s="1335"/>
      <c r="G182" s="1335"/>
      <c r="H182" s="1336"/>
      <c r="I182" s="1255"/>
      <c r="J182" s="1256"/>
      <c r="K182" s="1255"/>
      <c r="L182" s="1256"/>
      <c r="M182" s="1263"/>
      <c r="N182" s="1272"/>
      <c r="O182" s="1252"/>
      <c r="P182" s="1250"/>
      <c r="Q182" s="199" t="s">
        <v>67</v>
      </c>
      <c r="R182" s="65" t="s">
        <v>131</v>
      </c>
      <c r="S182" s="65"/>
      <c r="T182" s="65" t="s">
        <v>132</v>
      </c>
      <c r="U182" s="507"/>
      <c r="V182" s="507"/>
      <c r="W182" s="507"/>
      <c r="X182" s="507"/>
      <c r="Y182" s="507"/>
      <c r="Z182" s="70" t="s">
        <v>133</v>
      </c>
      <c r="AA182" s="1263"/>
      <c r="AB182" s="1265"/>
      <c r="AC182" s="1252"/>
      <c r="AD182" s="1248"/>
      <c r="AG182" s="194"/>
    </row>
    <row r="183" spans="1:33" ht="12.75" customHeight="1" x14ac:dyDescent="0.2">
      <c r="A183" s="18"/>
      <c r="B183" s="1339"/>
      <c r="C183" s="1340"/>
      <c r="D183" s="1340"/>
      <c r="E183" s="1154"/>
      <c r="F183" s="1155"/>
      <c r="G183" s="1155"/>
      <c r="H183" s="1343"/>
      <c r="I183" s="1253"/>
      <c r="J183" s="1254"/>
      <c r="K183" s="1253"/>
      <c r="L183" s="1254"/>
      <c r="M183" s="1262"/>
      <c r="N183" s="1271" t="s">
        <v>265</v>
      </c>
      <c r="O183" s="1251"/>
      <c r="P183" s="1249" t="s">
        <v>16</v>
      </c>
      <c r="Q183" s="176" t="s">
        <v>67</v>
      </c>
      <c r="R183" s="63" t="s">
        <v>119</v>
      </c>
      <c r="S183" s="63"/>
      <c r="T183" s="63"/>
      <c r="U183" s="24"/>
      <c r="V183" s="24"/>
      <c r="W183" s="24"/>
      <c r="X183" s="24"/>
      <c r="Y183" s="24"/>
      <c r="Z183" s="25"/>
      <c r="AA183" s="1262"/>
      <c r="AB183" s="1264" t="s">
        <v>265</v>
      </c>
      <c r="AC183" s="1251"/>
      <c r="AD183" s="1247" t="s">
        <v>16</v>
      </c>
      <c r="AG183" s="194"/>
    </row>
    <row r="184" spans="1:33" ht="12.75" customHeight="1" x14ac:dyDescent="0.2">
      <c r="A184" s="18"/>
      <c r="B184" s="1341"/>
      <c r="C184" s="1342"/>
      <c r="D184" s="1342"/>
      <c r="E184" s="1170"/>
      <c r="F184" s="1124"/>
      <c r="G184" s="1124"/>
      <c r="H184" s="1344"/>
      <c r="I184" s="1255"/>
      <c r="J184" s="1256"/>
      <c r="K184" s="1255"/>
      <c r="L184" s="1256"/>
      <c r="M184" s="1263"/>
      <c r="N184" s="1272"/>
      <c r="O184" s="1252"/>
      <c r="P184" s="1250"/>
      <c r="Q184" s="199" t="s">
        <v>67</v>
      </c>
      <c r="R184" s="65" t="s">
        <v>131</v>
      </c>
      <c r="S184" s="65"/>
      <c r="T184" s="65" t="s">
        <v>132</v>
      </c>
      <c r="U184" s="507"/>
      <c r="V184" s="507"/>
      <c r="W184" s="507"/>
      <c r="X184" s="507"/>
      <c r="Y184" s="507"/>
      <c r="Z184" s="70" t="s">
        <v>133</v>
      </c>
      <c r="AA184" s="1263"/>
      <c r="AB184" s="1265"/>
      <c r="AC184" s="1252"/>
      <c r="AD184" s="1248"/>
      <c r="AG184" s="194"/>
    </row>
    <row r="185" spans="1:33" ht="12.75" customHeight="1" x14ac:dyDescent="0.2">
      <c r="A185" s="18"/>
      <c r="B185" s="1289" t="s">
        <v>263</v>
      </c>
      <c r="C185" s="1290"/>
      <c r="D185" s="1290"/>
      <c r="E185" s="1290"/>
      <c r="F185" s="1290"/>
      <c r="G185" s="1290"/>
      <c r="H185" s="1291"/>
      <c r="I185" s="1253"/>
      <c r="J185" s="1254"/>
      <c r="K185" s="1253"/>
      <c r="L185" s="1254"/>
      <c r="M185" s="1262"/>
      <c r="N185" s="1271" t="s">
        <v>265</v>
      </c>
      <c r="O185" s="1251"/>
      <c r="P185" s="1249" t="s">
        <v>16</v>
      </c>
      <c r="Q185" s="176" t="s">
        <v>67</v>
      </c>
      <c r="R185" s="63" t="s">
        <v>266</v>
      </c>
      <c r="S185" s="63"/>
      <c r="T185" s="63"/>
      <c r="U185" s="24"/>
      <c r="V185" s="24"/>
      <c r="W185" s="24"/>
      <c r="X185" s="24"/>
      <c r="Y185" s="24"/>
      <c r="Z185" s="25"/>
      <c r="AA185" s="1262"/>
      <c r="AB185" s="1264" t="s">
        <v>265</v>
      </c>
      <c r="AC185" s="1251"/>
      <c r="AD185" s="1247" t="s">
        <v>16</v>
      </c>
      <c r="AG185" s="194"/>
    </row>
    <row r="186" spans="1:33" ht="12.75" customHeight="1" x14ac:dyDescent="0.2">
      <c r="A186" s="18"/>
      <c r="B186" s="1295"/>
      <c r="C186" s="1296"/>
      <c r="D186" s="1296"/>
      <c r="E186" s="1296"/>
      <c r="F186" s="1296"/>
      <c r="G186" s="1296"/>
      <c r="H186" s="1297"/>
      <c r="I186" s="1255"/>
      <c r="J186" s="1256"/>
      <c r="K186" s="1255"/>
      <c r="L186" s="1256"/>
      <c r="M186" s="1263"/>
      <c r="N186" s="1272"/>
      <c r="O186" s="1252"/>
      <c r="P186" s="1250"/>
      <c r="Q186" s="199" t="s">
        <v>67</v>
      </c>
      <c r="R186" s="65" t="s">
        <v>248</v>
      </c>
      <c r="S186" s="65"/>
      <c r="T186" s="65" t="s">
        <v>244</v>
      </c>
      <c r="U186" s="507"/>
      <c r="V186" s="507"/>
      <c r="W186" s="507"/>
      <c r="X186" s="507"/>
      <c r="Y186" s="507"/>
      <c r="Z186" s="70" t="s">
        <v>245</v>
      </c>
      <c r="AA186" s="1263"/>
      <c r="AB186" s="1265"/>
      <c r="AC186" s="1252"/>
      <c r="AD186" s="1248"/>
      <c r="AG186" s="194"/>
    </row>
    <row r="187" spans="1:33" ht="12.75" customHeight="1" x14ac:dyDescent="0.2">
      <c r="A187" s="18"/>
      <c r="B187" s="1295"/>
      <c r="C187" s="1296"/>
      <c r="D187" s="1296"/>
      <c r="E187" s="1296"/>
      <c r="F187" s="1296"/>
      <c r="G187" s="1296"/>
      <c r="H187" s="1297"/>
      <c r="I187" s="1253"/>
      <c r="J187" s="1254"/>
      <c r="K187" s="1253"/>
      <c r="L187" s="1254"/>
      <c r="M187" s="1262"/>
      <c r="N187" s="1271" t="s">
        <v>265</v>
      </c>
      <c r="O187" s="1251"/>
      <c r="P187" s="1249" t="s">
        <v>16</v>
      </c>
      <c r="Q187" s="176" t="s">
        <v>67</v>
      </c>
      <c r="R187" s="63" t="s">
        <v>119</v>
      </c>
      <c r="S187" s="63"/>
      <c r="T187" s="63"/>
      <c r="U187" s="24"/>
      <c r="V187" s="24"/>
      <c r="W187" s="24"/>
      <c r="X187" s="24"/>
      <c r="Y187" s="24"/>
      <c r="Z187" s="25"/>
      <c r="AA187" s="1262"/>
      <c r="AB187" s="1264" t="s">
        <v>265</v>
      </c>
      <c r="AC187" s="1251"/>
      <c r="AD187" s="1247" t="s">
        <v>16</v>
      </c>
      <c r="AG187" s="194"/>
    </row>
    <row r="188" spans="1:33" ht="12.75" customHeight="1" x14ac:dyDescent="0.2">
      <c r="A188" s="18"/>
      <c r="B188" s="1292"/>
      <c r="C188" s="1293"/>
      <c r="D188" s="1293"/>
      <c r="E188" s="1293"/>
      <c r="F188" s="1293"/>
      <c r="G188" s="1293"/>
      <c r="H188" s="1294"/>
      <c r="I188" s="1255"/>
      <c r="J188" s="1256"/>
      <c r="K188" s="1255"/>
      <c r="L188" s="1256"/>
      <c r="M188" s="1263"/>
      <c r="N188" s="1272"/>
      <c r="O188" s="1252"/>
      <c r="P188" s="1250"/>
      <c r="Q188" s="199" t="s">
        <v>67</v>
      </c>
      <c r="R188" s="65" t="s">
        <v>131</v>
      </c>
      <c r="S188" s="65"/>
      <c r="T188" s="65" t="s">
        <v>132</v>
      </c>
      <c r="U188" s="507"/>
      <c r="V188" s="507"/>
      <c r="W188" s="507"/>
      <c r="X188" s="507"/>
      <c r="Y188" s="507"/>
      <c r="Z188" s="70" t="s">
        <v>133</v>
      </c>
      <c r="AA188" s="1263"/>
      <c r="AB188" s="1265"/>
      <c r="AC188" s="1252"/>
      <c r="AD188" s="1248"/>
      <c r="AG188" s="194"/>
    </row>
    <row r="189" spans="1:33" ht="12.75" customHeight="1" x14ac:dyDescent="0.2">
      <c r="A189" s="18"/>
      <c r="B189" s="1289" t="s">
        <v>758</v>
      </c>
      <c r="C189" s="1290"/>
      <c r="D189" s="1290"/>
      <c r="E189" s="1290"/>
      <c r="F189" s="1290"/>
      <c r="G189" s="1290"/>
      <c r="H189" s="1291"/>
      <c r="I189" s="1253"/>
      <c r="J189" s="1254"/>
      <c r="K189" s="1253"/>
      <c r="L189" s="1254"/>
      <c r="M189" s="1262"/>
      <c r="N189" s="1264" t="s">
        <v>265</v>
      </c>
      <c r="O189" s="1251"/>
      <c r="P189" s="1247" t="s">
        <v>16</v>
      </c>
      <c r="Q189" s="176" t="s">
        <v>67</v>
      </c>
      <c r="R189" s="63" t="s">
        <v>119</v>
      </c>
      <c r="S189" s="63"/>
      <c r="T189" s="63"/>
      <c r="U189" s="24"/>
      <c r="V189" s="24"/>
      <c r="W189" s="24"/>
      <c r="X189" s="24"/>
      <c r="Y189" s="24"/>
      <c r="Z189" s="25"/>
      <c r="AA189" s="1262"/>
      <c r="AB189" s="1264" t="s">
        <v>265</v>
      </c>
      <c r="AC189" s="1251"/>
      <c r="AD189" s="1247" t="s">
        <v>16</v>
      </c>
    </row>
    <row r="190" spans="1:33" ht="12.75" customHeight="1" x14ac:dyDescent="0.2">
      <c r="A190" s="18"/>
      <c r="B190" s="1295"/>
      <c r="C190" s="1296"/>
      <c r="D190" s="1296"/>
      <c r="E190" s="1296"/>
      <c r="F190" s="1296"/>
      <c r="G190" s="1296"/>
      <c r="H190" s="1297"/>
      <c r="I190" s="1255"/>
      <c r="J190" s="1256"/>
      <c r="K190" s="1255"/>
      <c r="L190" s="1256"/>
      <c r="M190" s="1263"/>
      <c r="N190" s="1265"/>
      <c r="O190" s="1252"/>
      <c r="P190" s="1248"/>
      <c r="Q190" s="199" t="s">
        <v>67</v>
      </c>
      <c r="R190" s="65" t="s">
        <v>131</v>
      </c>
      <c r="S190" s="65"/>
      <c r="T190" s="65" t="s">
        <v>759</v>
      </c>
      <c r="U190" s="507"/>
      <c r="V190" s="507"/>
      <c r="W190" s="507"/>
      <c r="X190" s="507"/>
      <c r="Y190" s="507"/>
      <c r="Z190" s="70" t="s">
        <v>760</v>
      </c>
      <c r="AA190" s="1263"/>
      <c r="AB190" s="1265"/>
      <c r="AC190" s="1252"/>
      <c r="AD190" s="1248"/>
    </row>
    <row r="191" spans="1:33" ht="12.75" customHeight="1" x14ac:dyDescent="0.2">
      <c r="A191" s="18"/>
      <c r="B191" s="1289" t="s">
        <v>761</v>
      </c>
      <c r="C191" s="1290"/>
      <c r="D191" s="1290"/>
      <c r="E191" s="1290"/>
      <c r="F191" s="1290"/>
      <c r="G191" s="1290"/>
      <c r="H191" s="1291"/>
      <c r="I191" s="1253"/>
      <c r="J191" s="1254"/>
      <c r="K191" s="1253"/>
      <c r="L191" s="1254"/>
      <c r="M191" s="1262"/>
      <c r="N191" s="1264" t="s">
        <v>265</v>
      </c>
      <c r="O191" s="1251"/>
      <c r="P191" s="1247" t="s">
        <v>16</v>
      </c>
      <c r="Q191" s="176" t="s">
        <v>67</v>
      </c>
      <c r="R191" s="63" t="s">
        <v>119</v>
      </c>
      <c r="S191" s="63"/>
      <c r="T191" s="63"/>
      <c r="U191" s="24"/>
      <c r="V191" s="24"/>
      <c r="W191" s="24"/>
      <c r="X191" s="24"/>
      <c r="Y191" s="24"/>
      <c r="Z191" s="25"/>
      <c r="AA191" s="1262"/>
      <c r="AB191" s="1264" t="s">
        <v>265</v>
      </c>
      <c r="AC191" s="1251"/>
      <c r="AD191" s="1247" t="s">
        <v>16</v>
      </c>
    </row>
    <row r="192" spans="1:33" ht="12.75" customHeight="1" x14ac:dyDescent="0.2">
      <c r="A192" s="18"/>
      <c r="B192" s="1292"/>
      <c r="C192" s="1293"/>
      <c r="D192" s="1293"/>
      <c r="E192" s="1293"/>
      <c r="F192" s="1293"/>
      <c r="G192" s="1293"/>
      <c r="H192" s="1294"/>
      <c r="I192" s="1255"/>
      <c r="J192" s="1256"/>
      <c r="K192" s="1255"/>
      <c r="L192" s="1256"/>
      <c r="M192" s="1263"/>
      <c r="N192" s="1265"/>
      <c r="O192" s="1252"/>
      <c r="P192" s="1248"/>
      <c r="Q192" s="199" t="s">
        <v>67</v>
      </c>
      <c r="R192" s="65" t="s">
        <v>131</v>
      </c>
      <c r="S192" s="65"/>
      <c r="T192" s="65" t="s">
        <v>759</v>
      </c>
      <c r="U192" s="507"/>
      <c r="V192" s="507"/>
      <c r="W192" s="507"/>
      <c r="X192" s="507"/>
      <c r="Y192" s="507"/>
      <c r="Z192" s="70" t="s">
        <v>760</v>
      </c>
      <c r="AA192" s="1263"/>
      <c r="AB192" s="1265"/>
      <c r="AC192" s="1252"/>
      <c r="AD192" s="1248"/>
    </row>
    <row r="193" spans="1:35" ht="12.75" customHeight="1" x14ac:dyDescent="0.2">
      <c r="A193" s="18"/>
      <c r="B193" s="1348" t="s">
        <v>248</v>
      </c>
      <c r="C193" s="1349"/>
      <c r="D193" s="1273" t="s">
        <v>244</v>
      </c>
      <c r="E193" s="1275"/>
      <c r="F193" s="1275"/>
      <c r="G193" s="1275"/>
      <c r="H193" s="1274" t="s">
        <v>245</v>
      </c>
      <c r="I193" s="1253"/>
      <c r="J193" s="1254"/>
      <c r="K193" s="1253"/>
      <c r="L193" s="1254"/>
      <c r="M193" s="1262"/>
      <c r="N193" s="1271" t="s">
        <v>265</v>
      </c>
      <c r="O193" s="1251"/>
      <c r="P193" s="1249" t="s">
        <v>16</v>
      </c>
      <c r="Q193" s="176" t="s">
        <v>67</v>
      </c>
      <c r="R193" s="63" t="s">
        <v>266</v>
      </c>
      <c r="S193" s="63"/>
      <c r="T193" s="63"/>
      <c r="U193" s="24"/>
      <c r="V193" s="24"/>
      <c r="W193" s="24"/>
      <c r="X193" s="24"/>
      <c r="Y193" s="24"/>
      <c r="Z193" s="25"/>
      <c r="AA193" s="1262"/>
      <c r="AB193" s="1264" t="s">
        <v>265</v>
      </c>
      <c r="AC193" s="1251"/>
      <c r="AD193" s="1247" t="s">
        <v>16</v>
      </c>
      <c r="AG193" s="194"/>
    </row>
    <row r="194" spans="1:35" ht="12.75" customHeight="1" x14ac:dyDescent="0.2">
      <c r="A194" s="18"/>
      <c r="B194" s="1350"/>
      <c r="C194" s="1351"/>
      <c r="D194" s="1157"/>
      <c r="E194" s="599"/>
      <c r="F194" s="599"/>
      <c r="G194" s="599"/>
      <c r="H194" s="601"/>
      <c r="I194" s="1255"/>
      <c r="J194" s="1256"/>
      <c r="K194" s="1255"/>
      <c r="L194" s="1256"/>
      <c r="M194" s="1263"/>
      <c r="N194" s="1272"/>
      <c r="O194" s="1252"/>
      <c r="P194" s="1250"/>
      <c r="Q194" s="199" t="s">
        <v>67</v>
      </c>
      <c r="R194" s="65" t="s">
        <v>248</v>
      </c>
      <c r="S194" s="65"/>
      <c r="T194" s="65" t="s">
        <v>244</v>
      </c>
      <c r="U194" s="507"/>
      <c r="V194" s="507"/>
      <c r="W194" s="507"/>
      <c r="X194" s="507"/>
      <c r="Y194" s="507"/>
      <c r="Z194" s="70" t="s">
        <v>245</v>
      </c>
      <c r="AA194" s="1263"/>
      <c r="AB194" s="1265"/>
      <c r="AC194" s="1252"/>
      <c r="AD194" s="1248"/>
      <c r="AE194" s="194"/>
    </row>
    <row r="195" spans="1:35" ht="12.75" customHeight="1" x14ac:dyDescent="0.2">
      <c r="A195" s="18"/>
      <c r="B195" s="1350"/>
      <c r="C195" s="1351"/>
      <c r="D195" s="1273" t="s">
        <v>244</v>
      </c>
      <c r="E195" s="1275"/>
      <c r="F195" s="1275"/>
      <c r="G195" s="1275"/>
      <c r="H195" s="1274" t="s">
        <v>245</v>
      </c>
      <c r="I195" s="1253"/>
      <c r="J195" s="1254"/>
      <c r="K195" s="1253"/>
      <c r="L195" s="1254"/>
      <c r="M195" s="1262"/>
      <c r="N195" s="1271" t="s">
        <v>265</v>
      </c>
      <c r="O195" s="1251"/>
      <c r="P195" s="1249" t="s">
        <v>16</v>
      </c>
      <c r="Q195" s="176" t="s">
        <v>67</v>
      </c>
      <c r="R195" s="63" t="s">
        <v>266</v>
      </c>
      <c r="S195" s="63"/>
      <c r="T195" s="63"/>
      <c r="U195" s="24"/>
      <c r="V195" s="24"/>
      <c r="W195" s="24"/>
      <c r="X195" s="24"/>
      <c r="Y195" s="24"/>
      <c r="Z195" s="25"/>
      <c r="AA195" s="1262"/>
      <c r="AB195" s="1264" t="s">
        <v>265</v>
      </c>
      <c r="AC195" s="1251"/>
      <c r="AD195" s="1247" t="s">
        <v>16</v>
      </c>
      <c r="AE195" s="194"/>
    </row>
    <row r="196" spans="1:35" ht="12.75" customHeight="1" x14ac:dyDescent="0.2">
      <c r="A196" s="18"/>
      <c r="B196" s="1350"/>
      <c r="C196" s="1351"/>
      <c r="D196" s="1157"/>
      <c r="E196" s="599"/>
      <c r="F196" s="599"/>
      <c r="G196" s="599"/>
      <c r="H196" s="601"/>
      <c r="I196" s="1276"/>
      <c r="J196" s="1277"/>
      <c r="K196" s="1255"/>
      <c r="L196" s="1256"/>
      <c r="M196" s="1263"/>
      <c r="N196" s="1272"/>
      <c r="O196" s="1252"/>
      <c r="P196" s="1250"/>
      <c r="Q196" s="199" t="s">
        <v>67</v>
      </c>
      <c r="R196" s="65" t="s">
        <v>248</v>
      </c>
      <c r="S196" s="65"/>
      <c r="T196" s="65" t="s">
        <v>244</v>
      </c>
      <c r="U196" s="507"/>
      <c r="V196" s="507"/>
      <c r="W196" s="507"/>
      <c r="X196" s="507"/>
      <c r="Y196" s="507"/>
      <c r="Z196" s="70" t="s">
        <v>245</v>
      </c>
      <c r="AA196" s="1263"/>
      <c r="AB196" s="1265"/>
      <c r="AC196" s="1252"/>
      <c r="AD196" s="1248"/>
      <c r="AE196" s="194"/>
    </row>
    <row r="197" spans="1:35" ht="12.75" customHeight="1" x14ac:dyDescent="0.2">
      <c r="A197" s="18"/>
      <c r="B197" s="1350"/>
      <c r="C197" s="1351"/>
      <c r="D197" s="1273" t="s">
        <v>244</v>
      </c>
      <c r="E197" s="1275"/>
      <c r="F197" s="1275"/>
      <c r="G197" s="1275"/>
      <c r="H197" s="1274" t="s">
        <v>245</v>
      </c>
      <c r="I197" s="1253"/>
      <c r="J197" s="1254"/>
      <c r="K197" s="1253"/>
      <c r="L197" s="1254"/>
      <c r="M197" s="1262"/>
      <c r="N197" s="1271" t="s">
        <v>265</v>
      </c>
      <c r="O197" s="1251"/>
      <c r="P197" s="1249" t="s">
        <v>16</v>
      </c>
      <c r="Q197" s="176" t="s">
        <v>67</v>
      </c>
      <c r="R197" s="63" t="s">
        <v>266</v>
      </c>
      <c r="S197" s="63"/>
      <c r="T197" s="63"/>
      <c r="U197" s="24"/>
      <c r="V197" s="24"/>
      <c r="W197" s="24"/>
      <c r="X197" s="24"/>
      <c r="Y197" s="24"/>
      <c r="Z197" s="25"/>
      <c r="AA197" s="1262"/>
      <c r="AB197" s="1264" t="s">
        <v>265</v>
      </c>
      <c r="AC197" s="1251"/>
      <c r="AD197" s="1247" t="s">
        <v>16</v>
      </c>
      <c r="AE197" s="194"/>
    </row>
    <row r="198" spans="1:35" ht="12.75" customHeight="1" x14ac:dyDescent="0.2">
      <c r="A198" s="18"/>
      <c r="B198" s="1352"/>
      <c r="C198" s="1353"/>
      <c r="D198" s="1157"/>
      <c r="E198" s="599"/>
      <c r="F198" s="599"/>
      <c r="G198" s="599"/>
      <c r="H198" s="601"/>
      <c r="I198" s="1255"/>
      <c r="J198" s="1256"/>
      <c r="K198" s="1255"/>
      <c r="L198" s="1256"/>
      <c r="M198" s="1263"/>
      <c r="N198" s="1272"/>
      <c r="O198" s="1252"/>
      <c r="P198" s="1250"/>
      <c r="Q198" s="199" t="s">
        <v>67</v>
      </c>
      <c r="R198" s="65" t="s">
        <v>248</v>
      </c>
      <c r="S198" s="65"/>
      <c r="T198" s="65" t="s">
        <v>244</v>
      </c>
      <c r="U198" s="507"/>
      <c r="V198" s="507"/>
      <c r="W198" s="507"/>
      <c r="X198" s="507"/>
      <c r="Y198" s="507"/>
      <c r="Z198" s="70" t="s">
        <v>245</v>
      </c>
      <c r="AA198" s="1263"/>
      <c r="AB198" s="1265"/>
      <c r="AC198" s="1252"/>
      <c r="AD198" s="1248"/>
      <c r="AE198" s="194"/>
    </row>
    <row r="199" spans="1:35" ht="12.75" customHeight="1" x14ac:dyDescent="0.2">
      <c r="A199" s="18"/>
      <c r="B199" s="18" t="s">
        <v>772</v>
      </c>
      <c r="K199" s="4"/>
      <c r="L199" s="4"/>
      <c r="M199" s="4"/>
      <c r="N199" s="4"/>
      <c r="Z199" s="4"/>
      <c r="AA199" s="4"/>
      <c r="AB199" s="4"/>
      <c r="AC199" s="4"/>
      <c r="AD199" s="194"/>
      <c r="AE199" s="194"/>
    </row>
    <row r="200" spans="1:35" ht="12.75" customHeight="1" x14ac:dyDescent="0.2">
      <c r="A200" s="18"/>
      <c r="B200" s="18"/>
      <c r="K200" s="4"/>
      <c r="L200" s="4"/>
      <c r="M200" s="4"/>
      <c r="N200" s="4"/>
      <c r="Z200" s="4"/>
      <c r="AA200" s="4"/>
      <c r="AB200" s="4"/>
      <c r="AC200" s="4"/>
      <c r="AD200" s="194"/>
      <c r="AE200" s="194"/>
    </row>
    <row r="201" spans="1:35" s="295" customFormat="1" ht="12.75" customHeight="1" thickBot="1" x14ac:dyDescent="0.25">
      <c r="A201" s="292" t="s">
        <v>936</v>
      </c>
      <c r="B201" s="292"/>
      <c r="C201" s="292"/>
      <c r="D201" s="292"/>
      <c r="E201" s="292"/>
      <c r="F201" s="292"/>
      <c r="G201" s="292"/>
      <c r="H201" s="292"/>
      <c r="I201" s="293"/>
      <c r="J201" s="293"/>
      <c r="K201" s="294"/>
      <c r="L201" s="294"/>
      <c r="M201" s="294"/>
      <c r="N201" s="294"/>
      <c r="O201" s="293"/>
      <c r="P201" s="293"/>
      <c r="Q201" s="293"/>
      <c r="R201" s="293"/>
      <c r="S201" s="294"/>
      <c r="T201" s="294"/>
      <c r="U201" s="294"/>
      <c r="V201" s="294"/>
      <c r="W201" s="294"/>
      <c r="X201" s="294"/>
      <c r="Y201" s="294"/>
      <c r="Z201" s="294"/>
      <c r="AA201" s="294"/>
      <c r="AB201" s="294"/>
      <c r="AC201" s="294"/>
      <c r="AD201" s="194"/>
      <c r="AE201" s="194"/>
      <c r="AI201" s="292"/>
    </row>
    <row r="202" spans="1:35" s="97" customFormat="1" ht="12.75" customHeight="1" x14ac:dyDescent="0.2">
      <c r="A202" s="96"/>
      <c r="B202" s="1045" t="s">
        <v>937</v>
      </c>
      <c r="C202" s="1031"/>
      <c r="D202" s="1031"/>
      <c r="E202" s="1031"/>
      <c r="F202" s="1031"/>
      <c r="G202" s="1031"/>
      <c r="H202" s="1031"/>
      <c r="I202" s="1031"/>
      <c r="J202" s="1031"/>
      <c r="K202" s="1031"/>
      <c r="L202" s="1031"/>
      <c r="M202" s="1031"/>
      <c r="N202" s="1031"/>
      <c r="O202" s="1031"/>
      <c r="P202" s="1030" t="s">
        <v>938</v>
      </c>
      <c r="Q202" s="1031"/>
      <c r="R202" s="1031"/>
      <c r="S202" s="1031"/>
      <c r="T202" s="1031"/>
      <c r="U202" s="1031"/>
      <c r="V202" s="1031"/>
      <c r="W202" s="1031"/>
      <c r="X202" s="1031"/>
      <c r="Y202" s="1031"/>
      <c r="Z202" s="1031"/>
      <c r="AA202" s="1032"/>
      <c r="AB202" s="92"/>
      <c r="AC202" s="92"/>
      <c r="AD202" s="92"/>
    </row>
    <row r="203" spans="1:35" s="97" customFormat="1" ht="12.75" customHeight="1" x14ac:dyDescent="0.2">
      <c r="A203" s="96"/>
      <c r="B203" s="434"/>
      <c r="C203" s="435"/>
      <c r="D203" s="435"/>
      <c r="E203" s="435"/>
      <c r="F203" s="435"/>
      <c r="G203" s="435"/>
      <c r="H203" s="435"/>
      <c r="I203" s="435"/>
      <c r="J203" s="435"/>
      <c r="K203" s="435"/>
      <c r="L203" s="435"/>
      <c r="M203" s="435"/>
      <c r="N203" s="435"/>
      <c r="O203" s="435"/>
      <c r="P203" s="1182" t="s">
        <v>1231</v>
      </c>
      <c r="Q203" s="1183"/>
      <c r="R203" s="1183"/>
      <c r="S203" s="1183"/>
      <c r="T203" s="1183"/>
      <c r="U203" s="1183"/>
      <c r="V203" s="1184" t="s">
        <v>1232</v>
      </c>
      <c r="W203" s="1185"/>
      <c r="X203" s="1185"/>
      <c r="Y203" s="1185"/>
      <c r="Z203" s="1185"/>
      <c r="AA203" s="1186"/>
      <c r="AB203" s="92"/>
      <c r="AC203" s="92"/>
      <c r="AD203" s="92"/>
    </row>
    <row r="204" spans="1:35" s="97" customFormat="1" ht="12.75" customHeight="1" x14ac:dyDescent="0.2">
      <c r="A204" s="96"/>
      <c r="B204" s="1329" t="s">
        <v>939</v>
      </c>
      <c r="C204" s="1330"/>
      <c r="D204" s="1330"/>
      <c r="E204" s="1330"/>
      <c r="F204" s="1330"/>
      <c r="G204" s="1330"/>
      <c r="H204" s="1330"/>
      <c r="I204" s="1330"/>
      <c r="J204" s="1330"/>
      <c r="K204" s="1330"/>
      <c r="L204" s="1330"/>
      <c r="M204" s="1330"/>
      <c r="N204" s="1330"/>
      <c r="O204" s="1330"/>
      <c r="P204" s="296" t="s">
        <v>67</v>
      </c>
      <c r="Q204" s="297" t="s">
        <v>940</v>
      </c>
      <c r="R204" s="297"/>
      <c r="S204" s="298" t="s">
        <v>67</v>
      </c>
      <c r="T204" s="1187" t="s">
        <v>941</v>
      </c>
      <c r="U204" s="1188"/>
      <c r="V204" s="296" t="s">
        <v>67</v>
      </c>
      <c r="W204" s="297" t="s">
        <v>940</v>
      </c>
      <c r="X204" s="297"/>
      <c r="Y204" s="298" t="s">
        <v>67</v>
      </c>
      <c r="Z204" s="1187" t="s">
        <v>941</v>
      </c>
      <c r="AA204" s="1188"/>
      <c r="AB204" s="92"/>
      <c r="AC204" s="92"/>
      <c r="AD204" s="92"/>
    </row>
    <row r="205" spans="1:35" s="97" customFormat="1" ht="12.75" customHeight="1" x14ac:dyDescent="0.2">
      <c r="A205" s="96"/>
      <c r="B205" s="1329" t="s">
        <v>942</v>
      </c>
      <c r="C205" s="1330"/>
      <c r="D205" s="1330"/>
      <c r="E205" s="1330"/>
      <c r="F205" s="1330"/>
      <c r="G205" s="1330"/>
      <c r="H205" s="1330"/>
      <c r="I205" s="1330"/>
      <c r="J205" s="1330"/>
      <c r="K205" s="1330"/>
      <c r="L205" s="1330"/>
      <c r="M205" s="1330"/>
      <c r="N205" s="1330"/>
      <c r="O205" s="1330"/>
      <c r="P205" s="195" t="s">
        <v>67</v>
      </c>
      <c r="Q205" s="114" t="s">
        <v>940</v>
      </c>
      <c r="R205" s="114"/>
      <c r="S205" s="196" t="s">
        <v>67</v>
      </c>
      <c r="T205" s="960" t="s">
        <v>941</v>
      </c>
      <c r="U205" s="1179"/>
      <c r="V205" s="195" t="s">
        <v>67</v>
      </c>
      <c r="W205" s="114" t="s">
        <v>940</v>
      </c>
      <c r="X205" s="114"/>
      <c r="Y205" s="196" t="s">
        <v>67</v>
      </c>
      <c r="Z205" s="960" t="s">
        <v>941</v>
      </c>
      <c r="AA205" s="1179"/>
      <c r="AB205" s="92"/>
      <c r="AC205" s="92"/>
      <c r="AD205" s="92"/>
    </row>
    <row r="206" spans="1:35" s="97" customFormat="1" ht="12.75" customHeight="1" x14ac:dyDescent="0.2">
      <c r="A206" s="96"/>
      <c r="B206" s="1329" t="s">
        <v>943</v>
      </c>
      <c r="C206" s="1330"/>
      <c r="D206" s="1330"/>
      <c r="E206" s="1330"/>
      <c r="F206" s="1330"/>
      <c r="G206" s="1330"/>
      <c r="H206" s="1330"/>
      <c r="I206" s="1330"/>
      <c r="J206" s="1330"/>
      <c r="K206" s="1330"/>
      <c r="L206" s="1330"/>
      <c r="M206" s="1330"/>
      <c r="N206" s="1330"/>
      <c r="O206" s="1330"/>
      <c r="P206" s="195" t="s">
        <v>67</v>
      </c>
      <c r="Q206" s="114" t="s">
        <v>940</v>
      </c>
      <c r="R206" s="114"/>
      <c r="S206" s="196" t="s">
        <v>67</v>
      </c>
      <c r="T206" s="960" t="s">
        <v>941</v>
      </c>
      <c r="U206" s="1179"/>
      <c r="V206" s="195" t="s">
        <v>67</v>
      </c>
      <c r="W206" s="114" t="s">
        <v>940</v>
      </c>
      <c r="X206" s="114"/>
      <c r="Y206" s="196" t="s">
        <v>67</v>
      </c>
      <c r="Z206" s="960" t="s">
        <v>941</v>
      </c>
      <c r="AA206" s="1179"/>
      <c r="AB206" s="1189" t="s">
        <v>1233</v>
      </c>
      <c r="AC206" s="1190"/>
      <c r="AD206" s="1190"/>
    </row>
    <row r="207" spans="1:35" s="97" customFormat="1" ht="12.75" customHeight="1" x14ac:dyDescent="0.2">
      <c r="A207" s="96"/>
      <c r="B207" s="1329" t="s">
        <v>944</v>
      </c>
      <c r="C207" s="1330"/>
      <c r="D207" s="1330"/>
      <c r="E207" s="1330"/>
      <c r="F207" s="1330"/>
      <c r="G207" s="1330"/>
      <c r="H207" s="1330"/>
      <c r="I207" s="1330"/>
      <c r="J207" s="1330"/>
      <c r="K207" s="1330"/>
      <c r="L207" s="1330"/>
      <c r="M207" s="1330"/>
      <c r="N207" s="1330"/>
      <c r="O207" s="1330"/>
      <c r="P207" s="195" t="s">
        <v>67</v>
      </c>
      <c r="Q207" s="114" t="s">
        <v>940</v>
      </c>
      <c r="R207" s="114"/>
      <c r="S207" s="196" t="s">
        <v>67</v>
      </c>
      <c r="T207" s="960" t="s">
        <v>941</v>
      </c>
      <c r="U207" s="1179"/>
      <c r="V207" s="195" t="s">
        <v>67</v>
      </c>
      <c r="W207" s="114" t="s">
        <v>940</v>
      </c>
      <c r="X207" s="114"/>
      <c r="Y207" s="196" t="s">
        <v>67</v>
      </c>
      <c r="Z207" s="960" t="s">
        <v>941</v>
      </c>
      <c r="AA207" s="1179"/>
      <c r="AB207" s="1189"/>
      <c r="AC207" s="1190"/>
      <c r="AD207" s="1190"/>
    </row>
    <row r="208" spans="1:35" s="97" customFormat="1" ht="12.75" customHeight="1" x14ac:dyDescent="0.2">
      <c r="A208" s="96"/>
      <c r="B208" s="1329" t="s">
        <v>945</v>
      </c>
      <c r="C208" s="1330"/>
      <c r="D208" s="1330"/>
      <c r="E208" s="1330"/>
      <c r="F208" s="1330"/>
      <c r="G208" s="1330"/>
      <c r="H208" s="1330"/>
      <c r="I208" s="1330"/>
      <c r="J208" s="1330"/>
      <c r="K208" s="1330"/>
      <c r="L208" s="1330"/>
      <c r="M208" s="1330"/>
      <c r="N208" s="1330"/>
      <c r="O208" s="1330"/>
      <c r="P208" s="195" t="s">
        <v>67</v>
      </c>
      <c r="Q208" s="114" t="s">
        <v>940</v>
      </c>
      <c r="R208" s="114"/>
      <c r="S208" s="196" t="s">
        <v>67</v>
      </c>
      <c r="T208" s="960" t="s">
        <v>941</v>
      </c>
      <c r="U208" s="1179"/>
      <c r="V208" s="195" t="s">
        <v>67</v>
      </c>
      <c r="W208" s="114" t="s">
        <v>940</v>
      </c>
      <c r="X208" s="114"/>
      <c r="Y208" s="196" t="s">
        <v>67</v>
      </c>
      <c r="Z208" s="960" t="s">
        <v>941</v>
      </c>
      <c r="AA208" s="1179"/>
      <c r="AB208" s="1189"/>
      <c r="AC208" s="1190"/>
      <c r="AD208" s="1190"/>
    </row>
    <row r="209" spans="1:30" s="97" customFormat="1" ht="12.75" customHeight="1" x14ac:dyDescent="0.2">
      <c r="A209" s="96"/>
      <c r="B209" s="1329" t="s">
        <v>946</v>
      </c>
      <c r="C209" s="1330"/>
      <c r="D209" s="1330"/>
      <c r="E209" s="1330"/>
      <c r="F209" s="1330"/>
      <c r="G209" s="1330"/>
      <c r="H209" s="1330"/>
      <c r="I209" s="1330"/>
      <c r="J209" s="1330"/>
      <c r="K209" s="1330"/>
      <c r="L209" s="1330"/>
      <c r="M209" s="1330"/>
      <c r="N209" s="1330"/>
      <c r="O209" s="1330"/>
      <c r="P209" s="195" t="s">
        <v>67</v>
      </c>
      <c r="Q209" s="114" t="s">
        <v>940</v>
      </c>
      <c r="R209" s="114"/>
      <c r="S209" s="196" t="s">
        <v>67</v>
      </c>
      <c r="T209" s="960" t="s">
        <v>941</v>
      </c>
      <c r="U209" s="1179"/>
      <c r="V209" s="195" t="s">
        <v>67</v>
      </c>
      <c r="W209" s="114" t="s">
        <v>940</v>
      </c>
      <c r="X209" s="114"/>
      <c r="Y209" s="196" t="s">
        <v>67</v>
      </c>
      <c r="Z209" s="960" t="s">
        <v>941</v>
      </c>
      <c r="AA209" s="1179"/>
      <c r="AB209" s="1189"/>
      <c r="AC209" s="1190"/>
      <c r="AD209" s="1190"/>
    </row>
    <row r="210" spans="1:30" s="97" customFormat="1" ht="12.75" customHeight="1" x14ac:dyDescent="0.2">
      <c r="A210" s="96"/>
      <c r="B210" s="1329" t="s">
        <v>947</v>
      </c>
      <c r="C210" s="1330"/>
      <c r="D210" s="1330"/>
      <c r="E210" s="1330"/>
      <c r="F210" s="1330"/>
      <c r="G210" s="1330"/>
      <c r="H210" s="1330"/>
      <c r="I210" s="1330"/>
      <c r="J210" s="1330"/>
      <c r="K210" s="1330"/>
      <c r="L210" s="1330"/>
      <c r="M210" s="1330"/>
      <c r="N210" s="1330"/>
      <c r="O210" s="1330"/>
      <c r="P210" s="195" t="s">
        <v>67</v>
      </c>
      <c r="Q210" s="114" t="s">
        <v>940</v>
      </c>
      <c r="R210" s="114"/>
      <c r="S210" s="196" t="s">
        <v>67</v>
      </c>
      <c r="T210" s="960" t="s">
        <v>941</v>
      </c>
      <c r="U210" s="1179"/>
      <c r="V210" s="195" t="s">
        <v>67</v>
      </c>
      <c r="W210" s="114" t="s">
        <v>940</v>
      </c>
      <c r="X210" s="114"/>
      <c r="Y210" s="196" t="s">
        <v>67</v>
      </c>
      <c r="Z210" s="960" t="s">
        <v>941</v>
      </c>
      <c r="AA210" s="1179"/>
      <c r="AB210" s="92"/>
      <c r="AC210" s="92"/>
      <c r="AD210" s="92"/>
    </row>
    <row r="211" spans="1:30" s="97" customFormat="1" ht="12.75" customHeight="1" x14ac:dyDescent="0.2">
      <c r="A211" s="96"/>
      <c r="B211" s="1329" t="s">
        <v>948</v>
      </c>
      <c r="C211" s="1330"/>
      <c r="D211" s="1330"/>
      <c r="E211" s="1330"/>
      <c r="F211" s="1330"/>
      <c r="G211" s="1330"/>
      <c r="H211" s="1330"/>
      <c r="I211" s="1330"/>
      <c r="J211" s="1330"/>
      <c r="K211" s="1330"/>
      <c r="L211" s="1330"/>
      <c r="M211" s="1330"/>
      <c r="N211" s="1330"/>
      <c r="O211" s="1330"/>
      <c r="P211" s="195" t="s">
        <v>67</v>
      </c>
      <c r="Q211" s="114" t="s">
        <v>940</v>
      </c>
      <c r="R211" s="114"/>
      <c r="S211" s="196" t="s">
        <v>67</v>
      </c>
      <c r="T211" s="960" t="s">
        <v>941</v>
      </c>
      <c r="U211" s="1179"/>
      <c r="V211" s="195" t="s">
        <v>67</v>
      </c>
      <c r="W211" s="114" t="s">
        <v>940</v>
      </c>
      <c r="X211" s="114"/>
      <c r="Y211" s="196" t="s">
        <v>67</v>
      </c>
      <c r="Z211" s="960" t="s">
        <v>941</v>
      </c>
      <c r="AA211" s="1179"/>
      <c r="AB211" s="92"/>
      <c r="AC211" s="92"/>
      <c r="AD211" s="92"/>
    </row>
    <row r="212" spans="1:30" s="97" customFormat="1" ht="12.75" customHeight="1" x14ac:dyDescent="0.2">
      <c r="A212" s="96"/>
      <c r="B212" s="1329" t="s">
        <v>949</v>
      </c>
      <c r="C212" s="1330"/>
      <c r="D212" s="1330"/>
      <c r="E212" s="1330"/>
      <c r="F212" s="1330"/>
      <c r="G212" s="1330"/>
      <c r="H212" s="1330"/>
      <c r="I212" s="1330"/>
      <c r="J212" s="1330"/>
      <c r="K212" s="1330"/>
      <c r="L212" s="1330"/>
      <c r="M212" s="1330"/>
      <c r="N212" s="1330"/>
      <c r="O212" s="1330"/>
      <c r="P212" s="195" t="s">
        <v>67</v>
      </c>
      <c r="Q212" s="114" t="s">
        <v>940</v>
      </c>
      <c r="R212" s="114"/>
      <c r="S212" s="196" t="s">
        <v>67</v>
      </c>
      <c r="T212" s="960" t="s">
        <v>941</v>
      </c>
      <c r="U212" s="1179"/>
      <c r="V212" s="195" t="s">
        <v>67</v>
      </c>
      <c r="W212" s="114" t="s">
        <v>940</v>
      </c>
      <c r="X212" s="114"/>
      <c r="Y212" s="196" t="s">
        <v>67</v>
      </c>
      <c r="Z212" s="960" t="s">
        <v>941</v>
      </c>
      <c r="AA212" s="1179"/>
      <c r="AB212" s="92"/>
      <c r="AC212" s="92"/>
      <c r="AD212" s="92"/>
    </row>
    <row r="213" spans="1:30" s="97" customFormat="1" ht="12.75" customHeight="1" thickBot="1" x14ac:dyDescent="0.25">
      <c r="A213" s="96"/>
      <c r="B213" s="1354" t="s">
        <v>950</v>
      </c>
      <c r="C213" s="1355"/>
      <c r="D213" s="1355"/>
      <c r="E213" s="1355"/>
      <c r="F213" s="1355"/>
      <c r="G213" s="1355"/>
      <c r="H213" s="1355"/>
      <c r="I213" s="1355"/>
      <c r="J213" s="1355"/>
      <c r="K213" s="1355"/>
      <c r="L213" s="1355"/>
      <c r="M213" s="1355"/>
      <c r="N213" s="1355"/>
      <c r="O213" s="1355"/>
      <c r="P213" s="299" t="s">
        <v>67</v>
      </c>
      <c r="Q213" s="300" t="s">
        <v>940</v>
      </c>
      <c r="R213" s="300"/>
      <c r="S213" s="301" t="s">
        <v>67</v>
      </c>
      <c r="T213" s="1180" t="s">
        <v>941</v>
      </c>
      <c r="U213" s="1181"/>
      <c r="V213" s="299" t="s">
        <v>67</v>
      </c>
      <c r="W213" s="300" t="s">
        <v>940</v>
      </c>
      <c r="X213" s="300"/>
      <c r="Y213" s="301" t="s">
        <v>67</v>
      </c>
      <c r="Z213" s="1180" t="s">
        <v>941</v>
      </c>
      <c r="AA213" s="1181"/>
      <c r="AB213" s="92"/>
      <c r="AC213" s="92"/>
      <c r="AD213" s="92"/>
    </row>
    <row r="214" spans="1:30" s="295" customFormat="1" ht="12.75" customHeight="1" x14ac:dyDescent="0.2">
      <c r="A214" s="302"/>
      <c r="B214" s="303"/>
      <c r="C214" s="304"/>
      <c r="D214" s="304"/>
      <c r="E214" s="304"/>
      <c r="F214" s="304"/>
      <c r="G214" s="304"/>
      <c r="H214" s="304"/>
      <c r="I214" s="304"/>
      <c r="J214" s="304"/>
      <c r="K214" s="304"/>
      <c r="L214" s="304"/>
      <c r="M214" s="304"/>
      <c r="N214" s="304"/>
      <c r="O214" s="304"/>
      <c r="P214" s="489"/>
      <c r="Q214" s="489"/>
      <c r="R214" s="489"/>
      <c r="S214" s="489"/>
      <c r="T214" s="489"/>
      <c r="U214" s="490"/>
      <c r="V214" s="293"/>
      <c r="W214" s="293"/>
      <c r="X214" s="293"/>
      <c r="Y214" s="293"/>
      <c r="Z214" s="293"/>
      <c r="AA214" s="293"/>
    </row>
    <row r="215" spans="1:30" s="97" customFormat="1" ht="12.75" customHeight="1" x14ac:dyDescent="0.2">
      <c r="A215" s="248" t="s">
        <v>951</v>
      </c>
      <c r="B215" s="96"/>
      <c r="C215" s="96"/>
      <c r="D215" s="96"/>
      <c r="E215" s="96"/>
      <c r="F215" s="96"/>
      <c r="G215" s="92"/>
      <c r="H215" s="92"/>
      <c r="I215" s="92"/>
      <c r="J215" s="92"/>
      <c r="K215" s="96"/>
      <c r="L215" s="96"/>
      <c r="M215" s="96"/>
      <c r="N215" s="96"/>
      <c r="O215" s="92"/>
      <c r="P215" s="92"/>
      <c r="Q215" s="92"/>
      <c r="R215" s="92"/>
      <c r="S215" s="92"/>
      <c r="T215" s="92"/>
      <c r="U215" s="92"/>
      <c r="V215" s="96"/>
      <c r="W215" s="96"/>
      <c r="X215" s="96"/>
      <c r="Y215" s="96"/>
      <c r="Z215" s="92"/>
      <c r="AA215" s="92"/>
      <c r="AB215" s="92"/>
      <c r="AC215" s="92"/>
      <c r="AD215" s="92"/>
    </row>
    <row r="216" spans="1:30" s="97" customFormat="1" ht="12.75" customHeight="1" x14ac:dyDescent="0.2">
      <c r="A216" s="248"/>
      <c r="B216" s="96"/>
      <c r="C216" s="96"/>
      <c r="D216" s="96"/>
      <c r="E216" s="96"/>
      <c r="F216" s="96"/>
      <c r="G216" s="92"/>
      <c r="H216" s="92"/>
      <c r="I216" s="92"/>
      <c r="J216" s="92"/>
      <c r="K216" s="96"/>
      <c r="L216" s="96"/>
      <c r="M216" s="96"/>
      <c r="N216" s="96"/>
      <c r="O216" s="92"/>
      <c r="P216" s="92"/>
      <c r="Q216" s="92"/>
      <c r="R216" s="92"/>
      <c r="S216" s="92"/>
      <c r="T216" s="92"/>
      <c r="U216" s="92"/>
      <c r="V216" s="96"/>
      <c r="W216" s="96"/>
      <c r="X216" s="96"/>
      <c r="Y216" s="96"/>
      <c r="Z216" s="92"/>
      <c r="AA216" s="92"/>
      <c r="AB216" s="92"/>
      <c r="AC216" s="92"/>
      <c r="AD216" s="92"/>
    </row>
    <row r="217" spans="1:30" s="97" customFormat="1" ht="12.75" customHeight="1" x14ac:dyDescent="0.2">
      <c r="A217" s="96"/>
      <c r="B217" s="658"/>
      <c r="C217" s="761"/>
      <c r="D217" s="761"/>
      <c r="E217" s="659"/>
      <c r="F217" s="673" t="s">
        <v>952</v>
      </c>
      <c r="G217" s="674"/>
      <c r="H217" s="674"/>
      <c r="I217" s="674"/>
      <c r="J217" s="674"/>
      <c r="K217" s="674"/>
      <c r="L217" s="674"/>
      <c r="M217" s="674"/>
      <c r="N217" s="674"/>
      <c r="O217" s="674"/>
      <c r="P217" s="674"/>
      <c r="Q217" s="674"/>
      <c r="R217" s="674"/>
      <c r="S217" s="674"/>
      <c r="T217" s="675"/>
      <c r="U217" s="673" t="s">
        <v>953</v>
      </c>
      <c r="V217" s="674"/>
      <c r="W217" s="674"/>
      <c r="X217" s="674"/>
      <c r="Y217" s="674"/>
      <c r="Z217" s="674"/>
      <c r="AA217" s="674"/>
      <c r="AB217" s="674"/>
      <c r="AC217" s="674"/>
      <c r="AD217" s="675"/>
    </row>
    <row r="218" spans="1:30" s="97" customFormat="1" ht="12.75" customHeight="1" x14ac:dyDescent="0.2">
      <c r="A218" s="96"/>
      <c r="B218" s="763"/>
      <c r="C218" s="764"/>
      <c r="D218" s="764"/>
      <c r="E218" s="765"/>
      <c r="F218" s="655" t="s">
        <v>954</v>
      </c>
      <c r="G218" s="655"/>
      <c r="H218" s="655"/>
      <c r="I218" s="655"/>
      <c r="J218" s="655"/>
      <c r="K218" s="655" t="s">
        <v>955</v>
      </c>
      <c r="L218" s="655"/>
      <c r="M218" s="655"/>
      <c r="N218" s="655"/>
      <c r="O218" s="655"/>
      <c r="P218" s="655" t="s">
        <v>956</v>
      </c>
      <c r="Q218" s="655"/>
      <c r="R218" s="655"/>
      <c r="S218" s="655"/>
      <c r="T218" s="655"/>
      <c r="U218" s="655" t="s">
        <v>957</v>
      </c>
      <c r="V218" s="655"/>
      <c r="W218" s="655"/>
      <c r="X218" s="655"/>
      <c r="Y218" s="655"/>
      <c r="Z218" s="655" t="s">
        <v>958</v>
      </c>
      <c r="AA218" s="655"/>
      <c r="AB218" s="655"/>
      <c r="AC218" s="655"/>
      <c r="AD218" s="655"/>
    </row>
    <row r="219" spans="1:30" s="97" customFormat="1" ht="12.75" customHeight="1" x14ac:dyDescent="0.2">
      <c r="A219" s="96"/>
      <c r="B219" s="655" t="s">
        <v>883</v>
      </c>
      <c r="C219" s="655"/>
      <c r="D219" s="655"/>
      <c r="E219" s="655"/>
      <c r="F219" s="195" t="s">
        <v>67</v>
      </c>
      <c r="G219" s="114" t="s">
        <v>146</v>
      </c>
      <c r="H219" s="114"/>
      <c r="I219" s="196" t="s">
        <v>67</v>
      </c>
      <c r="J219" s="114" t="s">
        <v>126</v>
      </c>
      <c r="K219" s="195" t="s">
        <v>67</v>
      </c>
      <c r="L219" s="114" t="s">
        <v>146</v>
      </c>
      <c r="M219" s="114"/>
      <c r="N219" s="196" t="s">
        <v>67</v>
      </c>
      <c r="O219" s="114" t="s">
        <v>126</v>
      </c>
      <c r="P219" s="195" t="s">
        <v>67</v>
      </c>
      <c r="Q219" s="114" t="s">
        <v>146</v>
      </c>
      <c r="R219" s="114"/>
      <c r="S219" s="196" t="s">
        <v>67</v>
      </c>
      <c r="T219" s="265" t="s">
        <v>126</v>
      </c>
      <c r="U219" s="1360" t="s">
        <v>67</v>
      </c>
      <c r="V219" s="1363" t="s">
        <v>146</v>
      </c>
      <c r="W219" s="1363"/>
      <c r="X219" s="1364" t="s">
        <v>67</v>
      </c>
      <c r="Y219" s="733" t="s">
        <v>126</v>
      </c>
      <c r="Z219" s="195" t="s">
        <v>67</v>
      </c>
      <c r="AA219" s="114" t="s">
        <v>146</v>
      </c>
      <c r="AB219" s="114"/>
      <c r="AC219" s="196" t="s">
        <v>67</v>
      </c>
      <c r="AD219" s="265" t="s">
        <v>126</v>
      </c>
    </row>
    <row r="220" spans="1:30" s="97" customFormat="1" ht="12.75" customHeight="1" x14ac:dyDescent="0.2">
      <c r="A220" s="96"/>
      <c r="B220" s="655" t="s">
        <v>884</v>
      </c>
      <c r="C220" s="655"/>
      <c r="D220" s="655"/>
      <c r="E220" s="655"/>
      <c r="F220" s="195" t="s">
        <v>67</v>
      </c>
      <c r="G220" s="114" t="s">
        <v>146</v>
      </c>
      <c r="H220" s="114"/>
      <c r="I220" s="196" t="s">
        <v>67</v>
      </c>
      <c r="J220" s="114" t="s">
        <v>126</v>
      </c>
      <c r="K220" s="195" t="s">
        <v>67</v>
      </c>
      <c r="L220" s="114" t="s">
        <v>146</v>
      </c>
      <c r="M220" s="114"/>
      <c r="N220" s="196" t="s">
        <v>67</v>
      </c>
      <c r="O220" s="114" t="s">
        <v>126</v>
      </c>
      <c r="P220" s="195" t="s">
        <v>67</v>
      </c>
      <c r="Q220" s="114" t="s">
        <v>146</v>
      </c>
      <c r="R220" s="114"/>
      <c r="S220" s="196" t="s">
        <v>67</v>
      </c>
      <c r="T220" s="265" t="s">
        <v>126</v>
      </c>
      <c r="U220" s="1361"/>
      <c r="V220" s="1025"/>
      <c r="W220" s="1025"/>
      <c r="X220" s="1365"/>
      <c r="Y220" s="1367"/>
      <c r="Z220" s="195" t="s">
        <v>67</v>
      </c>
      <c r="AA220" s="114" t="s">
        <v>146</v>
      </c>
      <c r="AB220" s="114"/>
      <c r="AC220" s="196" t="s">
        <v>67</v>
      </c>
      <c r="AD220" s="265" t="s">
        <v>126</v>
      </c>
    </row>
    <row r="221" spans="1:30" s="97" customFormat="1" ht="12.75" customHeight="1" x14ac:dyDescent="0.2">
      <c r="A221" s="96"/>
      <c r="B221" s="655" t="s">
        <v>885</v>
      </c>
      <c r="C221" s="655"/>
      <c r="D221" s="655"/>
      <c r="E221" s="655"/>
      <c r="F221" s="195" t="s">
        <v>67</v>
      </c>
      <c r="G221" s="114" t="s">
        <v>146</v>
      </c>
      <c r="H221" s="114"/>
      <c r="I221" s="196" t="s">
        <v>67</v>
      </c>
      <c r="J221" s="114" t="s">
        <v>126</v>
      </c>
      <c r="K221" s="195" t="s">
        <v>67</v>
      </c>
      <c r="L221" s="114" t="s">
        <v>146</v>
      </c>
      <c r="M221" s="114"/>
      <c r="N221" s="196" t="s">
        <v>67</v>
      </c>
      <c r="O221" s="114" t="s">
        <v>126</v>
      </c>
      <c r="P221" s="195" t="s">
        <v>67</v>
      </c>
      <c r="Q221" s="114" t="s">
        <v>146</v>
      </c>
      <c r="R221" s="114"/>
      <c r="S221" s="196" t="s">
        <v>67</v>
      </c>
      <c r="T221" s="265" t="s">
        <v>126</v>
      </c>
      <c r="U221" s="1361"/>
      <c r="V221" s="1025"/>
      <c r="W221" s="1025"/>
      <c r="X221" s="1365"/>
      <c r="Y221" s="1367"/>
      <c r="Z221" s="195" t="s">
        <v>67</v>
      </c>
      <c r="AA221" s="114" t="s">
        <v>146</v>
      </c>
      <c r="AB221" s="114"/>
      <c r="AC221" s="196" t="s">
        <v>67</v>
      </c>
      <c r="AD221" s="265" t="s">
        <v>126</v>
      </c>
    </row>
    <row r="222" spans="1:30" s="97" customFormat="1" ht="12.75" customHeight="1" x14ac:dyDescent="0.2">
      <c r="A222" s="96"/>
      <c r="B222" s="655" t="s">
        <v>886</v>
      </c>
      <c r="C222" s="655"/>
      <c r="D222" s="655"/>
      <c r="E222" s="655"/>
      <c r="F222" s="195" t="s">
        <v>67</v>
      </c>
      <c r="G222" s="114" t="s">
        <v>146</v>
      </c>
      <c r="H222" s="114"/>
      <c r="I222" s="196" t="s">
        <v>67</v>
      </c>
      <c r="J222" s="114" t="s">
        <v>126</v>
      </c>
      <c r="K222" s="195" t="s">
        <v>67</v>
      </c>
      <c r="L222" s="114" t="s">
        <v>146</v>
      </c>
      <c r="M222" s="114"/>
      <c r="N222" s="196" t="s">
        <v>67</v>
      </c>
      <c r="O222" s="114" t="s">
        <v>126</v>
      </c>
      <c r="P222" s="195" t="s">
        <v>67</v>
      </c>
      <c r="Q222" s="114" t="s">
        <v>146</v>
      </c>
      <c r="R222" s="114"/>
      <c r="S222" s="196" t="s">
        <v>67</v>
      </c>
      <c r="T222" s="265" t="s">
        <v>126</v>
      </c>
      <c r="U222" s="1361"/>
      <c r="V222" s="1025"/>
      <c r="W222" s="1025"/>
      <c r="X222" s="1365"/>
      <c r="Y222" s="1367"/>
      <c r="Z222" s="195" t="s">
        <v>67</v>
      </c>
      <c r="AA222" s="114" t="s">
        <v>146</v>
      </c>
      <c r="AB222" s="114"/>
      <c r="AC222" s="196" t="s">
        <v>67</v>
      </c>
      <c r="AD222" s="265" t="s">
        <v>126</v>
      </c>
    </row>
    <row r="223" spans="1:30" s="97" customFormat="1" ht="12.75" customHeight="1" x14ac:dyDescent="0.2">
      <c r="A223" s="96"/>
      <c r="B223" s="655" t="s">
        <v>887</v>
      </c>
      <c r="C223" s="655"/>
      <c r="D223" s="655"/>
      <c r="E223" s="655"/>
      <c r="F223" s="195" t="s">
        <v>67</v>
      </c>
      <c r="G223" s="114" t="s">
        <v>146</v>
      </c>
      <c r="H223" s="114"/>
      <c r="I223" s="196" t="s">
        <v>67</v>
      </c>
      <c r="J223" s="114" t="s">
        <v>126</v>
      </c>
      <c r="K223" s="195" t="s">
        <v>67</v>
      </c>
      <c r="L223" s="114" t="s">
        <v>146</v>
      </c>
      <c r="M223" s="114"/>
      <c r="N223" s="196" t="s">
        <v>67</v>
      </c>
      <c r="O223" s="114" t="s">
        <v>126</v>
      </c>
      <c r="P223" s="195" t="s">
        <v>67</v>
      </c>
      <c r="Q223" s="114" t="s">
        <v>146</v>
      </c>
      <c r="R223" s="114"/>
      <c r="S223" s="196" t="s">
        <v>67</v>
      </c>
      <c r="T223" s="265" t="s">
        <v>126</v>
      </c>
      <c r="U223" s="1361"/>
      <c r="V223" s="1025"/>
      <c r="W223" s="1025"/>
      <c r="X223" s="1365"/>
      <c r="Y223" s="1367"/>
      <c r="Z223" s="195" t="s">
        <v>67</v>
      </c>
      <c r="AA223" s="114" t="s">
        <v>146</v>
      </c>
      <c r="AB223" s="114"/>
      <c r="AC223" s="196" t="s">
        <v>67</v>
      </c>
      <c r="AD223" s="265" t="s">
        <v>126</v>
      </c>
    </row>
    <row r="224" spans="1:30" s="97" customFormat="1" ht="12.75" customHeight="1" x14ac:dyDescent="0.2">
      <c r="A224" s="96"/>
      <c r="B224" s="655" t="s">
        <v>888</v>
      </c>
      <c r="C224" s="655"/>
      <c r="D224" s="655"/>
      <c r="E224" s="655"/>
      <c r="F224" s="195" t="s">
        <v>67</v>
      </c>
      <c r="G224" s="114" t="s">
        <v>146</v>
      </c>
      <c r="H224" s="114"/>
      <c r="I224" s="196" t="s">
        <v>67</v>
      </c>
      <c r="J224" s="114" t="s">
        <v>126</v>
      </c>
      <c r="K224" s="195" t="s">
        <v>67</v>
      </c>
      <c r="L224" s="114" t="s">
        <v>146</v>
      </c>
      <c r="M224" s="114"/>
      <c r="N224" s="196" t="s">
        <v>67</v>
      </c>
      <c r="O224" s="114" t="s">
        <v>126</v>
      </c>
      <c r="P224" s="195" t="s">
        <v>67</v>
      </c>
      <c r="Q224" s="114" t="s">
        <v>146</v>
      </c>
      <c r="R224" s="114"/>
      <c r="S224" s="196" t="s">
        <v>67</v>
      </c>
      <c r="T224" s="265" t="s">
        <v>126</v>
      </c>
      <c r="U224" s="1362"/>
      <c r="V224" s="639"/>
      <c r="W224" s="639"/>
      <c r="X224" s="1366"/>
      <c r="Y224" s="734"/>
      <c r="Z224" s="195" t="s">
        <v>67</v>
      </c>
      <c r="AA224" s="114" t="s">
        <v>146</v>
      </c>
      <c r="AB224" s="114"/>
      <c r="AC224" s="196" t="s">
        <v>67</v>
      </c>
      <c r="AD224" s="265" t="s">
        <v>126</v>
      </c>
    </row>
    <row r="225" spans="1:30" s="97" customFormat="1" ht="12.75" customHeight="1" x14ac:dyDescent="0.2">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2"/>
      <c r="AA225" s="92"/>
      <c r="AB225" s="92"/>
      <c r="AC225" s="92"/>
      <c r="AD225" s="92"/>
    </row>
    <row r="226" spans="1:30" s="97" customFormat="1" ht="12.75" customHeight="1" x14ac:dyDescent="0.2">
      <c r="A226" s="96"/>
      <c r="B226" s="1356" t="s">
        <v>959</v>
      </c>
      <c r="C226" s="1356"/>
      <c r="D226" s="1356"/>
      <c r="E226" s="1356"/>
      <c r="F226" s="195" t="s">
        <v>67</v>
      </c>
      <c r="G226" s="114" t="s">
        <v>146</v>
      </c>
      <c r="H226" s="114"/>
      <c r="I226" s="196" t="s">
        <v>67</v>
      </c>
      <c r="J226" s="114" t="s">
        <v>126</v>
      </c>
      <c r="K226" s="114"/>
      <c r="L226" s="114" t="s">
        <v>960</v>
      </c>
      <c r="M226" s="114"/>
      <c r="N226" s="114"/>
      <c r="O226" s="114"/>
      <c r="P226" s="114" t="s">
        <v>14</v>
      </c>
      <c r="Q226" s="721"/>
      <c r="R226" s="721"/>
      <c r="S226" s="114" t="s">
        <v>194</v>
      </c>
      <c r="T226" s="114"/>
      <c r="U226" s="114"/>
      <c r="V226" s="114"/>
      <c r="W226" s="114"/>
      <c r="X226" s="114"/>
      <c r="Y226" s="114"/>
      <c r="Z226" s="102"/>
      <c r="AA226" s="102"/>
      <c r="AB226" s="102"/>
      <c r="AC226" s="102"/>
      <c r="AD226" s="269"/>
    </row>
    <row r="227" spans="1:30" s="97" customFormat="1" ht="12.75" customHeight="1" x14ac:dyDescent="0.2">
      <c r="A227" s="96"/>
      <c r="B227" s="1356" t="s">
        <v>961</v>
      </c>
      <c r="C227" s="1356"/>
      <c r="D227" s="1356"/>
      <c r="E227" s="1356"/>
      <c r="F227" s="195" t="s">
        <v>67</v>
      </c>
      <c r="G227" s="114" t="s">
        <v>146</v>
      </c>
      <c r="H227" s="114"/>
      <c r="I227" s="196" t="s">
        <v>67</v>
      </c>
      <c r="J227" s="114" t="s">
        <v>126</v>
      </c>
      <c r="K227" s="114"/>
      <c r="L227" s="114" t="s">
        <v>960</v>
      </c>
      <c r="M227" s="114"/>
      <c r="N227" s="114"/>
      <c r="O227" s="114"/>
      <c r="P227" s="114" t="s">
        <v>14</v>
      </c>
      <c r="Q227" s="721"/>
      <c r="R227" s="721"/>
      <c r="S227" s="114" t="s">
        <v>194</v>
      </c>
      <c r="T227" s="114"/>
      <c r="U227" s="114"/>
      <c r="V227" s="114"/>
      <c r="W227" s="114"/>
      <c r="X227" s="114"/>
      <c r="Y227" s="114"/>
      <c r="Z227" s="102"/>
      <c r="AA227" s="102"/>
      <c r="AB227" s="102"/>
      <c r="AC227" s="102"/>
      <c r="AD227" s="269"/>
    </row>
    <row r="228" spans="1:30" s="97" customFormat="1" ht="12.75" customHeight="1" x14ac:dyDescent="0.2">
      <c r="A228" s="96"/>
      <c r="B228" s="1356" t="s">
        <v>962</v>
      </c>
      <c r="C228" s="1356"/>
      <c r="D228" s="1356"/>
      <c r="E228" s="1356"/>
      <c r="F228" s="195" t="s">
        <v>67</v>
      </c>
      <c r="G228" s="114" t="s">
        <v>146</v>
      </c>
      <c r="H228" s="114"/>
      <c r="I228" s="196" t="s">
        <v>67</v>
      </c>
      <c r="J228" s="114" t="s">
        <v>126</v>
      </c>
      <c r="K228" s="114"/>
      <c r="L228" s="114"/>
      <c r="M228" s="114"/>
      <c r="N228" s="114"/>
      <c r="O228" s="114"/>
      <c r="P228" s="114"/>
      <c r="Q228" s="114"/>
      <c r="R228" s="114"/>
      <c r="S228" s="114"/>
      <c r="T228" s="114"/>
      <c r="U228" s="114"/>
      <c r="V228" s="114"/>
      <c r="W228" s="114"/>
      <c r="X228" s="114"/>
      <c r="Y228" s="114"/>
      <c r="Z228" s="102"/>
      <c r="AA228" s="102"/>
      <c r="AB228" s="102"/>
      <c r="AC228" s="102"/>
      <c r="AD228" s="269"/>
    </row>
    <row r="229" spans="1:30" s="97" customFormat="1" ht="12.75" customHeight="1" x14ac:dyDescent="0.2">
      <c r="A229" s="96"/>
      <c r="B229" s="1357" t="s">
        <v>963</v>
      </c>
      <c r="C229" s="1358"/>
      <c r="D229" s="1358"/>
      <c r="E229" s="1359"/>
      <c r="F229" s="195" t="s">
        <v>67</v>
      </c>
      <c r="G229" s="114" t="s">
        <v>146</v>
      </c>
      <c r="H229" s="114"/>
      <c r="I229" s="196" t="s">
        <v>67</v>
      </c>
      <c r="J229" s="114" t="s">
        <v>126</v>
      </c>
      <c r="K229" s="114"/>
      <c r="L229" s="114"/>
      <c r="M229" s="114"/>
      <c r="N229" s="114"/>
      <c r="O229" s="114"/>
      <c r="P229" s="114"/>
      <c r="Q229" s="114"/>
      <c r="R229" s="114"/>
      <c r="S229" s="114"/>
      <c r="T229" s="114"/>
      <c r="U229" s="114"/>
      <c r="V229" s="114"/>
      <c r="W229" s="114"/>
      <c r="X229" s="114"/>
      <c r="Y229" s="114"/>
      <c r="Z229" s="102"/>
      <c r="AA229" s="102"/>
      <c r="AB229" s="102"/>
      <c r="AC229" s="102"/>
      <c r="AD229" s="269"/>
    </row>
    <row r="230" spans="1:30"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spans="1:30"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spans="1:30"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spans="1:30"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spans="1:30"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spans="1:30"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spans="1:30"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spans="1:30" ht="12.7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spans="1:30" ht="12.7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spans="1:30" ht="12.7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spans="1:30" ht="12.7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spans="1:25" ht="12.7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spans="1:25" ht="12.7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spans="1:25" ht="12.7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spans="1:25" ht="12.7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spans="1:25" ht="12.7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spans="1:25" ht="12.7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spans="1:25" ht="12.7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spans="1:25" ht="12.7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row>
    <row r="249" spans="1:25" ht="12.7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spans="1:25" ht="12.7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row>
    <row r="251" spans="1:25" ht="12.7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row>
    <row r="252" spans="1:25" ht="12.7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spans="1:25" ht="12.7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spans="1:25" ht="12.7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row>
    <row r="255" spans="1:25" ht="12.7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row>
    <row r="256" spans="1:25" ht="12.7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row>
    <row r="257" spans="1:25" ht="12.7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spans="1:25" ht="12.7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row>
    <row r="259" spans="1:25" ht="12.7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row>
    <row r="260" spans="1:25" ht="12.7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spans="1:25" ht="12.7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row>
    <row r="262" spans="1:25" ht="12.7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row>
    <row r="263" spans="1:25" ht="12.7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spans="1:25" ht="12.7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spans="1:25" ht="12.7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row>
    <row r="266" spans="1:25" ht="12.7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row>
    <row r="267" spans="1:25" ht="12.7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spans="1:25" ht="12.7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row>
    <row r="269" spans="1:25" ht="12.7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spans="1:25" ht="12.7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spans="1:25" ht="12.7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spans="1:25" ht="12.7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spans="1:25" ht="12.7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spans="1:25" ht="12.7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316" spans="1:25" ht="12.7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spans="1:25" ht="12.7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spans="1:25" ht="12.7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spans="1:25" ht="12.7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spans="1:25" ht="12.7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spans="1:25" ht="12.7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spans="1:25" ht="12.7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spans="1:25" ht="12.7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spans="1:25" ht="12.7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spans="1:25" ht="12.7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spans="1:25" ht="12.7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spans="1:25" ht="12.7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spans="1:25" ht="12.7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spans="1:25" ht="12.7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spans="1:25" ht="12.7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spans="1:25" ht="12.7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spans="1:25" ht="12.7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spans="1:25" ht="12.7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spans="1:25" ht="12.7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spans="1:25" ht="12.7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spans="1:25" ht="12.7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spans="1:25" ht="12.7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spans="1:25" ht="12.7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spans="1:25" ht="12.7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spans="1:25" ht="12.7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spans="1:25" ht="12.7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spans="1:25" ht="12.7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spans="1:25" ht="12.7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spans="1:25" ht="12.7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spans="1:25" ht="12.7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spans="1:25" ht="12.7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spans="1:25" ht="12.7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spans="1:25" ht="12.7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spans="1:25" ht="12.7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spans="1:25" ht="12.7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spans="1:25" ht="12.7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spans="1:25" ht="12.7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spans="1:25" ht="12.7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spans="1:25" ht="12.7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spans="1:25" ht="12.7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spans="1:25" ht="12.7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spans="1:25" ht="12.7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spans="1:25" ht="12.7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spans="1:25" ht="12.7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spans="1:25" ht="12.7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spans="1:25" ht="12.7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spans="1:25" ht="12.7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spans="1:25" ht="12.7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spans="1:25" ht="12.7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sheetData>
  <mergeCells count="630">
    <mergeCell ref="B228:E228"/>
    <mergeCell ref="B229:E229"/>
    <mergeCell ref="B219:E219"/>
    <mergeCell ref="U219:U224"/>
    <mergeCell ref="V219:V224"/>
    <mergeCell ref="W219:W224"/>
    <mergeCell ref="X219:X224"/>
    <mergeCell ref="Y219:Y224"/>
    <mergeCell ref="B220:E220"/>
    <mergeCell ref="B221:E221"/>
    <mergeCell ref="B222:E222"/>
    <mergeCell ref="B223:E223"/>
    <mergeCell ref="B224:E224"/>
    <mergeCell ref="B226:E226"/>
    <mergeCell ref="Q226:R226"/>
    <mergeCell ref="B227:E227"/>
    <mergeCell ref="Q227:R227"/>
    <mergeCell ref="Z218:AD218"/>
    <mergeCell ref="B206:O206"/>
    <mergeCell ref="T206:U206"/>
    <mergeCell ref="B207:O207"/>
    <mergeCell ref="T207:U207"/>
    <mergeCell ref="B208:O208"/>
    <mergeCell ref="T208:U208"/>
    <mergeCell ref="B209:O209"/>
    <mergeCell ref="T209:U209"/>
    <mergeCell ref="B210:O210"/>
    <mergeCell ref="T210:U210"/>
    <mergeCell ref="B211:O211"/>
    <mergeCell ref="T211:U211"/>
    <mergeCell ref="B212:O212"/>
    <mergeCell ref="T212:U212"/>
    <mergeCell ref="B213:O213"/>
    <mergeCell ref="T213:U213"/>
    <mergeCell ref="B217:E218"/>
    <mergeCell ref="F217:T217"/>
    <mergeCell ref="U217:AD217"/>
    <mergeCell ref="F218:J218"/>
    <mergeCell ref="K218:O218"/>
    <mergeCell ref="P218:T218"/>
    <mergeCell ref="U218:Y218"/>
    <mergeCell ref="B205:O205"/>
    <mergeCell ref="T205:U205"/>
    <mergeCell ref="AB179:AB180"/>
    <mergeCell ref="P185:P186"/>
    <mergeCell ref="AA185:AA186"/>
    <mergeCell ref="I172:Z172"/>
    <mergeCell ref="N175:N176"/>
    <mergeCell ref="M175:M176"/>
    <mergeCell ref="N187:N188"/>
    <mergeCell ref="O187:O188"/>
    <mergeCell ref="P187:P188"/>
    <mergeCell ref="AA177:AA178"/>
    <mergeCell ref="P177:P178"/>
    <mergeCell ref="AB177:AB178"/>
    <mergeCell ref="AA173:AD174"/>
    <mergeCell ref="AA172:AD172"/>
    <mergeCell ref="AD179:AD180"/>
    <mergeCell ref="AB183:AB184"/>
    <mergeCell ref="AC183:AC184"/>
    <mergeCell ref="AB181:AB182"/>
    <mergeCell ref="AC181:AC182"/>
    <mergeCell ref="I173:J174"/>
    <mergeCell ref="M173:P174"/>
    <mergeCell ref="B193:C198"/>
    <mergeCell ref="B152:C152"/>
    <mergeCell ref="D152:J152"/>
    <mergeCell ref="K152:Q152"/>
    <mergeCell ref="R152:X152"/>
    <mergeCell ref="Z152:AE152"/>
    <mergeCell ref="B202:O202"/>
    <mergeCell ref="B204:O204"/>
    <mergeCell ref="T204:U204"/>
    <mergeCell ref="E181:H182"/>
    <mergeCell ref="E179:H180"/>
    <mergeCell ref="B175:D184"/>
    <mergeCell ref="I179:J180"/>
    <mergeCell ref="K179:L180"/>
    <mergeCell ref="M179:M180"/>
    <mergeCell ref="N179:N180"/>
    <mergeCell ref="O179:O180"/>
    <mergeCell ref="I181:J182"/>
    <mergeCell ref="K181:L182"/>
    <mergeCell ref="I175:J176"/>
    <mergeCell ref="K175:L176"/>
    <mergeCell ref="O177:O178"/>
    <mergeCell ref="E183:H184"/>
    <mergeCell ref="K173:L174"/>
    <mergeCell ref="N165:O166"/>
    <mergeCell ref="B143:C143"/>
    <mergeCell ref="D143:J143"/>
    <mergeCell ref="K143:Q143"/>
    <mergeCell ref="R143:X143"/>
    <mergeCell ref="Z143:AE143"/>
    <mergeCell ref="K144:Q144"/>
    <mergeCell ref="R144:X144"/>
    <mergeCell ref="Z144:AE144"/>
    <mergeCell ref="B145:C145"/>
    <mergeCell ref="D145:J145"/>
    <mergeCell ref="K145:Q145"/>
    <mergeCell ref="R145:X145"/>
    <mergeCell ref="Z145:AE145"/>
    <mergeCell ref="B144:C144"/>
    <mergeCell ref="D144:J144"/>
    <mergeCell ref="B141:C141"/>
    <mergeCell ref="D141:J141"/>
    <mergeCell ref="K141:Q141"/>
    <mergeCell ref="R141:X141"/>
    <mergeCell ref="Z141:AE141"/>
    <mergeCell ref="B142:C142"/>
    <mergeCell ref="D142:J142"/>
    <mergeCell ref="K142:Q142"/>
    <mergeCell ref="R142:X142"/>
    <mergeCell ref="Z142:AE142"/>
    <mergeCell ref="B139:C139"/>
    <mergeCell ref="D139:J139"/>
    <mergeCell ref="K139:Q139"/>
    <mergeCell ref="R139:X139"/>
    <mergeCell ref="Z139:AE139"/>
    <mergeCell ref="B140:C140"/>
    <mergeCell ref="D140:J140"/>
    <mergeCell ref="K140:Q140"/>
    <mergeCell ref="R140:X140"/>
    <mergeCell ref="Z140:AE140"/>
    <mergeCell ref="B137:C137"/>
    <mergeCell ref="D137:J137"/>
    <mergeCell ref="K137:Q137"/>
    <mergeCell ref="R137:X137"/>
    <mergeCell ref="Z137:AE137"/>
    <mergeCell ref="B138:C138"/>
    <mergeCell ref="D138:J138"/>
    <mergeCell ref="K138:Q138"/>
    <mergeCell ref="R138:X138"/>
    <mergeCell ref="Z138:AE138"/>
    <mergeCell ref="B135:C135"/>
    <mergeCell ref="D135:J135"/>
    <mergeCell ref="K135:Q135"/>
    <mergeCell ref="R135:X135"/>
    <mergeCell ref="Z135:AE135"/>
    <mergeCell ref="B136:C136"/>
    <mergeCell ref="D136:J136"/>
    <mergeCell ref="K136:Q136"/>
    <mergeCell ref="R136:X136"/>
    <mergeCell ref="Z136:AE136"/>
    <mergeCell ref="B133:C133"/>
    <mergeCell ref="D133:J133"/>
    <mergeCell ref="K133:Q133"/>
    <mergeCell ref="R133:X133"/>
    <mergeCell ref="Z133:AE133"/>
    <mergeCell ref="B134:C134"/>
    <mergeCell ref="D134:J134"/>
    <mergeCell ref="K134:Q134"/>
    <mergeCell ref="R134:X134"/>
    <mergeCell ref="Z134:AE134"/>
    <mergeCell ref="B131:C131"/>
    <mergeCell ref="D131:J131"/>
    <mergeCell ref="K131:Q131"/>
    <mergeCell ref="R131:X131"/>
    <mergeCell ref="Z131:AE131"/>
    <mergeCell ref="B132:C132"/>
    <mergeCell ref="D132:J132"/>
    <mergeCell ref="K132:Q132"/>
    <mergeCell ref="R132:X132"/>
    <mergeCell ref="Z132:AE132"/>
    <mergeCell ref="B129:C129"/>
    <mergeCell ref="D129:J129"/>
    <mergeCell ref="K129:Q129"/>
    <mergeCell ref="R129:X129"/>
    <mergeCell ref="Z129:AE129"/>
    <mergeCell ref="B130:C130"/>
    <mergeCell ref="D130:J130"/>
    <mergeCell ref="K130:Q130"/>
    <mergeCell ref="R130:X130"/>
    <mergeCell ref="Z130:AE130"/>
    <mergeCell ref="B127:C127"/>
    <mergeCell ref="D127:J127"/>
    <mergeCell ref="K127:Q127"/>
    <mergeCell ref="R127:X127"/>
    <mergeCell ref="Z127:AE127"/>
    <mergeCell ref="B128:C128"/>
    <mergeCell ref="D128:J128"/>
    <mergeCell ref="K128:Q128"/>
    <mergeCell ref="R128:X128"/>
    <mergeCell ref="Z128:AE128"/>
    <mergeCell ref="B125:C125"/>
    <mergeCell ref="D125:J125"/>
    <mergeCell ref="K125:Q125"/>
    <mergeCell ref="V124:AA124"/>
    <mergeCell ref="AE120:AE121"/>
    <mergeCell ref="B119:AE119"/>
    <mergeCell ref="B120:B121"/>
    <mergeCell ref="C120:AD121"/>
    <mergeCell ref="B126:C126"/>
    <mergeCell ref="D126:J126"/>
    <mergeCell ref="K126:Q126"/>
    <mergeCell ref="R126:X126"/>
    <mergeCell ref="Z126:AE126"/>
    <mergeCell ref="R125:X125"/>
    <mergeCell ref="Z125:AE125"/>
    <mergeCell ref="B105:B109"/>
    <mergeCell ref="C108:G109"/>
    <mergeCell ref="R115:S115"/>
    <mergeCell ref="AD115:AE115"/>
    <mergeCell ref="R109:S109"/>
    <mergeCell ref="R116:S116"/>
    <mergeCell ref="AD116:AE116"/>
    <mergeCell ref="R117:S117"/>
    <mergeCell ref="AD117:AE117"/>
    <mergeCell ref="AD109:AE109"/>
    <mergeCell ref="T113:AE114"/>
    <mergeCell ref="B115:G115"/>
    <mergeCell ref="B116:G118"/>
    <mergeCell ref="R118:S118"/>
    <mergeCell ref="AD118:AE118"/>
    <mergeCell ref="B44:M44"/>
    <mergeCell ref="N45:Q45"/>
    <mergeCell ref="R45:AE45"/>
    <mergeCell ref="E59:N59"/>
    <mergeCell ref="I27:S27"/>
    <mergeCell ref="U27:AE27"/>
    <mergeCell ref="I28:S28"/>
    <mergeCell ref="U28:AE28"/>
    <mergeCell ref="AI32:AU32"/>
    <mergeCell ref="N34:Q34"/>
    <mergeCell ref="R34:AE34"/>
    <mergeCell ref="B36:M36"/>
    <mergeCell ref="B42:S43"/>
    <mergeCell ref="Y47:AD47"/>
    <mergeCell ref="Y58:AD58"/>
    <mergeCell ref="K48:Q48"/>
    <mergeCell ref="R48:X48"/>
    <mergeCell ref="Y48:AE48"/>
    <mergeCell ref="B41:M41"/>
    <mergeCell ref="B48:J48"/>
    <mergeCell ref="B49:J49"/>
    <mergeCell ref="B50:E51"/>
    <mergeCell ref="F50:J50"/>
    <mergeCell ref="F51:J51"/>
    <mergeCell ref="C21:F21"/>
    <mergeCell ref="Q21:AD21"/>
    <mergeCell ref="B23:G23"/>
    <mergeCell ref="I24:S24"/>
    <mergeCell ref="U24:AE24"/>
    <mergeCell ref="I25:S25"/>
    <mergeCell ref="U25:AE25"/>
    <mergeCell ref="I26:S26"/>
    <mergeCell ref="U26:AE26"/>
    <mergeCell ref="C10:F10"/>
    <mergeCell ref="C11:F11"/>
    <mergeCell ref="C12:F12"/>
    <mergeCell ref="C13:F13"/>
    <mergeCell ref="C14:F14"/>
    <mergeCell ref="C15:F15"/>
    <mergeCell ref="C18:F18"/>
    <mergeCell ref="C19:F19"/>
    <mergeCell ref="C20:F20"/>
    <mergeCell ref="B4:M4"/>
    <mergeCell ref="AI4:AU4"/>
    <mergeCell ref="AI5:AU5"/>
    <mergeCell ref="C8:F9"/>
    <mergeCell ref="G8:U8"/>
    <mergeCell ref="V8:AE8"/>
    <mergeCell ref="G9:K9"/>
    <mergeCell ref="L9:P9"/>
    <mergeCell ref="Q9:U9"/>
    <mergeCell ref="V9:Z9"/>
    <mergeCell ref="AA9:AE9"/>
    <mergeCell ref="C77:I77"/>
    <mergeCell ref="AD181:AD182"/>
    <mergeCell ref="U182:Y182"/>
    <mergeCell ref="AD183:AD184"/>
    <mergeCell ref="B191:H192"/>
    <mergeCell ref="I191:J192"/>
    <mergeCell ref="K191:L192"/>
    <mergeCell ref="M191:M192"/>
    <mergeCell ref="N191:N192"/>
    <mergeCell ref="O191:O192"/>
    <mergeCell ref="P191:P192"/>
    <mergeCell ref="AA191:AA192"/>
    <mergeCell ref="AB191:AB192"/>
    <mergeCell ref="B189:H190"/>
    <mergeCell ref="I189:J190"/>
    <mergeCell ref="K189:L190"/>
    <mergeCell ref="M189:M190"/>
    <mergeCell ref="N189:N190"/>
    <mergeCell ref="O189:O190"/>
    <mergeCell ref="P189:P190"/>
    <mergeCell ref="B185:H188"/>
    <mergeCell ref="I187:J188"/>
    <mergeCell ref="K187:L188"/>
    <mergeCell ref="M187:M188"/>
    <mergeCell ref="Z61:AC62"/>
    <mergeCell ref="V63:Y63"/>
    <mergeCell ref="C80:I80"/>
    <mergeCell ref="B78:B80"/>
    <mergeCell ref="B113:G114"/>
    <mergeCell ref="H113:S114"/>
    <mergeCell ref="M76:O76"/>
    <mergeCell ref="S76:U76"/>
    <mergeCell ref="B74:B77"/>
    <mergeCell ref="J76:L76"/>
    <mergeCell ref="B103:G104"/>
    <mergeCell ref="H103:S104"/>
    <mergeCell ref="J77:L77"/>
    <mergeCell ref="J78:L78"/>
    <mergeCell ref="C78:I78"/>
    <mergeCell ref="C76:I76"/>
    <mergeCell ref="M77:O77"/>
    <mergeCell ref="M78:O78"/>
    <mergeCell ref="P76:R76"/>
    <mergeCell ref="P77:R77"/>
    <mergeCell ref="P78:R78"/>
    <mergeCell ref="C75:I75"/>
    <mergeCell ref="C67:I67"/>
    <mergeCell ref="C68:I68"/>
    <mergeCell ref="B67:B69"/>
    <mergeCell ref="J65:M65"/>
    <mergeCell ref="N65:Q65"/>
    <mergeCell ref="J68:M68"/>
    <mergeCell ref="N68:Q68"/>
    <mergeCell ref="B54:E55"/>
    <mergeCell ref="J72:L73"/>
    <mergeCell ref="M74:O74"/>
    <mergeCell ref="P74:R74"/>
    <mergeCell ref="N66:Q66"/>
    <mergeCell ref="R66:U66"/>
    <mergeCell ref="B72:I73"/>
    <mergeCell ref="C74:I74"/>
    <mergeCell ref="R61:U62"/>
    <mergeCell ref="N61:Q62"/>
    <mergeCell ref="J61:M62"/>
    <mergeCell ref="J64:M64"/>
    <mergeCell ref="N64:Q64"/>
    <mergeCell ref="R64:U64"/>
    <mergeCell ref="C66:I66"/>
    <mergeCell ref="C69:I69"/>
    <mergeCell ref="B63:B66"/>
    <mergeCell ref="C63:I63"/>
    <mergeCell ref="C64:I64"/>
    <mergeCell ref="AE168:AE169"/>
    <mergeCell ref="C168:AD169"/>
    <mergeCell ref="Q165:Q166"/>
    <mergeCell ref="B172:H174"/>
    <mergeCell ref="Z165:AE166"/>
    <mergeCell ref="B163:H164"/>
    <mergeCell ref="I163:J164"/>
    <mergeCell ref="X165:Y165"/>
    <mergeCell ref="K163:L164"/>
    <mergeCell ref="M163:M164"/>
    <mergeCell ref="N163:O164"/>
    <mergeCell ref="P163:P164"/>
    <mergeCell ref="P197:P198"/>
    <mergeCell ref="D193:D194"/>
    <mergeCell ref="H193:H194"/>
    <mergeCell ref="E193:G194"/>
    <mergeCell ref="D195:D196"/>
    <mergeCell ref="E195:G196"/>
    <mergeCell ref="H195:H196"/>
    <mergeCell ref="D197:D198"/>
    <mergeCell ref="E197:G198"/>
    <mergeCell ref="H197:H198"/>
    <mergeCell ref="I195:J196"/>
    <mergeCell ref="K195:L196"/>
    <mergeCell ref="M195:M196"/>
    <mergeCell ref="N195:N196"/>
    <mergeCell ref="O195:O196"/>
    <mergeCell ref="P195:P196"/>
    <mergeCell ref="AB185:AB186"/>
    <mergeCell ref="AA197:AA198"/>
    <mergeCell ref="M177:M178"/>
    <mergeCell ref="N177:N178"/>
    <mergeCell ref="P193:P194"/>
    <mergeCell ref="AA193:AA194"/>
    <mergeCell ref="I183:J184"/>
    <mergeCell ref="K183:L184"/>
    <mergeCell ref="M183:M184"/>
    <mergeCell ref="N183:N184"/>
    <mergeCell ref="O183:O184"/>
    <mergeCell ref="P183:P184"/>
    <mergeCell ref="AA183:AA184"/>
    <mergeCell ref="U184:Y184"/>
    <mergeCell ref="AA187:AA188"/>
    <mergeCell ref="P179:P180"/>
    <mergeCell ref="AA179:AA180"/>
    <mergeCell ref="U180:Y180"/>
    <mergeCell ref="U186:Y186"/>
    <mergeCell ref="I197:J198"/>
    <mergeCell ref="K197:L198"/>
    <mergeCell ref="M197:M198"/>
    <mergeCell ref="N197:N198"/>
    <mergeCell ref="O197:O198"/>
    <mergeCell ref="AD189:AD190"/>
    <mergeCell ref="U190:Y190"/>
    <mergeCell ref="AB197:AB198"/>
    <mergeCell ref="AC197:AC198"/>
    <mergeCell ref="AD197:AD198"/>
    <mergeCell ref="U198:Y198"/>
    <mergeCell ref="E177:H178"/>
    <mergeCell ref="E175:H176"/>
    <mergeCell ref="I185:J186"/>
    <mergeCell ref="K185:L186"/>
    <mergeCell ref="M185:M186"/>
    <mergeCell ref="N185:N186"/>
    <mergeCell ref="O185:O186"/>
    <mergeCell ref="I193:J194"/>
    <mergeCell ref="K193:L194"/>
    <mergeCell ref="M193:M194"/>
    <mergeCell ref="N193:N194"/>
    <mergeCell ref="O193:O194"/>
    <mergeCell ref="U176:Y176"/>
    <mergeCell ref="AA175:AA176"/>
    <mergeCell ref="AB175:AB176"/>
    <mergeCell ref="AC175:AC176"/>
    <mergeCell ref="AD175:AD176"/>
    <mergeCell ref="I177:J178"/>
    <mergeCell ref="AD195:AD196"/>
    <mergeCell ref="U196:Y196"/>
    <mergeCell ref="M181:M182"/>
    <mergeCell ref="N181:N182"/>
    <mergeCell ref="AB187:AB188"/>
    <mergeCell ref="O181:O182"/>
    <mergeCell ref="P181:P182"/>
    <mergeCell ref="AA181:AA182"/>
    <mergeCell ref="AC179:AC180"/>
    <mergeCell ref="AB193:AB194"/>
    <mergeCell ref="AC193:AC194"/>
    <mergeCell ref="AD193:AD194"/>
    <mergeCell ref="U194:Y194"/>
    <mergeCell ref="AC185:AC186"/>
    <mergeCell ref="AC187:AC188"/>
    <mergeCell ref="AD187:AD188"/>
    <mergeCell ref="U188:Y188"/>
    <mergeCell ref="AD185:AD186"/>
    <mergeCell ref="AC191:AC192"/>
    <mergeCell ref="AD191:AD192"/>
    <mergeCell ref="U192:Y192"/>
    <mergeCell ref="AA189:AA190"/>
    <mergeCell ref="AB189:AB190"/>
    <mergeCell ref="AC189:AC190"/>
    <mergeCell ref="AA195:AA196"/>
    <mergeCell ref="AB195:AB196"/>
    <mergeCell ref="AC195:AC196"/>
    <mergeCell ref="B148:C148"/>
    <mergeCell ref="D148:J148"/>
    <mergeCell ref="K148:Q148"/>
    <mergeCell ref="R148:X148"/>
    <mergeCell ref="B147:C147"/>
    <mergeCell ref="D147:J147"/>
    <mergeCell ref="AC177:AC178"/>
    <mergeCell ref="K165:L166"/>
    <mergeCell ref="M165:M166"/>
    <mergeCell ref="Q161:Q162"/>
    <mergeCell ref="B161:H162"/>
    <mergeCell ref="I161:J162"/>
    <mergeCell ref="B159:H160"/>
    <mergeCell ref="I159:J160"/>
    <mergeCell ref="M161:M162"/>
    <mergeCell ref="B153:C153"/>
    <mergeCell ref="D153:J153"/>
    <mergeCell ref="Z155:AE155"/>
    <mergeCell ref="Q156:AE156"/>
    <mergeCell ref="Z159:AE160"/>
    <mergeCell ref="Z157:AE158"/>
    <mergeCell ref="AD177:AD178"/>
    <mergeCell ref="U178:Y178"/>
    <mergeCell ref="P175:P176"/>
    <mergeCell ref="O175:O176"/>
    <mergeCell ref="K177:L178"/>
    <mergeCell ref="P165:P166"/>
    <mergeCell ref="B168:B169"/>
    <mergeCell ref="Q173:Z174"/>
    <mergeCell ref="B157:H158"/>
    <mergeCell ref="K161:L162"/>
    <mergeCell ref="T159:W159"/>
    <mergeCell ref="T161:W161"/>
    <mergeCell ref="X161:Y161"/>
    <mergeCell ref="Z161:AE162"/>
    <mergeCell ref="Z163:AE164"/>
    <mergeCell ref="N161:O162"/>
    <mergeCell ref="P161:P162"/>
    <mergeCell ref="Q163:Q164"/>
    <mergeCell ref="T163:W163"/>
    <mergeCell ref="X163:Y163"/>
    <mergeCell ref="T165:W165"/>
    <mergeCell ref="I157:L158"/>
    <mergeCell ref="B165:H166"/>
    <mergeCell ref="I165:J166"/>
    <mergeCell ref="R157:Y158"/>
    <mergeCell ref="M157:Q158"/>
    <mergeCell ref="K159:L160"/>
    <mergeCell ref="M159:M160"/>
    <mergeCell ref="N159:O160"/>
    <mergeCell ref="P159:P160"/>
    <mergeCell ref="Q159:Q160"/>
    <mergeCell ref="X159:Y159"/>
    <mergeCell ref="K153:Q153"/>
    <mergeCell ref="R153:X153"/>
    <mergeCell ref="Z153:AE153"/>
    <mergeCell ref="B149:C149"/>
    <mergeCell ref="D149:J149"/>
    <mergeCell ref="K149:Q149"/>
    <mergeCell ref="R149:X149"/>
    <mergeCell ref="K150:Q150"/>
    <mergeCell ref="Z151:AE151"/>
    <mergeCell ref="Z146:AE146"/>
    <mergeCell ref="Z147:AE147"/>
    <mergeCell ref="Z148:AE148"/>
    <mergeCell ref="Z149:AE149"/>
    <mergeCell ref="R150:X150"/>
    <mergeCell ref="Z150:AE150"/>
    <mergeCell ref="B150:C150"/>
    <mergeCell ref="D150:J150"/>
    <mergeCell ref="B151:C151"/>
    <mergeCell ref="D151:J151"/>
    <mergeCell ref="K151:Q151"/>
    <mergeCell ref="R151:X151"/>
    <mergeCell ref="B146:C146"/>
    <mergeCell ref="D146:J146"/>
    <mergeCell ref="K146:Q146"/>
    <mergeCell ref="R146:X146"/>
    <mergeCell ref="K147:Q147"/>
    <mergeCell ref="R147:X147"/>
    <mergeCell ref="Y3:AD3"/>
    <mergeCell ref="Z30:AC30"/>
    <mergeCell ref="B31:M31"/>
    <mergeCell ref="B33:M33"/>
    <mergeCell ref="Z63:AC63"/>
    <mergeCell ref="Z64:AC64"/>
    <mergeCell ref="Z65:AC65"/>
    <mergeCell ref="Z66:AC66"/>
    <mergeCell ref="B61:I62"/>
    <mergeCell ref="C65:I65"/>
    <mergeCell ref="B38:M38"/>
    <mergeCell ref="N39:Q39"/>
    <mergeCell ref="R39:AE39"/>
    <mergeCell ref="B53:J53"/>
    <mergeCell ref="F54:J54"/>
    <mergeCell ref="F55:J55"/>
    <mergeCell ref="R65:U65"/>
    <mergeCell ref="V65:Y65"/>
    <mergeCell ref="J63:M63"/>
    <mergeCell ref="N63:Q63"/>
    <mergeCell ref="R63:U63"/>
    <mergeCell ref="B52:J52"/>
    <mergeCell ref="V61:Y62"/>
    <mergeCell ref="V64:Y64"/>
    <mergeCell ref="AB74:AD74"/>
    <mergeCell ref="AB76:AD76"/>
    <mergeCell ref="R68:U68"/>
    <mergeCell ref="V68:Y68"/>
    <mergeCell ref="J67:M67"/>
    <mergeCell ref="J66:M66"/>
    <mergeCell ref="N67:Q67"/>
    <mergeCell ref="R67:U67"/>
    <mergeCell ref="V66:Y66"/>
    <mergeCell ref="R69:U69"/>
    <mergeCell ref="V67:Y67"/>
    <mergeCell ref="V69:Y69"/>
    <mergeCell ref="Z67:AC67"/>
    <mergeCell ref="Z68:AC68"/>
    <mergeCell ref="Z69:AC69"/>
    <mergeCell ref="Y74:AA74"/>
    <mergeCell ref="Y76:AA76"/>
    <mergeCell ref="V76:X76"/>
    <mergeCell ref="S74:U74"/>
    <mergeCell ref="V74:X74"/>
    <mergeCell ref="J74:L74"/>
    <mergeCell ref="J69:M69"/>
    <mergeCell ref="N69:Q69"/>
    <mergeCell ref="V79:X79"/>
    <mergeCell ref="AD106:AE106"/>
    <mergeCell ref="C107:G107"/>
    <mergeCell ref="R107:S107"/>
    <mergeCell ref="AD107:AE107"/>
    <mergeCell ref="R108:S108"/>
    <mergeCell ref="AD108:AE108"/>
    <mergeCell ref="M79:O79"/>
    <mergeCell ref="J79:L79"/>
    <mergeCell ref="J80:L80"/>
    <mergeCell ref="S79:U79"/>
    <mergeCell ref="M80:O80"/>
    <mergeCell ref="S80:U80"/>
    <mergeCell ref="V80:X80"/>
    <mergeCell ref="P79:R79"/>
    <mergeCell ref="P80:R80"/>
    <mergeCell ref="C96:V96"/>
    <mergeCell ref="C95:V95"/>
    <mergeCell ref="C94:S94"/>
    <mergeCell ref="G85:H85"/>
    <mergeCell ref="G86:H86"/>
    <mergeCell ref="G87:H87"/>
    <mergeCell ref="C79:I79"/>
    <mergeCell ref="AB77:AD77"/>
    <mergeCell ref="AB78:AD78"/>
    <mergeCell ref="V78:X78"/>
    <mergeCell ref="C105:G105"/>
    <mergeCell ref="R105:S105"/>
    <mergeCell ref="AD105:AE105"/>
    <mergeCell ref="C106:G106"/>
    <mergeCell ref="R106:S106"/>
    <mergeCell ref="AB79:AD79"/>
    <mergeCell ref="AB80:AD80"/>
    <mergeCell ref="I84:L84"/>
    <mergeCell ref="C93:S93"/>
    <mergeCell ref="T103:AE104"/>
    <mergeCell ref="V77:X77"/>
    <mergeCell ref="Y77:AA77"/>
    <mergeCell ref="Y78:AA78"/>
    <mergeCell ref="S77:U77"/>
    <mergeCell ref="S78:U78"/>
    <mergeCell ref="AB83:AD83"/>
    <mergeCell ref="AB92:AD92"/>
    <mergeCell ref="C84:F84"/>
    <mergeCell ref="D89:AB89"/>
    <mergeCell ref="Y79:AA79"/>
    <mergeCell ref="Y80:AA80"/>
    <mergeCell ref="Z212:AA212"/>
    <mergeCell ref="Z213:AA213"/>
    <mergeCell ref="P202:AA202"/>
    <mergeCell ref="P203:U203"/>
    <mergeCell ref="V203:AA203"/>
    <mergeCell ref="Z204:AA204"/>
    <mergeCell ref="Z205:AA205"/>
    <mergeCell ref="Z206:AA206"/>
    <mergeCell ref="AB206:AD209"/>
    <mergeCell ref="Z207:AA207"/>
    <mergeCell ref="Z208:AA208"/>
    <mergeCell ref="Z209:AA209"/>
    <mergeCell ref="Z210:AA210"/>
    <mergeCell ref="Z211:AA211"/>
  </mergeCells>
  <phoneticPr fontId="2"/>
  <dataValidations count="3">
    <dataValidation type="list" allowBlank="1" showInputMessage="1" showErrorMessage="1" sqref="M21 N156 AD10:AD15 Y10:Y15 G10:G15 N219:N224 U219 F226:F229 AC219:AC224 L10:L15 Q10:Q15 V10:V15 O10:O15 AA10:AA15 Z219:Z224 M112 K156 R159:R166 J18:J21 P122 G18:G21 N4 N6 K23 M102 P102 F102 N44 F122 J122 Q175:Q198 M122 H23 J10:J15 T10:T15 N41 Q41 BH36:BH37 Q44 BA30 AX30 AU35 BA35 AX35 T31:T33 N33 N36:N38 Q36:Q38 T36:T38 N31 Q31 Q33 T41:T44 S204:S213 P112 F112 J112 J102 P204:P213 X219 I226:I229 I219:I224 S219:S224 F219:F224 K219:K224 P219:P224 B84 H84 AA93:AA97 W93:W96 V204:V213 Y204:Y213" xr:uid="{00000000-0002-0000-0E00-000000000000}">
      <formula1>"□,■"</formula1>
    </dataValidation>
    <dataValidation imeMode="hiragana" allowBlank="1" showInputMessage="1" showErrorMessage="1" sqref="C168:AD169 R45:AE46 U192:Y192 I24:S28 B159:H166 U198:Y198 Z159:AE166 E179:H184 E193:G198 U176:Y176 U178:Y178 U180:Y180 U182:Y182 U184:Y184 U186:Y186 U194:Y194 U196:Y196 U24:AE28 U188:Y188 U190:Y190 R39:AE40 R34:AE34" xr:uid="{00000000-0002-0000-0E00-000001000000}"/>
    <dataValidation imeMode="halfAlpha" allowBlank="1" showInputMessage="1" showErrorMessage="1" sqref="J74:AD76 I159:J166 M159:M166 P159:P166 T159:W159 T161:W161 T163:W163 T165:W165 J78:AD79 H115:H118 AE49:AE55 K49:K55 M49:M55 O49:O55 Q49:R55 T49:T55 V49:V55 X49:Y55 AA49:AA55 AC49:AC55 J63:AC65 AC175:AC198 AA175:AA198 O175:O198 I175:M198 J67:AC68 B120 H105:H109 J105:J109 M105:M109 O105:O109 Q105:Q109 T105:T109 V105:V109 Y105:Y109 AA105:AA109 AC105:AC109 AC115:AC118 AA115:AA118 Y115:Y118 V115:V118 T115:T118 Q115:Q118 O115:O118 M115:M118 J115:J118 G85:G87" xr:uid="{00000000-0002-0000-0E00-000002000000}"/>
  </dataValidations>
  <pageMargins left="0.78740157480314965" right="0.78740157480314965" top="0.74803149606299213" bottom="0.74803149606299213" header="0.31496062992125984" footer="0.31496062992125984"/>
  <pageSetup paperSize="9" fitToHeight="0" orientation="portrait" r:id="rId1"/>
  <headerFooter>
    <oddFooter>&amp;P / &amp;N ページ</oddFooter>
  </headerFooter>
  <rowBreaks count="3" manualBreakCount="3">
    <brk id="57" max="30" man="1"/>
    <brk id="110" max="30" man="1"/>
    <brk id="169"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pageSetUpPr fitToPage="1"/>
  </sheetPr>
  <dimension ref="A1:AQ105"/>
  <sheetViews>
    <sheetView view="pageBreakPreview" zoomScaleNormal="100" zoomScaleSheetLayoutView="100" workbookViewId="0"/>
  </sheetViews>
  <sheetFormatPr defaultColWidth="2.77734375" defaultRowHeight="12.75" customHeight="1" x14ac:dyDescent="0.2"/>
  <sheetData>
    <row r="1" spans="1:43" ht="12.75" customHeight="1" x14ac:dyDescent="0.2">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row>
    <row r="2" spans="1:43" ht="12.75" customHeight="1" x14ac:dyDescent="0.2">
      <c r="A2" s="248" t="s">
        <v>964</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4"/>
      <c r="AI2" s="4"/>
    </row>
    <row r="3" spans="1:43" ht="12.75" customHeight="1" x14ac:dyDescent="0.2">
      <c r="A3" s="96"/>
      <c r="B3" s="96" t="s">
        <v>965</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4"/>
      <c r="AI3" s="4"/>
    </row>
    <row r="4" spans="1:43" ht="12.75" customHeight="1" x14ac:dyDescent="0.2">
      <c r="A4" s="96"/>
      <c r="B4" s="655" t="s">
        <v>273</v>
      </c>
      <c r="C4" s="655"/>
      <c r="D4" s="655"/>
      <c r="E4" s="655"/>
      <c r="F4" s="655"/>
      <c r="G4" s="655"/>
      <c r="H4" s="655"/>
      <c r="I4" s="655"/>
      <c r="J4" s="655"/>
      <c r="K4" s="655"/>
      <c r="L4" s="655"/>
      <c r="M4" s="655" t="s">
        <v>275</v>
      </c>
      <c r="N4" s="655"/>
      <c r="O4" s="655"/>
      <c r="P4" s="655"/>
      <c r="Q4" s="655"/>
      <c r="R4" s="655"/>
      <c r="S4" s="655"/>
      <c r="T4" s="655"/>
      <c r="U4" s="655"/>
      <c r="V4" s="655"/>
      <c r="W4" s="655"/>
      <c r="X4" s="655"/>
      <c r="Y4" s="655"/>
      <c r="Z4" s="655"/>
      <c r="AA4" s="655"/>
      <c r="AB4" s="655"/>
      <c r="AC4" s="655"/>
      <c r="AD4" s="655"/>
      <c r="AE4" s="655"/>
      <c r="AF4" s="96"/>
      <c r="AG4" s="96"/>
      <c r="AH4" s="4"/>
      <c r="AI4" s="4"/>
    </row>
    <row r="5" spans="1:43" ht="12.75" customHeight="1" x14ac:dyDescent="0.2">
      <c r="A5" s="96"/>
      <c r="B5" s="655"/>
      <c r="C5" s="655"/>
      <c r="D5" s="655"/>
      <c r="E5" s="655"/>
      <c r="F5" s="655"/>
      <c r="G5" s="655"/>
      <c r="H5" s="655"/>
      <c r="I5" s="655"/>
      <c r="J5" s="655"/>
      <c r="K5" s="655"/>
      <c r="L5" s="655"/>
      <c r="M5" s="655" t="s">
        <v>66</v>
      </c>
      <c r="N5" s="655"/>
      <c r="O5" s="655"/>
      <c r="P5" s="655"/>
      <c r="Q5" s="655"/>
      <c r="R5" s="655"/>
      <c r="S5" s="655"/>
      <c r="T5" s="655"/>
      <c r="U5" s="655"/>
      <c r="V5" s="655"/>
      <c r="W5" s="655" t="s">
        <v>224</v>
      </c>
      <c r="X5" s="655"/>
      <c r="Y5" s="655"/>
      <c r="Z5" s="655"/>
      <c r="AA5" s="655"/>
      <c r="AB5" s="655"/>
      <c r="AC5" s="655"/>
      <c r="AD5" s="655"/>
      <c r="AE5" s="655"/>
      <c r="AF5" s="96"/>
      <c r="AG5" s="96"/>
      <c r="AH5" s="4"/>
      <c r="AI5" s="4"/>
    </row>
    <row r="6" spans="1:43" ht="12.75" customHeight="1" x14ac:dyDescent="0.2">
      <c r="A6" s="96"/>
      <c r="B6" s="1368" t="s">
        <v>270</v>
      </c>
      <c r="C6" s="1368"/>
      <c r="D6" s="1368"/>
      <c r="E6" s="1368"/>
      <c r="F6" s="1368"/>
      <c r="G6" s="1368"/>
      <c r="H6" s="1368"/>
      <c r="I6" s="1368"/>
      <c r="J6" s="1368"/>
      <c r="K6" s="1368"/>
      <c r="L6" s="1368"/>
      <c r="M6" s="195" t="s">
        <v>21</v>
      </c>
      <c r="N6" s="114" t="s">
        <v>68</v>
      </c>
      <c r="O6" s="114"/>
      <c r="P6" s="196" t="s">
        <v>21</v>
      </c>
      <c r="Q6" s="114" t="s">
        <v>69</v>
      </c>
      <c r="R6" s="114"/>
      <c r="S6" s="114"/>
      <c r="T6" s="114"/>
      <c r="U6" s="114"/>
      <c r="V6" s="114"/>
      <c r="W6" s="195" t="s">
        <v>1104</v>
      </c>
      <c r="X6" s="114" t="s">
        <v>68</v>
      </c>
      <c r="Y6" s="114"/>
      <c r="Z6" s="196" t="s">
        <v>1104</v>
      </c>
      <c r="AA6" s="114" t="s">
        <v>69</v>
      </c>
      <c r="AB6" s="114"/>
      <c r="AC6" s="114"/>
      <c r="AD6" s="114"/>
      <c r="AE6" s="265"/>
      <c r="AF6" s="97"/>
      <c r="AG6" s="97"/>
    </row>
    <row r="7" spans="1:43" ht="12.75" customHeight="1" x14ac:dyDescent="0.2">
      <c r="A7" s="96"/>
      <c r="B7" s="1368" t="s">
        <v>271</v>
      </c>
      <c r="C7" s="1368"/>
      <c r="D7" s="1368"/>
      <c r="E7" s="1368"/>
      <c r="F7" s="1368"/>
      <c r="G7" s="1368"/>
      <c r="H7" s="1368"/>
      <c r="I7" s="1368"/>
      <c r="J7" s="1368"/>
      <c r="K7" s="1368"/>
      <c r="L7" s="1368"/>
      <c r="M7" s="195" t="s">
        <v>1105</v>
      </c>
      <c r="N7" s="114" t="s">
        <v>68</v>
      </c>
      <c r="O7" s="114"/>
      <c r="P7" s="196" t="s">
        <v>1104</v>
      </c>
      <c r="Q7" s="114" t="s">
        <v>69</v>
      </c>
      <c r="R7" s="114"/>
      <c r="S7" s="114"/>
      <c r="T7" s="114"/>
      <c r="U7" s="114"/>
      <c r="V7" s="114"/>
      <c r="W7" s="195" t="s">
        <v>1105</v>
      </c>
      <c r="X7" s="114" t="s">
        <v>68</v>
      </c>
      <c r="Y7" s="114"/>
      <c r="Z7" s="196" t="s">
        <v>1104</v>
      </c>
      <c r="AA7" s="114" t="s">
        <v>69</v>
      </c>
      <c r="AB7" s="114"/>
      <c r="AC7" s="114"/>
      <c r="AD7" s="114"/>
      <c r="AE7" s="265"/>
      <c r="AF7" s="96"/>
      <c r="AG7" s="96"/>
      <c r="AH7" s="4"/>
      <c r="AI7" s="4"/>
    </row>
    <row r="8" spans="1:43" ht="12.75" customHeight="1" x14ac:dyDescent="0.2">
      <c r="A8" s="97"/>
      <c r="B8" s="1369" t="s">
        <v>272</v>
      </c>
      <c r="C8" s="1369"/>
      <c r="D8" s="1369"/>
      <c r="E8" s="1369"/>
      <c r="F8" s="1369"/>
      <c r="G8" s="1369"/>
      <c r="H8" s="1369"/>
      <c r="I8" s="1369"/>
      <c r="J8" s="1369"/>
      <c r="K8" s="1369"/>
      <c r="L8" s="1369"/>
      <c r="M8" s="195" t="s">
        <v>1105</v>
      </c>
      <c r="N8" s="114" t="s">
        <v>68</v>
      </c>
      <c r="O8" s="114"/>
      <c r="P8" s="196" t="s">
        <v>1104</v>
      </c>
      <c r="Q8" s="114" t="s">
        <v>69</v>
      </c>
      <c r="R8" s="114"/>
      <c r="S8" s="114"/>
      <c r="T8" s="114"/>
      <c r="U8" s="114"/>
      <c r="V8" s="114"/>
      <c r="W8" s="195" t="s">
        <v>1104</v>
      </c>
      <c r="X8" s="114" t="s">
        <v>68</v>
      </c>
      <c r="Y8" s="114"/>
      <c r="Z8" s="196" t="s">
        <v>1104</v>
      </c>
      <c r="AA8" s="114" t="s">
        <v>69</v>
      </c>
      <c r="AB8" s="114"/>
      <c r="AC8" s="114"/>
      <c r="AD8" s="114"/>
      <c r="AE8" s="269"/>
      <c r="AF8" s="97"/>
      <c r="AG8" s="97"/>
    </row>
    <row r="9" spans="1:43" ht="12.75" customHeight="1" x14ac:dyDescent="0.2">
      <c r="A9" s="97"/>
      <c r="B9" s="400" t="s">
        <v>1106</v>
      </c>
      <c r="C9" s="401"/>
      <c r="D9" s="401" t="s">
        <v>1107</v>
      </c>
      <c r="E9" s="721"/>
      <c r="F9" s="721"/>
      <c r="G9" s="721"/>
      <c r="H9" s="721"/>
      <c r="I9" s="721"/>
      <c r="J9" s="721"/>
      <c r="K9" s="721"/>
      <c r="L9" s="333" t="s">
        <v>1102</v>
      </c>
      <c r="M9" s="196" t="s">
        <v>1105</v>
      </c>
      <c r="N9" s="114" t="s">
        <v>68</v>
      </c>
      <c r="O9" s="114"/>
      <c r="P9" s="196" t="s">
        <v>1104</v>
      </c>
      <c r="Q9" s="114" t="s">
        <v>69</v>
      </c>
      <c r="R9" s="114"/>
      <c r="S9" s="114"/>
      <c r="T9" s="114"/>
      <c r="U9" s="114"/>
      <c r="V9" s="114"/>
      <c r="W9" s="195" t="s">
        <v>1105</v>
      </c>
      <c r="X9" s="114" t="s">
        <v>68</v>
      </c>
      <c r="Y9" s="114"/>
      <c r="Z9" s="196" t="s">
        <v>1104</v>
      </c>
      <c r="AA9" s="114" t="s">
        <v>69</v>
      </c>
      <c r="AB9" s="114"/>
      <c r="AC9" s="114"/>
      <c r="AD9" s="114"/>
      <c r="AE9" s="269"/>
      <c r="AF9" s="97"/>
      <c r="AG9" s="97"/>
    </row>
    <row r="10" spans="1:43" s="295" customFormat="1" ht="12.75" customHeight="1" x14ac:dyDescent="0.2"/>
    <row r="11" spans="1:43" ht="12.75" customHeight="1" x14ac:dyDescent="0.2">
      <c r="A11" s="248" t="s">
        <v>967</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989" t="s">
        <v>20</v>
      </c>
      <c r="AA11" s="989"/>
      <c r="AB11" s="989"/>
      <c r="AC11" s="989"/>
      <c r="AD11" s="989"/>
      <c r="AE11" s="989"/>
      <c r="AF11" s="248"/>
      <c r="AG11" s="97"/>
    </row>
    <row r="12" spans="1:43" ht="12.75" customHeight="1" x14ac:dyDescent="0.2">
      <c r="A12" s="248"/>
      <c r="B12" s="248" t="s">
        <v>285</v>
      </c>
      <c r="C12" s="248"/>
      <c r="D12" s="248"/>
      <c r="E12" s="248"/>
      <c r="F12" s="248"/>
      <c r="G12" s="248"/>
      <c r="H12" s="248"/>
      <c r="I12" s="248"/>
      <c r="J12" s="248"/>
      <c r="K12" s="248"/>
      <c r="L12" s="1370" t="s">
        <v>287</v>
      </c>
      <c r="M12" s="1371"/>
      <c r="N12" s="1371"/>
      <c r="O12" s="1371"/>
      <c r="P12" s="1372"/>
      <c r="Q12" s="1372"/>
      <c r="R12" s="1372"/>
      <c r="S12" s="1372"/>
      <c r="T12" s="1372"/>
      <c r="U12" s="1372"/>
      <c r="V12" s="1372"/>
      <c r="W12" s="1372"/>
      <c r="X12" s="1372"/>
      <c r="Y12" s="1372"/>
      <c r="Z12" s="1372"/>
      <c r="AA12" s="1372"/>
      <c r="AB12" s="1372"/>
      <c r="AC12" s="1372"/>
      <c r="AD12" s="1372"/>
      <c r="AE12" s="1373"/>
      <c r="AF12" s="248"/>
    </row>
    <row r="13" spans="1:43" ht="12.75" customHeight="1" x14ac:dyDescent="0.2">
      <c r="A13" s="248"/>
      <c r="B13" s="1089" t="s">
        <v>276</v>
      </c>
      <c r="C13" s="1089"/>
      <c r="D13" s="1089"/>
      <c r="E13" s="1089"/>
      <c r="F13" s="1089"/>
      <c r="G13" s="1089"/>
      <c r="H13" s="1089"/>
      <c r="I13" s="1089"/>
      <c r="J13" s="1089"/>
      <c r="K13" s="1089"/>
      <c r="L13" s="658" t="s">
        <v>286</v>
      </c>
      <c r="M13" s="761"/>
      <c r="N13" s="761"/>
      <c r="O13" s="761"/>
      <c r="P13" s="761"/>
      <c r="Q13" s="761"/>
      <c r="R13" s="761"/>
      <c r="S13" s="761"/>
      <c r="T13" s="761"/>
      <c r="U13" s="761"/>
      <c r="V13" s="761"/>
      <c r="W13" s="761"/>
      <c r="X13" s="761"/>
      <c r="Y13" s="761"/>
      <c r="Z13" s="761"/>
      <c r="AA13" s="761"/>
      <c r="AB13" s="761"/>
      <c r="AC13" s="761"/>
      <c r="AD13" s="761"/>
      <c r="AE13" s="659"/>
      <c r="AF13" s="248"/>
    </row>
    <row r="14" spans="1:43" ht="12.75" customHeight="1" x14ac:dyDescent="0.2">
      <c r="A14" s="248"/>
      <c r="B14" s="1089"/>
      <c r="C14" s="1089"/>
      <c r="D14" s="1089"/>
      <c r="E14" s="1089"/>
      <c r="F14" s="1089"/>
      <c r="G14" s="1089"/>
      <c r="H14" s="1089"/>
      <c r="I14" s="1089"/>
      <c r="J14" s="1089"/>
      <c r="K14" s="1089"/>
      <c r="L14" s="763"/>
      <c r="M14" s="764"/>
      <c r="N14" s="764"/>
      <c r="O14" s="764"/>
      <c r="P14" s="764"/>
      <c r="Q14" s="764"/>
      <c r="R14" s="764"/>
      <c r="S14" s="764"/>
      <c r="T14" s="764"/>
      <c r="U14" s="764"/>
      <c r="V14" s="764"/>
      <c r="W14" s="764"/>
      <c r="X14" s="764"/>
      <c r="Y14" s="764"/>
      <c r="Z14" s="764"/>
      <c r="AA14" s="764"/>
      <c r="AB14" s="764"/>
      <c r="AC14" s="764"/>
      <c r="AD14" s="764"/>
      <c r="AE14" s="765"/>
      <c r="AF14" s="248"/>
    </row>
    <row r="15" spans="1:43" ht="12.75" customHeight="1" x14ac:dyDescent="0.2">
      <c r="A15" s="248"/>
      <c r="B15" s="1374" t="s">
        <v>277</v>
      </c>
      <c r="C15" s="1374"/>
      <c r="D15" s="1374"/>
      <c r="E15" s="1374"/>
      <c r="F15" s="1374"/>
      <c r="G15" s="1374"/>
      <c r="H15" s="1374"/>
      <c r="I15" s="1374"/>
      <c r="J15" s="1374"/>
      <c r="K15" s="1374"/>
      <c r="L15" s="298" t="s">
        <v>124</v>
      </c>
      <c r="M15" s="297" t="s">
        <v>68</v>
      </c>
      <c r="N15" s="284"/>
      <c r="O15" s="298" t="s">
        <v>892</v>
      </c>
      <c r="P15" s="297" t="s">
        <v>69</v>
      </c>
      <c r="Q15" s="284"/>
      <c r="R15" s="284"/>
      <c r="S15" s="284"/>
      <c r="T15" s="284"/>
      <c r="U15" s="284"/>
      <c r="V15" s="284"/>
      <c r="W15" s="284"/>
      <c r="X15" s="284"/>
      <c r="Y15" s="284"/>
      <c r="Z15" s="284"/>
      <c r="AA15" s="284"/>
      <c r="AB15" s="284"/>
      <c r="AC15" s="284"/>
      <c r="AD15" s="284"/>
      <c r="AE15" s="305"/>
      <c r="AF15" s="248"/>
    </row>
    <row r="16" spans="1:43" ht="12.75" customHeight="1" x14ac:dyDescent="0.2">
      <c r="A16" s="248"/>
      <c r="B16" s="1374" t="s">
        <v>278</v>
      </c>
      <c r="C16" s="1374"/>
      <c r="D16" s="1374"/>
      <c r="E16" s="1374"/>
      <c r="F16" s="1374"/>
      <c r="G16" s="1374"/>
      <c r="H16" s="1374"/>
      <c r="I16" s="1374"/>
      <c r="J16" s="1374"/>
      <c r="K16" s="1374"/>
      <c r="L16" s="196" t="s">
        <v>893</v>
      </c>
      <c r="M16" s="114" t="s">
        <v>68</v>
      </c>
      <c r="N16" s="287"/>
      <c r="O16" s="196" t="s">
        <v>892</v>
      </c>
      <c r="P16" s="114" t="s">
        <v>69</v>
      </c>
      <c r="Q16" s="287"/>
      <c r="R16" s="287"/>
      <c r="S16" s="287"/>
      <c r="T16" s="287"/>
      <c r="U16" s="287"/>
      <c r="V16" s="287"/>
      <c r="W16" s="287"/>
      <c r="X16" s="287"/>
      <c r="Y16" s="287"/>
      <c r="Z16" s="287"/>
      <c r="AA16" s="287"/>
      <c r="AB16" s="287"/>
      <c r="AC16" s="287"/>
      <c r="AD16" s="287"/>
      <c r="AE16" s="288"/>
      <c r="AF16" s="248"/>
      <c r="AL16" s="18"/>
      <c r="AM16" s="18"/>
      <c r="AN16" s="18"/>
      <c r="AO16" s="18"/>
      <c r="AP16" s="18"/>
      <c r="AQ16" s="18"/>
    </row>
    <row r="17" spans="1:43" ht="12.75" customHeight="1" x14ac:dyDescent="0.2">
      <c r="A17" s="248"/>
      <c r="B17" s="1374" t="s">
        <v>666</v>
      </c>
      <c r="C17" s="1374"/>
      <c r="D17" s="1374"/>
      <c r="E17" s="1374"/>
      <c r="F17" s="1374"/>
      <c r="G17" s="1374"/>
      <c r="H17" s="1374"/>
      <c r="I17" s="1374"/>
      <c r="J17" s="1374"/>
      <c r="K17" s="1374"/>
      <c r="L17" s="196" t="s">
        <v>893</v>
      </c>
      <c r="M17" s="114" t="s">
        <v>68</v>
      </c>
      <c r="N17" s="287"/>
      <c r="O17" s="196" t="s">
        <v>892</v>
      </c>
      <c r="P17" s="114" t="s">
        <v>69</v>
      </c>
      <c r="Q17" s="287"/>
      <c r="R17" s="287"/>
      <c r="S17" s="287"/>
      <c r="T17" s="287"/>
      <c r="U17" s="287"/>
      <c r="V17" s="287"/>
      <c r="W17" s="287"/>
      <c r="X17" s="287"/>
      <c r="Y17" s="287"/>
      <c r="Z17" s="287"/>
      <c r="AA17" s="287"/>
      <c r="AB17" s="287"/>
      <c r="AC17" s="287"/>
      <c r="AD17" s="287"/>
      <c r="AE17" s="288"/>
      <c r="AF17" s="248"/>
      <c r="AL17" s="18"/>
      <c r="AM17" s="18"/>
      <c r="AN17" s="18"/>
      <c r="AO17" s="18"/>
      <c r="AP17" s="18"/>
      <c r="AQ17" s="18"/>
    </row>
    <row r="18" spans="1:43" ht="12.75" customHeight="1" x14ac:dyDescent="0.2">
      <c r="A18" s="248"/>
      <c r="B18" s="1374" t="s">
        <v>667</v>
      </c>
      <c r="C18" s="1374"/>
      <c r="D18" s="1374"/>
      <c r="E18" s="1374"/>
      <c r="F18" s="1374"/>
      <c r="G18" s="1374"/>
      <c r="H18" s="1374"/>
      <c r="I18" s="1374"/>
      <c r="J18" s="1374"/>
      <c r="K18" s="1374"/>
      <c r="L18" s="196" t="s">
        <v>893</v>
      </c>
      <c r="M18" s="114" t="s">
        <v>68</v>
      </c>
      <c r="N18" s="287"/>
      <c r="O18" s="196" t="s">
        <v>892</v>
      </c>
      <c r="P18" s="114" t="s">
        <v>69</v>
      </c>
      <c r="Q18" s="287"/>
      <c r="R18" s="287"/>
      <c r="S18" s="287"/>
      <c r="T18" s="287"/>
      <c r="U18" s="287"/>
      <c r="V18" s="287"/>
      <c r="W18" s="287"/>
      <c r="X18" s="287"/>
      <c r="Y18" s="287"/>
      <c r="Z18" s="287"/>
      <c r="AA18" s="287"/>
      <c r="AB18" s="287"/>
      <c r="AC18" s="287"/>
      <c r="AD18" s="287"/>
      <c r="AE18" s="288"/>
      <c r="AF18" s="248"/>
    </row>
    <row r="19" spans="1:43" ht="12.75" customHeight="1" x14ac:dyDescent="0.2">
      <c r="A19" s="248"/>
      <c r="B19" s="1374" t="s">
        <v>279</v>
      </c>
      <c r="C19" s="1374"/>
      <c r="D19" s="1374"/>
      <c r="E19" s="1374"/>
      <c r="F19" s="1374"/>
      <c r="G19" s="1374"/>
      <c r="H19" s="1374"/>
      <c r="I19" s="1374"/>
      <c r="J19" s="1374"/>
      <c r="K19" s="1374"/>
      <c r="L19" s="196" t="s">
        <v>893</v>
      </c>
      <c r="M19" s="114" t="s">
        <v>68</v>
      </c>
      <c r="N19" s="287"/>
      <c r="O19" s="196" t="s">
        <v>892</v>
      </c>
      <c r="P19" s="114" t="s">
        <v>69</v>
      </c>
      <c r="Q19" s="287"/>
      <c r="R19" s="287"/>
      <c r="S19" s="287"/>
      <c r="T19" s="287"/>
      <c r="U19" s="287"/>
      <c r="V19" s="287"/>
      <c r="W19" s="287"/>
      <c r="X19" s="287"/>
      <c r="Y19" s="287"/>
      <c r="Z19" s="287"/>
      <c r="AA19" s="287"/>
      <c r="AB19" s="287"/>
      <c r="AC19" s="287"/>
      <c r="AD19" s="287"/>
      <c r="AE19" s="288"/>
      <c r="AF19" s="248"/>
    </row>
    <row r="20" spans="1:43" ht="12.75" customHeight="1" x14ac:dyDescent="0.2">
      <c r="A20" s="248"/>
      <c r="B20" s="1374" t="s">
        <v>668</v>
      </c>
      <c r="C20" s="1374"/>
      <c r="D20" s="1374"/>
      <c r="E20" s="1374"/>
      <c r="F20" s="1374"/>
      <c r="G20" s="1374"/>
      <c r="H20" s="1374"/>
      <c r="I20" s="1374"/>
      <c r="J20" s="1374"/>
      <c r="K20" s="1374"/>
      <c r="L20" s="196" t="s">
        <v>893</v>
      </c>
      <c r="M20" s="114" t="s">
        <v>68</v>
      </c>
      <c r="N20" s="287"/>
      <c r="O20" s="196" t="s">
        <v>892</v>
      </c>
      <c r="P20" s="114" t="s">
        <v>69</v>
      </c>
      <c r="Q20" s="287"/>
      <c r="R20" s="287"/>
      <c r="S20" s="287"/>
      <c r="T20" s="287"/>
      <c r="U20" s="287"/>
      <c r="V20" s="287"/>
      <c r="W20" s="287"/>
      <c r="X20" s="287"/>
      <c r="Y20" s="287"/>
      <c r="Z20" s="287"/>
      <c r="AA20" s="287"/>
      <c r="AB20" s="287"/>
      <c r="AC20" s="287"/>
      <c r="AD20" s="287"/>
      <c r="AE20" s="288"/>
      <c r="AF20" s="248"/>
    </row>
    <row r="21" spans="1:43" ht="12.75" customHeight="1" x14ac:dyDescent="0.2">
      <c r="A21" s="248"/>
      <c r="B21" s="1374" t="s">
        <v>669</v>
      </c>
      <c r="C21" s="1374"/>
      <c r="D21" s="1374"/>
      <c r="E21" s="1374"/>
      <c r="F21" s="1374"/>
      <c r="G21" s="1374"/>
      <c r="H21" s="1374"/>
      <c r="I21" s="1374"/>
      <c r="J21" s="1374"/>
      <c r="K21" s="1374"/>
      <c r="L21" s="196" t="s">
        <v>893</v>
      </c>
      <c r="M21" s="114" t="s">
        <v>68</v>
      </c>
      <c r="N21" s="287"/>
      <c r="O21" s="196" t="s">
        <v>892</v>
      </c>
      <c r="P21" s="114" t="s">
        <v>69</v>
      </c>
      <c r="Q21" s="287"/>
      <c r="R21" s="287"/>
      <c r="S21" s="287"/>
      <c r="T21" s="287"/>
      <c r="U21" s="287"/>
      <c r="V21" s="287"/>
      <c r="W21" s="287"/>
      <c r="X21" s="287"/>
      <c r="Y21" s="287"/>
      <c r="Z21" s="287"/>
      <c r="AA21" s="287"/>
      <c r="AB21" s="287"/>
      <c r="AC21" s="287"/>
      <c r="AD21" s="287"/>
      <c r="AE21" s="288"/>
      <c r="AF21" s="248"/>
    </row>
    <row r="22" spans="1:43" ht="12.75" customHeight="1" x14ac:dyDescent="0.2">
      <c r="A22" s="248"/>
      <c r="B22" s="1374" t="s">
        <v>280</v>
      </c>
      <c r="C22" s="1374"/>
      <c r="D22" s="1374"/>
      <c r="E22" s="1374"/>
      <c r="F22" s="1374"/>
      <c r="G22" s="1374"/>
      <c r="H22" s="1374"/>
      <c r="I22" s="1374"/>
      <c r="J22" s="1374"/>
      <c r="K22" s="1374"/>
      <c r="L22" s="196" t="s">
        <v>893</v>
      </c>
      <c r="M22" s="114" t="s">
        <v>68</v>
      </c>
      <c r="N22" s="287"/>
      <c r="O22" s="196" t="s">
        <v>892</v>
      </c>
      <c r="P22" s="114" t="s">
        <v>69</v>
      </c>
      <c r="Q22" s="287"/>
      <c r="R22" s="287"/>
      <c r="S22" s="287"/>
      <c r="T22" s="287"/>
      <c r="U22" s="287"/>
      <c r="V22" s="287"/>
      <c r="W22" s="287"/>
      <c r="X22" s="287"/>
      <c r="Y22" s="287"/>
      <c r="Z22" s="287"/>
      <c r="AA22" s="287"/>
      <c r="AB22" s="287"/>
      <c r="AC22" s="287"/>
      <c r="AD22" s="287"/>
      <c r="AE22" s="288"/>
      <c r="AF22" s="248"/>
    </row>
    <row r="23" spans="1:43" ht="12.75" customHeight="1" x14ac:dyDescent="0.2">
      <c r="A23" s="248"/>
      <c r="B23" s="1374" t="s">
        <v>281</v>
      </c>
      <c r="C23" s="1374"/>
      <c r="D23" s="1374"/>
      <c r="E23" s="1374"/>
      <c r="F23" s="1374"/>
      <c r="G23" s="1374"/>
      <c r="H23" s="1374"/>
      <c r="I23" s="1374"/>
      <c r="J23" s="1374"/>
      <c r="K23" s="1374"/>
      <c r="L23" s="196" t="s">
        <v>124</v>
      </c>
      <c r="M23" s="114" t="s">
        <v>68</v>
      </c>
      <c r="N23" s="287"/>
      <c r="O23" s="196" t="s">
        <v>892</v>
      </c>
      <c r="P23" s="114" t="s">
        <v>69</v>
      </c>
      <c r="Q23" s="287"/>
      <c r="R23" s="287"/>
      <c r="S23" s="287"/>
      <c r="T23" s="287"/>
      <c r="U23" s="287"/>
      <c r="V23" s="287"/>
      <c r="W23" s="287"/>
      <c r="X23" s="287"/>
      <c r="Y23" s="287"/>
      <c r="Z23" s="287"/>
      <c r="AA23" s="287"/>
      <c r="AB23" s="287"/>
      <c r="AC23" s="287"/>
      <c r="AD23" s="287"/>
      <c r="AE23" s="288"/>
      <c r="AF23" s="248"/>
    </row>
    <row r="24" spans="1:43" ht="12.75" customHeight="1" x14ac:dyDescent="0.2">
      <c r="A24" s="248"/>
      <c r="B24" s="1374" t="s">
        <v>968</v>
      </c>
      <c r="C24" s="1374"/>
      <c r="D24" s="1374"/>
      <c r="E24" s="1374"/>
      <c r="F24" s="1374"/>
      <c r="G24" s="1374"/>
      <c r="H24" s="1374"/>
      <c r="I24" s="1374"/>
      <c r="J24" s="1374"/>
      <c r="K24" s="1374"/>
      <c r="L24" s="196" t="s">
        <v>893</v>
      </c>
      <c r="M24" s="114" t="s">
        <v>68</v>
      </c>
      <c r="N24" s="287"/>
      <c r="O24" s="196" t="s">
        <v>892</v>
      </c>
      <c r="P24" s="114" t="s">
        <v>69</v>
      </c>
      <c r="Q24" s="287"/>
      <c r="R24" s="287"/>
      <c r="S24" s="287"/>
      <c r="T24" s="287"/>
      <c r="U24" s="287"/>
      <c r="V24" s="287"/>
      <c r="W24" s="287"/>
      <c r="X24" s="287"/>
      <c r="Y24" s="287"/>
      <c r="Z24" s="287"/>
      <c r="AA24" s="287"/>
      <c r="AB24" s="287"/>
      <c r="AC24" s="287"/>
      <c r="AD24" s="287"/>
      <c r="AE24" s="288"/>
      <c r="AF24" s="248"/>
    </row>
    <row r="25" spans="1:43" ht="12.75" customHeight="1" x14ac:dyDescent="0.2">
      <c r="A25" s="248"/>
      <c r="B25" s="1374" t="s">
        <v>282</v>
      </c>
      <c r="C25" s="1374"/>
      <c r="D25" s="1374"/>
      <c r="E25" s="1374"/>
      <c r="F25" s="1374"/>
      <c r="G25" s="1374"/>
      <c r="H25" s="1374"/>
      <c r="I25" s="1374"/>
      <c r="J25" s="1374"/>
      <c r="K25" s="1374"/>
      <c r="L25" s="196" t="s">
        <v>893</v>
      </c>
      <c r="M25" s="114" t="s">
        <v>68</v>
      </c>
      <c r="N25" s="287"/>
      <c r="O25" s="196" t="s">
        <v>892</v>
      </c>
      <c r="P25" s="114" t="s">
        <v>69</v>
      </c>
      <c r="Q25" s="287"/>
      <c r="R25" s="287"/>
      <c r="S25" s="287"/>
      <c r="T25" s="287"/>
      <c r="U25" s="287"/>
      <c r="V25" s="287"/>
      <c r="W25" s="287"/>
      <c r="X25" s="287"/>
      <c r="Y25" s="287"/>
      <c r="Z25" s="287"/>
      <c r="AA25" s="287"/>
      <c r="AB25" s="287"/>
      <c r="AC25" s="287"/>
      <c r="AD25" s="287"/>
      <c r="AE25" s="288"/>
      <c r="AF25" s="248"/>
    </row>
    <row r="26" spans="1:43" ht="12.75" customHeight="1" x14ac:dyDescent="0.2">
      <c r="A26" s="248"/>
      <c r="B26" s="1378" t="s">
        <v>969</v>
      </c>
      <c r="C26" s="1379"/>
      <c r="D26" s="1379"/>
      <c r="E26" s="1379"/>
      <c r="F26" s="1379"/>
      <c r="G26" s="1379"/>
      <c r="H26" s="1379"/>
      <c r="I26" s="1379"/>
      <c r="J26" s="1379"/>
      <c r="K26" s="1380"/>
      <c r="L26" s="196" t="s">
        <v>893</v>
      </c>
      <c r="M26" s="114" t="s">
        <v>68</v>
      </c>
      <c r="N26" s="287"/>
      <c r="O26" s="196" t="s">
        <v>892</v>
      </c>
      <c r="P26" s="114" t="s">
        <v>69</v>
      </c>
      <c r="Q26" s="287"/>
      <c r="R26" s="287"/>
      <c r="S26" s="287"/>
      <c r="T26" s="287"/>
      <c r="U26" s="287"/>
      <c r="V26" s="287"/>
      <c r="W26" s="287"/>
      <c r="X26" s="287"/>
      <c r="Y26" s="287"/>
      <c r="Z26" s="287"/>
      <c r="AA26" s="287"/>
      <c r="AB26" s="287"/>
      <c r="AC26" s="287"/>
      <c r="AD26" s="287"/>
      <c r="AE26" s="288"/>
      <c r="AF26" s="248"/>
    </row>
    <row r="27" spans="1:43" ht="12.75" customHeight="1" x14ac:dyDescent="0.2">
      <c r="A27" s="248"/>
      <c r="B27" s="1374" t="s">
        <v>283</v>
      </c>
      <c r="C27" s="1374"/>
      <c r="D27" s="1374"/>
      <c r="E27" s="1374"/>
      <c r="F27" s="1374"/>
      <c r="G27" s="1374"/>
      <c r="H27" s="1374"/>
      <c r="I27" s="1374"/>
      <c r="J27" s="1374"/>
      <c r="K27" s="1374"/>
      <c r="L27" s="196" t="s">
        <v>893</v>
      </c>
      <c r="M27" s="114" t="s">
        <v>68</v>
      </c>
      <c r="N27" s="287"/>
      <c r="O27" s="196" t="s">
        <v>892</v>
      </c>
      <c r="P27" s="114" t="s">
        <v>69</v>
      </c>
      <c r="Q27" s="287"/>
      <c r="R27" s="287"/>
      <c r="S27" s="287"/>
      <c r="T27" s="287"/>
      <c r="U27" s="287"/>
      <c r="V27" s="287"/>
      <c r="W27" s="287"/>
      <c r="X27" s="287"/>
      <c r="Y27" s="287"/>
      <c r="Z27" s="287"/>
      <c r="AA27" s="287"/>
      <c r="AB27" s="287"/>
      <c r="AC27" s="287"/>
      <c r="AD27" s="287"/>
      <c r="AE27" s="288"/>
      <c r="AF27" s="248"/>
    </row>
    <row r="28" spans="1:43" ht="12.75" customHeight="1" x14ac:dyDescent="0.2">
      <c r="A28" s="248"/>
      <c r="B28" s="1374" t="s">
        <v>284</v>
      </c>
      <c r="C28" s="1374"/>
      <c r="D28" s="1374"/>
      <c r="E28" s="1374"/>
      <c r="F28" s="1374"/>
      <c r="G28" s="1374"/>
      <c r="H28" s="1374"/>
      <c r="I28" s="1374"/>
      <c r="J28" s="1374"/>
      <c r="K28" s="1374"/>
      <c r="L28" s="196" t="s">
        <v>893</v>
      </c>
      <c r="M28" s="114" t="s">
        <v>68</v>
      </c>
      <c r="N28" s="287"/>
      <c r="O28" s="196" t="s">
        <v>892</v>
      </c>
      <c r="P28" s="114" t="s">
        <v>69</v>
      </c>
      <c r="Q28" s="1375" t="s">
        <v>288</v>
      </c>
      <c r="R28" s="1375"/>
      <c r="S28" s="1375"/>
      <c r="T28" s="1376"/>
      <c r="U28" s="1376"/>
      <c r="V28" s="1376"/>
      <c r="W28" s="1376"/>
      <c r="X28" s="1376"/>
      <c r="Y28" s="1376"/>
      <c r="Z28" s="1376"/>
      <c r="AA28" s="1376"/>
      <c r="AB28" s="1376"/>
      <c r="AC28" s="1376"/>
      <c r="AD28" s="1376"/>
      <c r="AE28" s="1377"/>
      <c r="AF28" s="248"/>
    </row>
    <row r="29" spans="1:43" ht="12.75" customHeight="1" x14ac:dyDescent="0.2">
      <c r="A29" s="248"/>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row>
    <row r="30" spans="1:43" ht="12.75" customHeight="1" x14ac:dyDescent="0.2">
      <c r="A30" s="96" t="s">
        <v>970</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639" t="s">
        <v>66</v>
      </c>
      <c r="AC30" s="639"/>
      <c r="AD30" s="639"/>
      <c r="AE30" s="639"/>
      <c r="AF30" s="248"/>
    </row>
    <row r="31" spans="1:43" ht="12.75" customHeight="1" x14ac:dyDescent="0.2">
      <c r="A31" s="96"/>
      <c r="B31" s="97"/>
      <c r="C31" s="959" t="s">
        <v>1262</v>
      </c>
      <c r="D31" s="959"/>
      <c r="E31" s="959"/>
      <c r="F31" s="959"/>
      <c r="G31" s="959"/>
      <c r="H31" s="959"/>
      <c r="I31" s="959"/>
      <c r="J31" s="959"/>
      <c r="K31" s="959"/>
      <c r="L31" s="959"/>
      <c r="M31" s="959"/>
      <c r="N31" s="959"/>
      <c r="O31" s="959"/>
      <c r="P31" s="959"/>
      <c r="Q31" s="959"/>
      <c r="R31" s="959"/>
      <c r="S31" s="959"/>
      <c r="T31" s="959"/>
      <c r="U31" s="959"/>
      <c r="V31" s="195" t="s">
        <v>893</v>
      </c>
      <c r="W31" s="114" t="s">
        <v>289</v>
      </c>
      <c r="X31" s="114"/>
      <c r="Y31" s="114"/>
      <c r="Z31" s="114"/>
      <c r="AA31" s="196" t="s">
        <v>893</v>
      </c>
      <c r="AB31" s="114" t="s">
        <v>290</v>
      </c>
      <c r="AC31" s="114"/>
      <c r="AD31" s="350"/>
      <c r="AE31" s="114"/>
      <c r="AF31" s="265"/>
    </row>
    <row r="32" spans="1:43" ht="12.75" customHeight="1" x14ac:dyDescent="0.2">
      <c r="A32" s="96"/>
      <c r="B32" s="97"/>
      <c r="C32" s="1187" t="s">
        <v>1263</v>
      </c>
      <c r="D32" s="1187"/>
      <c r="E32" s="1187"/>
      <c r="F32" s="1187"/>
      <c r="G32" s="1187"/>
      <c r="H32" s="1187"/>
      <c r="I32" s="1187"/>
      <c r="J32" s="1187"/>
      <c r="K32" s="1187"/>
      <c r="L32" s="1187"/>
      <c r="M32" s="1187"/>
      <c r="N32" s="1187"/>
      <c r="O32" s="1187"/>
      <c r="P32" s="1187"/>
      <c r="Q32" s="1187"/>
      <c r="R32" s="1187"/>
      <c r="S32" s="1187"/>
      <c r="T32" s="1187"/>
      <c r="U32" s="1187"/>
      <c r="V32" s="195" t="s">
        <v>893</v>
      </c>
      <c r="W32" s="114" t="s">
        <v>289</v>
      </c>
      <c r="X32" s="114"/>
      <c r="Y32" s="114"/>
      <c r="Z32" s="114"/>
      <c r="AA32" s="196" t="s">
        <v>893</v>
      </c>
      <c r="AB32" s="114" t="s">
        <v>290</v>
      </c>
      <c r="AC32" s="114"/>
      <c r="AD32" s="350"/>
      <c r="AE32" s="114"/>
      <c r="AF32" s="265"/>
    </row>
    <row r="33" spans="1:32" ht="12.75" customHeight="1" x14ac:dyDescent="0.2">
      <c r="A33" s="96"/>
      <c r="B33" s="97"/>
      <c r="C33" s="1394" t="s">
        <v>971</v>
      </c>
      <c r="D33" s="1394"/>
      <c r="E33" s="1394"/>
      <c r="F33" s="1394"/>
      <c r="G33" s="1394"/>
      <c r="H33" s="1394"/>
      <c r="I33" s="1394"/>
      <c r="J33" s="1394"/>
      <c r="K33" s="1394"/>
      <c r="L33" s="1394"/>
      <c r="M33" s="1394"/>
      <c r="N33" s="1388" t="s">
        <v>292</v>
      </c>
      <c r="O33" s="1388"/>
      <c r="P33" s="1388"/>
      <c r="Q33" s="1388"/>
      <c r="R33" s="1388"/>
      <c r="S33" s="1388"/>
      <c r="T33" s="1388"/>
      <c r="U33" s="1388"/>
      <c r="V33" s="1388"/>
      <c r="W33" s="1388"/>
      <c r="X33" s="1388"/>
      <c r="Y33" s="1388"/>
      <c r="Z33" s="1388"/>
      <c r="AA33" s="1388"/>
      <c r="AB33" s="1388"/>
      <c r="AC33" s="1388"/>
      <c r="AD33" s="1388"/>
      <c r="AE33" s="1388"/>
      <c r="AF33" s="1388"/>
    </row>
    <row r="34" spans="1:32" ht="12.75" customHeight="1" x14ac:dyDescent="0.2">
      <c r="A34" s="96"/>
      <c r="B34" s="97"/>
      <c r="C34" s="1389" t="s">
        <v>972</v>
      </c>
      <c r="D34" s="1389"/>
      <c r="E34" s="1389"/>
      <c r="F34" s="1389"/>
      <c r="G34" s="1389"/>
      <c r="H34" s="1389"/>
      <c r="I34" s="1389"/>
      <c r="J34" s="1389"/>
      <c r="K34" s="1389"/>
      <c r="L34" s="1389"/>
      <c r="M34" s="1389"/>
      <c r="N34" s="195" t="s">
        <v>893</v>
      </c>
      <c r="O34" s="114" t="s">
        <v>289</v>
      </c>
      <c r="P34" s="114"/>
      <c r="Q34" s="114"/>
      <c r="R34" s="114"/>
      <c r="S34" s="196" t="s">
        <v>893</v>
      </c>
      <c r="T34" s="114" t="s">
        <v>973</v>
      </c>
      <c r="U34" s="114"/>
      <c r="V34" s="114"/>
      <c r="W34" s="114"/>
      <c r="X34" s="114"/>
      <c r="Y34" s="114"/>
      <c r="Z34" s="114"/>
      <c r="AA34" s="114"/>
      <c r="AB34" s="114"/>
      <c r="AC34" s="114"/>
      <c r="AD34" s="114"/>
      <c r="AE34" s="114"/>
      <c r="AF34" s="265"/>
    </row>
    <row r="35" spans="1:32" ht="12.75" customHeight="1" x14ac:dyDescent="0.2">
      <c r="A35" s="96"/>
      <c r="B35" s="97"/>
      <c r="C35" s="1389" t="s">
        <v>974</v>
      </c>
      <c r="D35" s="1389"/>
      <c r="E35" s="1389"/>
      <c r="F35" s="1389"/>
      <c r="G35" s="1389"/>
      <c r="H35" s="1389"/>
      <c r="I35" s="1389"/>
      <c r="J35" s="1389"/>
      <c r="K35" s="1389"/>
      <c r="L35" s="1389"/>
      <c r="M35" s="1389"/>
      <c r="N35" s="195" t="s">
        <v>893</v>
      </c>
      <c r="O35" s="114" t="s">
        <v>289</v>
      </c>
      <c r="P35" s="114"/>
      <c r="Q35" s="114"/>
      <c r="R35" s="114"/>
      <c r="S35" s="196" t="s">
        <v>893</v>
      </c>
      <c r="T35" s="114" t="s">
        <v>973</v>
      </c>
      <c r="U35" s="114"/>
      <c r="V35" s="114"/>
      <c r="W35" s="114"/>
      <c r="X35" s="114"/>
      <c r="Y35" s="114"/>
      <c r="Z35" s="114"/>
      <c r="AA35" s="114"/>
      <c r="AB35" s="114"/>
      <c r="AC35" s="114"/>
      <c r="AD35" s="114"/>
      <c r="AE35" s="114"/>
      <c r="AF35" s="265"/>
    </row>
    <row r="36" spans="1:32" ht="12.75" customHeight="1" x14ac:dyDescent="0.2">
      <c r="A36" s="96"/>
      <c r="B36" s="97"/>
      <c r="C36" s="1389" t="s">
        <v>975</v>
      </c>
      <c r="D36" s="1389"/>
      <c r="E36" s="1389"/>
      <c r="F36" s="1389"/>
      <c r="G36" s="1389"/>
      <c r="H36" s="1389"/>
      <c r="I36" s="1389"/>
      <c r="J36" s="1389"/>
      <c r="K36" s="1389"/>
      <c r="L36" s="1389"/>
      <c r="M36" s="1389"/>
      <c r="N36" s="195" t="s">
        <v>893</v>
      </c>
      <c r="O36" s="114" t="s">
        <v>289</v>
      </c>
      <c r="P36" s="114"/>
      <c r="Q36" s="114"/>
      <c r="R36" s="114"/>
      <c r="S36" s="196" t="s">
        <v>893</v>
      </c>
      <c r="T36" s="1390" t="s">
        <v>976</v>
      </c>
      <c r="U36" s="1390"/>
      <c r="V36" s="1390"/>
      <c r="W36" s="1390"/>
      <c r="X36" s="1390"/>
      <c r="Y36" s="1390"/>
      <c r="Z36" s="1390"/>
      <c r="AA36" s="1390"/>
      <c r="AB36" s="1390"/>
      <c r="AC36" s="1390"/>
      <c r="AD36" s="1390"/>
      <c r="AE36" s="1390"/>
      <c r="AF36" s="1391"/>
    </row>
    <row r="37" spans="1:32" ht="12.75" customHeight="1" x14ac:dyDescent="0.2">
      <c r="A37" s="96"/>
      <c r="B37" s="97"/>
      <c r="C37" s="1389" t="s">
        <v>977</v>
      </c>
      <c r="D37" s="1389"/>
      <c r="E37" s="1389"/>
      <c r="F37" s="1389"/>
      <c r="G37" s="1389"/>
      <c r="H37" s="1389"/>
      <c r="I37" s="1389"/>
      <c r="J37" s="1389"/>
      <c r="K37" s="1389"/>
      <c r="L37" s="1389"/>
      <c r="M37" s="1389"/>
      <c r="N37" s="197" t="s">
        <v>893</v>
      </c>
      <c r="O37" s="117" t="s">
        <v>289</v>
      </c>
      <c r="P37" s="117"/>
      <c r="Q37" s="117"/>
      <c r="R37" s="117"/>
      <c r="S37" s="196" t="s">
        <v>124</v>
      </c>
      <c r="T37" s="114" t="s">
        <v>978</v>
      </c>
      <c r="U37" s="114"/>
      <c r="V37" s="114"/>
      <c r="W37" s="114"/>
      <c r="X37" s="114"/>
      <c r="Y37" s="114"/>
      <c r="Z37" s="114"/>
      <c r="AA37" s="114"/>
      <c r="AB37" s="114"/>
      <c r="AC37" s="114"/>
      <c r="AD37" s="114"/>
      <c r="AE37" s="114"/>
      <c r="AF37" s="265"/>
    </row>
    <row r="38" spans="1:32" ht="12.75" customHeight="1" x14ac:dyDescent="0.2">
      <c r="A38" s="96"/>
      <c r="B38" s="97"/>
      <c r="C38" s="1389" t="s">
        <v>979</v>
      </c>
      <c r="D38" s="1389"/>
      <c r="E38" s="1389"/>
      <c r="F38" s="1389"/>
      <c r="G38" s="1389"/>
      <c r="H38" s="1389"/>
      <c r="I38" s="1389"/>
      <c r="J38" s="1389"/>
      <c r="K38" s="1389"/>
      <c r="L38" s="1389"/>
      <c r="M38" s="1389"/>
      <c r="N38" s="195" t="s">
        <v>124</v>
      </c>
      <c r="O38" s="114" t="s">
        <v>289</v>
      </c>
      <c r="P38" s="114"/>
      <c r="Q38" s="114"/>
      <c r="R38" s="114"/>
      <c r="S38" s="196" t="s">
        <v>893</v>
      </c>
      <c r="T38" s="114" t="s">
        <v>978</v>
      </c>
      <c r="U38" s="114"/>
      <c r="V38" s="114"/>
      <c r="W38" s="114"/>
      <c r="X38" s="114"/>
      <c r="Y38" s="114"/>
      <c r="Z38" s="114"/>
      <c r="AA38" s="114"/>
      <c r="AB38" s="114"/>
      <c r="AC38" s="114"/>
      <c r="AD38" s="114"/>
      <c r="AE38" s="114"/>
      <c r="AF38" s="265"/>
    </row>
    <row r="39" spans="1:32" ht="12.75" customHeight="1" x14ac:dyDescent="0.2">
      <c r="A39" s="97"/>
      <c r="B39" s="96"/>
      <c r="C39" s="96" t="s">
        <v>980</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2"/>
    </row>
    <row r="40" spans="1:32" ht="12.75" customHeight="1" x14ac:dyDescent="0.2">
      <c r="A40" s="97"/>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2"/>
    </row>
    <row r="41" spans="1:32" ht="12.75" customHeight="1" x14ac:dyDescent="0.2">
      <c r="A41" s="96"/>
      <c r="B41" s="96"/>
      <c r="C41" s="1202" t="s">
        <v>981</v>
      </c>
      <c r="D41" s="1202"/>
      <c r="E41" s="1202"/>
      <c r="F41" s="1202"/>
      <c r="G41" s="1202"/>
      <c r="H41" s="1202"/>
      <c r="I41" s="1202"/>
      <c r="J41" s="1202"/>
      <c r="K41" s="1202"/>
      <c r="L41" s="1202"/>
      <c r="M41" s="1300"/>
      <c r="N41" s="306" t="s">
        <v>124</v>
      </c>
      <c r="O41" s="307" t="s">
        <v>289</v>
      </c>
      <c r="P41" s="307"/>
      <c r="Q41" s="307"/>
      <c r="R41" s="307"/>
      <c r="S41" s="308" t="s">
        <v>124</v>
      </c>
      <c r="T41" s="307" t="s">
        <v>290</v>
      </c>
      <c r="U41" s="307"/>
      <c r="V41" s="309"/>
      <c r="W41" s="309"/>
      <c r="X41" s="1392" t="s">
        <v>723</v>
      </c>
      <c r="Y41" s="1392"/>
      <c r="Z41" s="1392"/>
      <c r="AA41" s="1392"/>
      <c r="AB41" s="1392"/>
      <c r="AC41" s="1392"/>
      <c r="AD41" s="1392"/>
      <c r="AE41" s="1392"/>
      <c r="AF41" s="1393"/>
    </row>
    <row r="42" spans="1:32" ht="12.75" customHeight="1" x14ac:dyDescent="0.2">
      <c r="A42" s="96"/>
      <c r="B42" s="96"/>
      <c r="C42" s="655" t="s">
        <v>291</v>
      </c>
      <c r="D42" s="655"/>
      <c r="E42" s="655"/>
      <c r="F42" s="655"/>
      <c r="G42" s="655"/>
      <c r="H42" s="655"/>
      <c r="I42" s="655"/>
      <c r="J42" s="655"/>
      <c r="K42" s="655"/>
      <c r="L42" s="655"/>
      <c r="M42" s="655"/>
      <c r="N42" s="1395" t="s">
        <v>292</v>
      </c>
      <c r="O42" s="1395"/>
      <c r="P42" s="1395"/>
      <c r="Q42" s="1395"/>
      <c r="R42" s="1395"/>
      <c r="S42" s="1395"/>
      <c r="T42" s="1395"/>
      <c r="U42" s="1395"/>
      <c r="V42" s="1395"/>
      <c r="W42" s="1395"/>
      <c r="X42" s="1395"/>
      <c r="Y42" s="1395"/>
      <c r="Z42" s="1395"/>
      <c r="AA42" s="1395"/>
      <c r="AB42" s="1395"/>
      <c r="AC42" s="1395"/>
      <c r="AD42" s="1395"/>
      <c r="AE42" s="1395"/>
      <c r="AF42" s="1395"/>
    </row>
    <row r="43" spans="1:32" ht="12.75" customHeight="1" x14ac:dyDescent="0.2">
      <c r="A43" s="96"/>
      <c r="B43" s="96"/>
      <c r="C43" s="1356" t="s">
        <v>1264</v>
      </c>
      <c r="D43" s="1356"/>
      <c r="E43" s="1356"/>
      <c r="F43" s="1356"/>
      <c r="G43" s="1356"/>
      <c r="H43" s="1356"/>
      <c r="I43" s="1356"/>
      <c r="J43" s="1356"/>
      <c r="K43" s="1356"/>
      <c r="L43" s="1356"/>
      <c r="M43" s="1356"/>
      <c r="N43" s="310" t="s">
        <v>124</v>
      </c>
      <c r="O43" s="287" t="s">
        <v>289</v>
      </c>
      <c r="P43" s="287"/>
      <c r="Q43" s="287"/>
      <c r="R43" s="1383" t="s">
        <v>293</v>
      </c>
      <c r="S43" s="1383"/>
      <c r="T43" s="1383"/>
      <c r="U43" s="1384"/>
      <c r="V43" s="1384"/>
      <c r="W43" s="114" t="s">
        <v>294</v>
      </c>
      <c r="X43" s="287"/>
      <c r="Y43" s="287"/>
      <c r="Z43" s="311" t="s">
        <v>124</v>
      </c>
      <c r="AA43" s="287" t="s">
        <v>290</v>
      </c>
      <c r="AB43" s="287"/>
      <c r="AC43" s="287"/>
      <c r="AD43" s="287"/>
      <c r="AE43" s="114"/>
      <c r="AF43" s="265"/>
    </row>
    <row r="44" spans="1:32" ht="12.75" customHeight="1" x14ac:dyDescent="0.2">
      <c r="A44" s="96"/>
      <c r="B44" s="96"/>
      <c r="C44" s="1356" t="s">
        <v>1265</v>
      </c>
      <c r="D44" s="1356"/>
      <c r="E44" s="1356"/>
      <c r="F44" s="1356"/>
      <c r="G44" s="1356"/>
      <c r="H44" s="1356"/>
      <c r="I44" s="1356"/>
      <c r="J44" s="1356"/>
      <c r="K44" s="1356"/>
      <c r="L44" s="1356"/>
      <c r="M44" s="1356"/>
      <c r="N44" s="310" t="s">
        <v>124</v>
      </c>
      <c r="O44" s="287" t="s">
        <v>289</v>
      </c>
      <c r="P44" s="287"/>
      <c r="Q44" s="287"/>
      <c r="R44" s="1383" t="s">
        <v>293</v>
      </c>
      <c r="S44" s="1383"/>
      <c r="T44" s="1383"/>
      <c r="U44" s="1384"/>
      <c r="V44" s="1384"/>
      <c r="W44" s="114" t="s">
        <v>294</v>
      </c>
      <c r="X44" s="287"/>
      <c r="Y44" s="287"/>
      <c r="Z44" s="311" t="s">
        <v>124</v>
      </c>
      <c r="AA44" s="287" t="s">
        <v>290</v>
      </c>
      <c r="AB44" s="287"/>
      <c r="AC44" s="287"/>
      <c r="AD44" s="114"/>
      <c r="AE44" s="114"/>
      <c r="AF44" s="265"/>
    </row>
    <row r="45" spans="1:32" ht="12.75" customHeight="1" x14ac:dyDescent="0.2">
      <c r="A45" s="96"/>
      <c r="B45" s="96"/>
      <c r="C45" s="1356" t="s">
        <v>1266</v>
      </c>
      <c r="D45" s="1356"/>
      <c r="E45" s="1356"/>
      <c r="F45" s="1356"/>
      <c r="G45" s="1356"/>
      <c r="H45" s="1356"/>
      <c r="I45" s="1356"/>
      <c r="J45" s="1356"/>
      <c r="K45" s="1356"/>
      <c r="L45" s="1356"/>
      <c r="M45" s="1356"/>
      <c r="N45" s="310" t="s">
        <v>124</v>
      </c>
      <c r="O45" s="287" t="s">
        <v>289</v>
      </c>
      <c r="P45" s="287"/>
      <c r="Q45" s="287"/>
      <c r="R45" s="1383" t="s">
        <v>293</v>
      </c>
      <c r="S45" s="1383"/>
      <c r="T45" s="1383"/>
      <c r="U45" s="1384"/>
      <c r="V45" s="1384"/>
      <c r="W45" s="114" t="s">
        <v>294</v>
      </c>
      <c r="X45" s="287"/>
      <c r="Y45" s="287"/>
      <c r="Z45" s="311" t="s">
        <v>124</v>
      </c>
      <c r="AA45" s="287" t="s">
        <v>290</v>
      </c>
      <c r="AB45" s="287"/>
      <c r="AC45" s="287"/>
      <c r="AD45" s="114"/>
      <c r="AE45" s="114"/>
      <c r="AF45" s="265"/>
    </row>
    <row r="46" spans="1:32" ht="12.75" customHeight="1" x14ac:dyDescent="0.2">
      <c r="A46" s="96"/>
      <c r="B46" s="96"/>
      <c r="C46" s="718" t="s">
        <v>1267</v>
      </c>
      <c r="D46" s="718"/>
      <c r="E46" s="718"/>
      <c r="F46" s="718"/>
      <c r="G46" s="718"/>
      <c r="H46" s="718"/>
      <c r="I46" s="718"/>
      <c r="J46" s="718"/>
      <c r="K46" s="718"/>
      <c r="L46" s="718"/>
      <c r="M46" s="718"/>
      <c r="N46" s="306" t="s">
        <v>124</v>
      </c>
      <c r="O46" s="307" t="s">
        <v>289</v>
      </c>
      <c r="P46" s="307"/>
      <c r="Q46" s="307"/>
      <c r="R46" s="1385" t="s">
        <v>295</v>
      </c>
      <c r="S46" s="1385"/>
      <c r="T46" s="1385"/>
      <c r="U46" s="1386"/>
      <c r="V46" s="1386"/>
      <c r="W46" s="1387" t="s">
        <v>296</v>
      </c>
      <c r="X46" s="1387"/>
      <c r="Y46" s="1387"/>
      <c r="Z46" s="1387"/>
      <c r="AA46" s="1386"/>
      <c r="AB46" s="1386"/>
      <c r="AC46" s="117" t="s">
        <v>294</v>
      </c>
      <c r="AD46" s="307"/>
      <c r="AE46" s="117"/>
      <c r="AF46" s="276"/>
    </row>
    <row r="47" spans="1:32" ht="12.75" customHeight="1" x14ac:dyDescent="0.2">
      <c r="A47" s="96"/>
      <c r="B47" s="96"/>
      <c r="C47" s="718"/>
      <c r="D47" s="718"/>
      <c r="E47" s="718"/>
      <c r="F47" s="718"/>
      <c r="G47" s="718"/>
      <c r="H47" s="718"/>
      <c r="I47" s="718"/>
      <c r="J47" s="718"/>
      <c r="K47" s="718"/>
      <c r="L47" s="718"/>
      <c r="M47" s="718"/>
      <c r="N47" s="312" t="s">
        <v>893</v>
      </c>
      <c r="O47" s="284" t="s">
        <v>290</v>
      </c>
      <c r="P47" s="284"/>
      <c r="Q47" s="297"/>
      <c r="R47" s="297"/>
      <c r="S47" s="297"/>
      <c r="T47" s="297"/>
      <c r="U47" s="297"/>
      <c r="V47" s="297"/>
      <c r="W47" s="297"/>
      <c r="X47" s="297"/>
      <c r="Y47" s="297"/>
      <c r="Z47" s="297"/>
      <c r="AA47" s="297"/>
      <c r="AB47" s="297"/>
      <c r="AC47" s="297"/>
      <c r="AD47" s="297"/>
      <c r="AE47" s="297"/>
      <c r="AF47" s="313"/>
    </row>
    <row r="48" spans="1:32" ht="12.75" customHeight="1" x14ac:dyDescent="0.2">
      <c r="A48" s="96"/>
      <c r="B48" s="96"/>
      <c r="C48" s="314" t="s">
        <v>1268</v>
      </c>
      <c r="D48" s="315"/>
      <c r="E48" s="315"/>
      <c r="F48" s="315"/>
      <c r="G48" s="315"/>
      <c r="H48" s="315"/>
      <c r="I48" s="315"/>
      <c r="J48" s="315"/>
      <c r="K48" s="315"/>
      <c r="L48" s="315"/>
      <c r="M48" s="315"/>
      <c r="N48" s="308" t="s">
        <v>124</v>
      </c>
      <c r="O48" s="307" t="s">
        <v>289</v>
      </c>
      <c r="P48" s="117"/>
      <c r="Q48" s="117"/>
      <c r="R48" s="117"/>
      <c r="S48" s="308" t="s">
        <v>124</v>
      </c>
      <c r="T48" s="307" t="s">
        <v>290</v>
      </c>
      <c r="U48" s="307"/>
      <c r="V48" s="117"/>
      <c r="W48" s="117"/>
      <c r="X48" s="117"/>
      <c r="Y48" s="117"/>
      <c r="Z48" s="117"/>
      <c r="AA48" s="117"/>
      <c r="AB48" s="117"/>
      <c r="AC48" s="117"/>
      <c r="AD48" s="117"/>
      <c r="AE48" s="117"/>
      <c r="AF48" s="276"/>
    </row>
    <row r="49" spans="1:32" ht="12.75" customHeight="1" x14ac:dyDescent="0.2">
      <c r="A49" s="96"/>
      <c r="B49" s="96"/>
      <c r="C49" s="316" t="s">
        <v>1108</v>
      </c>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317"/>
    </row>
    <row r="50" spans="1:32" ht="12.75" customHeight="1" x14ac:dyDescent="0.2">
      <c r="A50" s="96"/>
      <c r="B50" s="96"/>
      <c r="C50" s="316"/>
      <c r="D50" s="279" t="s">
        <v>124</v>
      </c>
      <c r="E50" s="96" t="s">
        <v>68</v>
      </c>
      <c r="F50" s="96"/>
      <c r="G50" s="285" t="s">
        <v>982</v>
      </c>
      <c r="H50" s="96"/>
      <c r="I50" s="96"/>
      <c r="J50" s="96"/>
      <c r="K50" s="96"/>
      <c r="L50" s="96"/>
      <c r="M50" s="96"/>
      <c r="N50" s="96"/>
      <c r="O50" s="96"/>
      <c r="P50" s="96"/>
      <c r="Q50" s="96"/>
      <c r="R50" s="96"/>
      <c r="S50" s="96"/>
      <c r="T50" s="92"/>
      <c r="U50" s="92"/>
      <c r="V50" s="92"/>
      <c r="W50" s="92"/>
      <c r="X50" s="92"/>
      <c r="Y50" s="96"/>
      <c r="Z50" s="96"/>
      <c r="AA50" s="96"/>
      <c r="AB50" s="96"/>
      <c r="AC50" s="96"/>
      <c r="AD50" s="96"/>
      <c r="AE50" s="96"/>
      <c r="AF50" s="317"/>
    </row>
    <row r="51" spans="1:32" ht="12.75" customHeight="1" x14ac:dyDescent="0.2">
      <c r="A51" s="96"/>
      <c r="B51" s="96"/>
      <c r="C51" s="316"/>
      <c r="D51" s="279" t="s">
        <v>892</v>
      </c>
      <c r="E51" s="96" t="s">
        <v>68</v>
      </c>
      <c r="F51" s="96"/>
      <c r="G51" s="285" t="s">
        <v>983</v>
      </c>
      <c r="H51" s="96"/>
      <c r="I51" s="96"/>
      <c r="J51" s="96"/>
      <c r="K51" s="96"/>
      <c r="L51" s="96"/>
      <c r="M51" s="96"/>
      <c r="N51" s="96"/>
      <c r="O51" s="96"/>
      <c r="P51" s="96"/>
      <c r="Q51" s="96"/>
      <c r="R51" s="96"/>
      <c r="S51" s="96"/>
      <c r="T51" s="92"/>
      <c r="U51" s="92"/>
      <c r="V51" s="92"/>
      <c r="W51" s="92"/>
      <c r="X51" s="92"/>
      <c r="Y51" s="96"/>
      <c r="Z51" s="96"/>
      <c r="AA51" s="96"/>
      <c r="AB51" s="96"/>
      <c r="AC51" s="96"/>
      <c r="AD51" s="96"/>
      <c r="AE51" s="96"/>
      <c r="AF51" s="317"/>
    </row>
    <row r="52" spans="1:32" ht="12.75" customHeight="1" x14ac:dyDescent="0.2">
      <c r="A52" s="96"/>
      <c r="B52" s="96"/>
      <c r="C52" s="316"/>
      <c r="D52" s="279" t="s">
        <v>893</v>
      </c>
      <c r="E52" s="96" t="s">
        <v>68</v>
      </c>
      <c r="F52" s="96"/>
      <c r="G52" s="285" t="s">
        <v>984</v>
      </c>
      <c r="H52" s="96"/>
      <c r="I52" s="96"/>
      <c r="J52" s="96"/>
      <c r="K52" s="96"/>
      <c r="L52" s="96"/>
      <c r="M52" s="96"/>
      <c r="N52" s="96"/>
      <c r="O52" s="96"/>
      <c r="P52" s="96"/>
      <c r="Q52" s="96"/>
      <c r="R52" s="96"/>
      <c r="S52" s="96"/>
      <c r="T52" s="92"/>
      <c r="U52" s="92"/>
      <c r="V52" s="92"/>
      <c r="W52" s="92"/>
      <c r="X52" s="92"/>
      <c r="Y52" s="92"/>
      <c r="Z52" s="92"/>
      <c r="AA52" s="92"/>
      <c r="AB52" s="92"/>
      <c r="AC52" s="92"/>
      <c r="AD52" s="92"/>
      <c r="AE52" s="92"/>
      <c r="AF52" s="318"/>
    </row>
    <row r="53" spans="1:32" ht="12.75" customHeight="1" x14ac:dyDescent="0.2">
      <c r="A53" s="96"/>
      <c r="B53" s="96"/>
      <c r="C53" s="316"/>
      <c r="D53" s="279" t="s">
        <v>124</v>
      </c>
      <c r="E53" s="96" t="s">
        <v>68</v>
      </c>
      <c r="F53" s="96"/>
      <c r="G53" s="285" t="s">
        <v>985</v>
      </c>
      <c r="H53" s="96"/>
      <c r="I53" s="96"/>
      <c r="J53" s="96"/>
      <c r="K53" s="96"/>
      <c r="L53" s="96"/>
      <c r="M53" s="96"/>
      <c r="N53" s="96"/>
      <c r="O53" s="96"/>
      <c r="P53" s="96"/>
      <c r="Q53" s="96"/>
      <c r="R53" s="96"/>
      <c r="S53" s="96"/>
      <c r="T53" s="92"/>
      <c r="U53" s="92"/>
      <c r="V53" s="92"/>
      <c r="W53" s="92"/>
      <c r="X53" s="92"/>
      <c r="Y53" s="92"/>
      <c r="Z53" s="92"/>
      <c r="AA53" s="92"/>
      <c r="AB53" s="92"/>
      <c r="AC53" s="92"/>
      <c r="AD53" s="92"/>
      <c r="AE53" s="92"/>
      <c r="AF53" s="318"/>
    </row>
    <row r="54" spans="1:32" ht="12.75" customHeight="1" x14ac:dyDescent="0.2">
      <c r="A54" s="96"/>
      <c r="B54" s="96"/>
      <c r="C54" s="316"/>
      <c r="D54" s="279" t="s">
        <v>892</v>
      </c>
      <c r="E54" s="96" t="s">
        <v>68</v>
      </c>
      <c r="F54" s="96"/>
      <c r="G54" s="285" t="s">
        <v>986</v>
      </c>
      <c r="H54" s="96"/>
      <c r="I54" s="96"/>
      <c r="J54" s="96"/>
      <c r="K54" s="96"/>
      <c r="L54" s="96"/>
      <c r="M54" s="96"/>
      <c r="N54" s="96"/>
      <c r="O54" s="96"/>
      <c r="P54" s="96"/>
      <c r="Q54" s="96"/>
      <c r="R54" s="96"/>
      <c r="S54" s="96"/>
      <c r="T54" s="92"/>
      <c r="U54" s="92"/>
      <c r="V54" s="92"/>
      <c r="W54" s="92"/>
      <c r="X54" s="92"/>
      <c r="Y54" s="92"/>
      <c r="Z54" s="92"/>
      <c r="AA54" s="92"/>
      <c r="AB54" s="92"/>
      <c r="AC54" s="92"/>
      <c r="AD54" s="92"/>
      <c r="AE54" s="92"/>
      <c r="AF54" s="318"/>
    </row>
    <row r="55" spans="1:32" ht="12.75" customHeight="1" x14ac:dyDescent="0.2">
      <c r="A55" s="96"/>
      <c r="B55" s="96"/>
      <c r="C55" s="316"/>
      <c r="D55" s="279" t="s">
        <v>893</v>
      </c>
      <c r="E55" s="96" t="s">
        <v>68</v>
      </c>
      <c r="F55" s="96"/>
      <c r="G55" s="285" t="s">
        <v>987</v>
      </c>
      <c r="H55" s="96"/>
      <c r="I55" s="96"/>
      <c r="J55" s="96"/>
      <c r="K55" s="96"/>
      <c r="L55" s="96"/>
      <c r="M55" s="96"/>
      <c r="N55" s="96"/>
      <c r="O55" s="96"/>
      <c r="P55" s="96"/>
      <c r="Q55" s="96"/>
      <c r="R55" s="96"/>
      <c r="S55" s="96"/>
      <c r="T55" s="92"/>
      <c r="U55" s="92"/>
      <c r="V55" s="92"/>
      <c r="W55" s="92"/>
      <c r="X55" s="92"/>
      <c r="Y55" s="92"/>
      <c r="Z55" s="92"/>
      <c r="AA55" s="92"/>
      <c r="AB55" s="92"/>
      <c r="AC55" s="92"/>
      <c r="AD55" s="92"/>
      <c r="AE55" s="92"/>
      <c r="AF55" s="318"/>
    </row>
    <row r="56" spans="1:32" ht="12.75" customHeight="1" x14ac:dyDescent="0.2">
      <c r="A56" s="96"/>
      <c r="B56" s="96"/>
      <c r="C56" s="316"/>
      <c r="D56" s="279" t="s">
        <v>892</v>
      </c>
      <c r="E56" s="96" t="s">
        <v>68</v>
      </c>
      <c r="F56" s="96"/>
      <c r="G56" s="285" t="s">
        <v>988</v>
      </c>
      <c r="H56" s="96"/>
      <c r="I56" s="96"/>
      <c r="J56" s="96"/>
      <c r="K56" s="96"/>
      <c r="L56" s="96"/>
      <c r="M56" s="96"/>
      <c r="N56" s="96"/>
      <c r="O56" s="96"/>
      <c r="P56" s="96"/>
      <c r="Q56" s="96"/>
      <c r="R56" s="96"/>
      <c r="S56" s="96"/>
      <c r="T56" s="92"/>
      <c r="U56" s="92"/>
      <c r="V56" s="92"/>
      <c r="W56" s="92"/>
      <c r="X56" s="92"/>
      <c r="Y56" s="92"/>
      <c r="Z56" s="92"/>
      <c r="AA56" s="92"/>
      <c r="AB56" s="92"/>
      <c r="AC56" s="92"/>
      <c r="AD56" s="92"/>
      <c r="AE56" s="92"/>
      <c r="AF56" s="318"/>
    </row>
    <row r="57" spans="1:32" ht="12.75" customHeight="1" x14ac:dyDescent="0.2">
      <c r="A57" s="96"/>
      <c r="B57" s="96"/>
      <c r="C57" s="316"/>
      <c r="D57" s="279" t="s">
        <v>124</v>
      </c>
      <c r="E57" s="96" t="s">
        <v>68</v>
      </c>
      <c r="F57" s="96"/>
      <c r="G57" s="285" t="s">
        <v>989</v>
      </c>
      <c r="H57" s="96"/>
      <c r="I57" s="96"/>
      <c r="J57" s="96"/>
      <c r="K57" s="96"/>
      <c r="L57" s="96"/>
      <c r="M57" s="96"/>
      <c r="N57" s="96"/>
      <c r="O57" s="96"/>
      <c r="P57" s="96"/>
      <c r="Q57" s="96"/>
      <c r="R57" s="96"/>
      <c r="S57" s="96"/>
      <c r="T57" s="92"/>
      <c r="U57" s="92"/>
      <c r="V57" s="92"/>
      <c r="W57" s="92"/>
      <c r="X57" s="92"/>
      <c r="Y57" s="92"/>
      <c r="Z57" s="92"/>
      <c r="AA57" s="92"/>
      <c r="AB57" s="92"/>
      <c r="AC57" s="92"/>
      <c r="AD57" s="92"/>
      <c r="AE57" s="92"/>
      <c r="AF57" s="318"/>
    </row>
    <row r="58" spans="1:32" ht="12.75" customHeight="1" x14ac:dyDescent="0.2">
      <c r="A58" s="96"/>
      <c r="B58" s="96"/>
      <c r="C58" s="283"/>
      <c r="D58" s="298" t="s">
        <v>892</v>
      </c>
      <c r="E58" s="297" t="s">
        <v>68</v>
      </c>
      <c r="F58" s="297"/>
      <c r="G58" s="319" t="s">
        <v>131</v>
      </c>
      <c r="H58" s="297"/>
      <c r="I58" s="297" t="s">
        <v>990</v>
      </c>
      <c r="J58" s="1305"/>
      <c r="K58" s="1305"/>
      <c r="L58" s="1305"/>
      <c r="M58" s="1305"/>
      <c r="N58" s="1305"/>
      <c r="O58" s="1305"/>
      <c r="P58" s="1305"/>
      <c r="Q58" s="1305"/>
      <c r="R58" s="1305"/>
      <c r="S58" s="1305"/>
      <c r="T58" s="1305"/>
      <c r="U58" s="1305"/>
      <c r="V58" s="1305"/>
      <c r="W58" s="1305"/>
      <c r="X58" s="1305"/>
      <c r="Y58" s="1305"/>
      <c r="Z58" s="1305"/>
      <c r="AA58" s="1305"/>
      <c r="AB58" s="1305"/>
      <c r="AC58" s="1305"/>
      <c r="AD58" s="1305"/>
      <c r="AE58" s="1305"/>
      <c r="AF58" s="320" t="s">
        <v>966</v>
      </c>
    </row>
    <row r="59" spans="1:32" ht="12.7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248"/>
    </row>
    <row r="60" spans="1:32" ht="12.75" customHeight="1" x14ac:dyDescent="0.2">
      <c r="A60" s="96" t="s">
        <v>991</v>
      </c>
      <c r="B60" s="96"/>
      <c r="C60" s="96"/>
      <c r="D60" s="96"/>
      <c r="E60" s="96"/>
      <c r="F60" s="96"/>
      <c r="G60" s="96"/>
      <c r="H60" s="96"/>
      <c r="I60" s="96"/>
      <c r="J60" s="96"/>
      <c r="K60" s="96"/>
      <c r="L60" s="96"/>
      <c r="M60" s="96"/>
      <c r="N60" s="96"/>
      <c r="O60" s="96"/>
      <c r="P60" s="96"/>
      <c r="Q60" s="96"/>
      <c r="R60" s="96"/>
      <c r="S60" s="96"/>
      <c r="T60" s="96"/>
      <c r="U60" s="96"/>
      <c r="V60" s="96"/>
      <c r="W60" s="96"/>
      <c r="X60" s="96"/>
      <c r="Y60" s="96"/>
      <c r="Z60" s="97"/>
      <c r="AA60" s="97"/>
      <c r="AB60" s="97"/>
      <c r="AC60" s="97"/>
      <c r="AD60" s="97"/>
      <c r="AE60" s="97"/>
      <c r="AF60" s="97"/>
    </row>
    <row r="61" spans="1:32" ht="12.75" customHeight="1" x14ac:dyDescent="0.2">
      <c r="A61" s="96"/>
      <c r="B61" s="1202" t="s">
        <v>1109</v>
      </c>
      <c r="C61" s="1202"/>
      <c r="D61" s="1202"/>
      <c r="E61" s="1202"/>
      <c r="F61" s="1202"/>
      <c r="G61" s="1202"/>
      <c r="H61" s="1202"/>
      <c r="I61" s="1202"/>
      <c r="J61" s="1202"/>
      <c r="K61" s="1202"/>
      <c r="L61" s="1202"/>
      <c r="M61" s="97"/>
      <c r="N61" s="97"/>
      <c r="O61" s="97"/>
      <c r="P61" s="97"/>
      <c r="Q61" s="97"/>
      <c r="R61" s="97"/>
      <c r="S61" s="97"/>
      <c r="T61" s="97"/>
      <c r="U61" s="97"/>
      <c r="V61" s="97"/>
      <c r="W61" s="97"/>
      <c r="X61" s="97"/>
      <c r="Y61" s="97"/>
      <c r="Z61" s="639" t="s">
        <v>20</v>
      </c>
      <c r="AA61" s="639"/>
      <c r="AB61" s="639"/>
      <c r="AC61" s="639"/>
      <c r="AD61" s="639"/>
      <c r="AE61" s="639"/>
      <c r="AF61" s="97"/>
    </row>
    <row r="62" spans="1:32" ht="12.75" customHeight="1" x14ac:dyDescent="0.2">
      <c r="A62" s="96"/>
      <c r="B62" s="96"/>
      <c r="C62" s="96"/>
      <c r="D62" s="96"/>
      <c r="E62" s="96"/>
      <c r="F62" s="96"/>
      <c r="G62" s="96"/>
      <c r="H62" s="96"/>
      <c r="I62" s="96"/>
      <c r="J62" s="96"/>
      <c r="K62" s="96"/>
      <c r="L62" s="96"/>
      <c r="M62" s="195" t="s">
        <v>892</v>
      </c>
      <c r="N62" s="114" t="s">
        <v>297</v>
      </c>
      <c r="O62" s="114"/>
      <c r="P62" s="114"/>
      <c r="Q62" s="114"/>
      <c r="R62" s="196" t="s">
        <v>892</v>
      </c>
      <c r="S62" s="114" t="s">
        <v>298</v>
      </c>
      <c r="T62" s="114"/>
      <c r="U62" s="114"/>
      <c r="V62" s="114"/>
      <c r="W62" s="114"/>
      <c r="X62" s="114"/>
      <c r="Y62" s="114"/>
      <c r="Z62" s="114"/>
      <c r="AA62" s="114"/>
      <c r="AB62" s="114"/>
      <c r="AC62" s="114"/>
      <c r="AD62" s="114"/>
      <c r="AE62" s="265"/>
      <c r="AF62" s="97"/>
    </row>
    <row r="63" spans="1:32" ht="12.75" customHeight="1" x14ac:dyDescent="0.2">
      <c r="A63" s="96"/>
      <c r="B63" s="96"/>
      <c r="C63" s="96"/>
      <c r="D63" s="96"/>
      <c r="E63" s="96"/>
      <c r="F63" s="96"/>
      <c r="G63" s="96"/>
      <c r="H63" s="96"/>
      <c r="I63" s="96"/>
      <c r="J63" s="96"/>
      <c r="K63" s="96"/>
      <c r="L63" s="96"/>
      <c r="M63" s="1072" t="s">
        <v>299</v>
      </c>
      <c r="N63" s="1073"/>
      <c r="O63" s="1073"/>
      <c r="P63" s="1074"/>
      <c r="Q63" s="658" t="s">
        <v>300</v>
      </c>
      <c r="R63" s="761"/>
      <c r="S63" s="761"/>
      <c r="T63" s="761"/>
      <c r="U63" s="659"/>
      <c r="V63" s="673" t="s">
        <v>301</v>
      </c>
      <c r="W63" s="674"/>
      <c r="X63" s="1381"/>
      <c r="Y63" s="1381"/>
      <c r="Z63" s="1381"/>
      <c r="AA63" s="1381"/>
      <c r="AB63" s="1381"/>
      <c r="AC63" s="1381"/>
      <c r="AD63" s="1381"/>
      <c r="AE63" s="1382"/>
      <c r="AF63" s="97"/>
    </row>
    <row r="64" spans="1:32" ht="12.75" customHeight="1" x14ac:dyDescent="0.2">
      <c r="A64" s="96"/>
      <c r="B64" s="96"/>
      <c r="C64" s="96"/>
      <c r="D64" s="96"/>
      <c r="E64" s="96"/>
      <c r="F64" s="96"/>
      <c r="G64" s="96"/>
      <c r="H64" s="96"/>
      <c r="I64" s="96"/>
      <c r="J64" s="96"/>
      <c r="K64" s="96"/>
      <c r="L64" s="96"/>
      <c r="M64" s="1078"/>
      <c r="N64" s="1079"/>
      <c r="O64" s="1079"/>
      <c r="P64" s="1080"/>
      <c r="Q64" s="763"/>
      <c r="R64" s="764"/>
      <c r="S64" s="764"/>
      <c r="T64" s="764"/>
      <c r="U64" s="765"/>
      <c r="V64" s="673" t="s">
        <v>302</v>
      </c>
      <c r="W64" s="674"/>
      <c r="X64" s="1381"/>
      <c r="Y64" s="1381"/>
      <c r="Z64" s="1381"/>
      <c r="AA64" s="1381"/>
      <c r="AB64" s="1381"/>
      <c r="AC64" s="1381"/>
      <c r="AD64" s="1381"/>
      <c r="AE64" s="1382"/>
      <c r="AF64" s="97"/>
    </row>
    <row r="65" spans="1:32" ht="12.75" customHeight="1" x14ac:dyDescent="0.2">
      <c r="A65" s="96"/>
      <c r="B65" s="96"/>
      <c r="C65" s="96"/>
      <c r="D65" s="96"/>
      <c r="E65" s="96"/>
      <c r="F65" s="96"/>
      <c r="G65" s="96"/>
      <c r="H65" s="96"/>
      <c r="I65" s="96"/>
      <c r="J65" s="96"/>
      <c r="K65" s="96"/>
      <c r="L65" s="96"/>
      <c r="M65" s="1072" t="s">
        <v>303</v>
      </c>
      <c r="N65" s="1073"/>
      <c r="O65" s="1073"/>
      <c r="P65" s="1074"/>
      <c r="Q65" s="658" t="s">
        <v>304</v>
      </c>
      <c r="R65" s="761"/>
      <c r="S65" s="761"/>
      <c r="T65" s="761"/>
      <c r="U65" s="659"/>
      <c r="V65" s="1396" t="s">
        <v>1069</v>
      </c>
      <c r="W65" s="1363"/>
      <c r="X65" s="1060"/>
      <c r="Y65" s="1363" t="s">
        <v>14</v>
      </c>
      <c r="Z65" s="1060"/>
      <c r="AA65" s="1363" t="s">
        <v>15</v>
      </c>
      <c r="AB65" s="117"/>
      <c r="AC65" s="117"/>
      <c r="AD65" s="117"/>
      <c r="AE65" s="276"/>
      <c r="AF65" s="97"/>
    </row>
    <row r="66" spans="1:32" ht="12.75" customHeight="1" x14ac:dyDescent="0.2">
      <c r="A66" s="96"/>
      <c r="B66" s="96"/>
      <c r="C66" s="96"/>
      <c r="D66" s="96"/>
      <c r="E66" s="96"/>
      <c r="F66" s="96"/>
      <c r="G66" s="96"/>
      <c r="H66" s="96"/>
      <c r="I66" s="96"/>
      <c r="J66" s="96"/>
      <c r="K66" s="96"/>
      <c r="L66" s="96"/>
      <c r="M66" s="1078"/>
      <c r="N66" s="1079"/>
      <c r="O66" s="1079"/>
      <c r="P66" s="1080"/>
      <c r="Q66" s="763"/>
      <c r="R66" s="764"/>
      <c r="S66" s="764"/>
      <c r="T66" s="764"/>
      <c r="U66" s="765"/>
      <c r="V66" s="1221"/>
      <c r="W66" s="639"/>
      <c r="X66" s="1063"/>
      <c r="Y66" s="639"/>
      <c r="Z66" s="1063"/>
      <c r="AA66" s="639"/>
      <c r="AB66" s="297"/>
      <c r="AC66" s="297"/>
      <c r="AD66" s="297"/>
      <c r="AE66" s="313"/>
      <c r="AF66" s="97"/>
    </row>
    <row r="67" spans="1:32" ht="12.75" customHeight="1" x14ac:dyDescent="0.2">
      <c r="A67" s="96"/>
      <c r="B67" s="96"/>
      <c r="C67" s="96"/>
      <c r="D67" s="96"/>
      <c r="E67" s="96"/>
      <c r="F67" s="96"/>
      <c r="G67" s="96"/>
      <c r="H67" s="96"/>
      <c r="I67" s="96"/>
      <c r="J67" s="96"/>
      <c r="K67" s="96"/>
      <c r="L67" s="96"/>
      <c r="M67" s="289"/>
      <c r="N67" s="289"/>
      <c r="O67" s="289"/>
      <c r="P67" s="289"/>
      <c r="Q67" s="99"/>
      <c r="R67" s="99"/>
      <c r="S67" s="99"/>
      <c r="T67" s="99"/>
      <c r="U67" s="99"/>
      <c r="V67" s="99"/>
      <c r="W67" s="99"/>
      <c r="X67" s="99"/>
      <c r="Y67" s="99"/>
      <c r="Z67" s="99"/>
      <c r="AA67" s="99"/>
      <c r="AB67" s="96"/>
      <c r="AC67" s="96"/>
      <c r="AD67" s="96"/>
      <c r="AE67" s="96"/>
      <c r="AF67" s="97"/>
    </row>
    <row r="68" spans="1:32" ht="12.75" customHeight="1" x14ac:dyDescent="0.2">
      <c r="A68" s="96"/>
      <c r="B68" s="1202" t="s">
        <v>1110</v>
      </c>
      <c r="C68" s="1202"/>
      <c r="D68" s="1202"/>
      <c r="E68" s="1202"/>
      <c r="F68" s="1202"/>
      <c r="G68" s="1202"/>
      <c r="H68" s="1202"/>
      <c r="I68" s="1202"/>
      <c r="J68" s="1202"/>
      <c r="K68" s="1202"/>
      <c r="L68" s="1202"/>
      <c r="M68" s="97"/>
      <c r="N68" s="97"/>
      <c r="O68" s="97"/>
      <c r="P68" s="97"/>
      <c r="Q68" s="97"/>
      <c r="R68" s="97"/>
      <c r="S68" s="97"/>
      <c r="T68" s="97"/>
      <c r="U68" s="97"/>
      <c r="V68" s="97"/>
      <c r="W68" s="97"/>
      <c r="X68" s="97"/>
      <c r="Y68" s="97"/>
      <c r="Z68" s="639" t="s">
        <v>20</v>
      </c>
      <c r="AA68" s="639"/>
      <c r="AB68" s="639"/>
      <c r="AC68" s="639"/>
      <c r="AD68" s="639"/>
      <c r="AE68" s="639"/>
      <c r="AF68" s="97"/>
    </row>
    <row r="69" spans="1:32" ht="12.75" customHeight="1" x14ac:dyDescent="0.2">
      <c r="A69" s="96"/>
      <c r="B69" s="96"/>
      <c r="C69" s="96"/>
      <c r="D69" s="96"/>
      <c r="E69" s="96"/>
      <c r="F69" s="96"/>
      <c r="G69" s="96"/>
      <c r="H69" s="96"/>
      <c r="I69" s="96"/>
      <c r="J69" s="96"/>
      <c r="K69" s="96"/>
      <c r="L69" s="96"/>
      <c r="M69" s="195" t="s">
        <v>992</v>
      </c>
      <c r="N69" s="114" t="s">
        <v>297</v>
      </c>
      <c r="O69" s="114"/>
      <c r="P69" s="114"/>
      <c r="Q69" s="114"/>
      <c r="R69" s="196" t="s">
        <v>992</v>
      </c>
      <c r="S69" s="114" t="s">
        <v>298</v>
      </c>
      <c r="T69" s="114"/>
      <c r="U69" s="114"/>
      <c r="V69" s="114"/>
      <c r="W69" s="114"/>
      <c r="X69" s="114"/>
      <c r="Y69" s="114"/>
      <c r="Z69" s="114"/>
      <c r="AA69" s="114"/>
      <c r="AB69" s="114"/>
      <c r="AC69" s="114"/>
      <c r="AD69" s="114"/>
      <c r="AE69" s="265"/>
      <c r="AF69" s="97"/>
    </row>
    <row r="70" spans="1:32" ht="12.75" customHeight="1" x14ac:dyDescent="0.2">
      <c r="A70" s="96"/>
      <c r="B70" s="96"/>
      <c r="C70" s="96"/>
      <c r="D70" s="96"/>
      <c r="E70" s="96"/>
      <c r="F70" s="96"/>
      <c r="G70" s="96"/>
      <c r="H70" s="96"/>
      <c r="I70" s="96"/>
      <c r="J70" s="96"/>
      <c r="K70" s="96"/>
      <c r="L70" s="96"/>
      <c r="M70" s="1072" t="s">
        <v>299</v>
      </c>
      <c r="N70" s="1073"/>
      <c r="O70" s="1073"/>
      <c r="P70" s="1074"/>
      <c r="Q70" s="658" t="s">
        <v>616</v>
      </c>
      <c r="R70" s="761"/>
      <c r="S70" s="761"/>
      <c r="T70" s="761"/>
      <c r="U70" s="659"/>
      <c r="V70" s="673" t="s">
        <v>301</v>
      </c>
      <c r="W70" s="674"/>
      <c r="X70" s="1381"/>
      <c r="Y70" s="1381"/>
      <c r="Z70" s="1381"/>
      <c r="AA70" s="1381"/>
      <c r="AB70" s="1381"/>
      <c r="AC70" s="1381"/>
      <c r="AD70" s="1381"/>
      <c r="AE70" s="1382"/>
      <c r="AF70" s="97"/>
    </row>
    <row r="71" spans="1:32" ht="12.75" customHeight="1" x14ac:dyDescent="0.2">
      <c r="A71" s="96"/>
      <c r="B71" s="96"/>
      <c r="C71" s="96"/>
      <c r="D71" s="96"/>
      <c r="E71" s="96"/>
      <c r="F71" s="96"/>
      <c r="G71" s="96"/>
      <c r="H71" s="96"/>
      <c r="I71" s="96"/>
      <c r="J71" s="96"/>
      <c r="K71" s="96"/>
      <c r="L71" s="96"/>
      <c r="M71" s="1078"/>
      <c r="N71" s="1079"/>
      <c r="O71" s="1079"/>
      <c r="P71" s="1080"/>
      <c r="Q71" s="763"/>
      <c r="R71" s="764"/>
      <c r="S71" s="764"/>
      <c r="T71" s="764"/>
      <c r="U71" s="765"/>
      <c r="V71" s="673" t="s">
        <v>302</v>
      </c>
      <c r="W71" s="674"/>
      <c r="X71" s="1381"/>
      <c r="Y71" s="1381"/>
      <c r="Z71" s="1381"/>
      <c r="AA71" s="1381"/>
      <c r="AB71" s="1381"/>
      <c r="AC71" s="1381"/>
      <c r="AD71" s="1381"/>
      <c r="AE71" s="1382"/>
      <c r="AF71" s="97"/>
    </row>
    <row r="72" spans="1:32" ht="12.75" customHeight="1" x14ac:dyDescent="0.2">
      <c r="A72" s="96"/>
      <c r="B72" s="96"/>
      <c r="C72" s="96"/>
      <c r="D72" s="96"/>
      <c r="E72" s="96"/>
      <c r="F72" s="96"/>
      <c r="G72" s="96"/>
      <c r="H72" s="96"/>
      <c r="I72" s="96"/>
      <c r="J72" s="96"/>
      <c r="K72" s="96"/>
      <c r="L72" s="96"/>
      <c r="M72" s="1072" t="s">
        <v>303</v>
      </c>
      <c r="N72" s="1073"/>
      <c r="O72" s="1073"/>
      <c r="P72" s="1074"/>
      <c r="Q72" s="658" t="s">
        <v>304</v>
      </c>
      <c r="R72" s="761"/>
      <c r="S72" s="761"/>
      <c r="T72" s="761"/>
      <c r="U72" s="659"/>
      <c r="V72" s="1396" t="s">
        <v>1069</v>
      </c>
      <c r="W72" s="1363"/>
      <c r="X72" s="1060"/>
      <c r="Y72" s="1363" t="s">
        <v>14</v>
      </c>
      <c r="Z72" s="1060"/>
      <c r="AA72" s="1363" t="s">
        <v>15</v>
      </c>
      <c r="AB72" s="117"/>
      <c r="AC72" s="117"/>
      <c r="AD72" s="117"/>
      <c r="AE72" s="276"/>
      <c r="AF72" s="97"/>
    </row>
    <row r="73" spans="1:32" ht="12.75" customHeight="1" x14ac:dyDescent="0.2">
      <c r="A73" s="96"/>
      <c r="B73" s="96"/>
      <c r="C73" s="96"/>
      <c r="D73" s="96"/>
      <c r="E73" s="96"/>
      <c r="F73" s="96"/>
      <c r="G73" s="96"/>
      <c r="H73" s="96"/>
      <c r="I73" s="96"/>
      <c r="J73" s="96"/>
      <c r="K73" s="96"/>
      <c r="L73" s="96"/>
      <c r="M73" s="1078"/>
      <c r="N73" s="1079"/>
      <c r="O73" s="1079"/>
      <c r="P73" s="1080"/>
      <c r="Q73" s="763"/>
      <c r="R73" s="764"/>
      <c r="S73" s="764"/>
      <c r="T73" s="764"/>
      <c r="U73" s="765"/>
      <c r="V73" s="1221"/>
      <c r="W73" s="639"/>
      <c r="X73" s="1063"/>
      <c r="Y73" s="639"/>
      <c r="Z73" s="1063"/>
      <c r="AA73" s="639"/>
      <c r="AB73" s="297"/>
      <c r="AC73" s="297"/>
      <c r="AD73" s="297"/>
      <c r="AE73" s="313"/>
      <c r="AF73" s="97"/>
    </row>
    <row r="74" spans="1:32" ht="12.75" customHeight="1" x14ac:dyDescent="0.2">
      <c r="A74" s="96"/>
      <c r="B74" s="96"/>
      <c r="C74" s="96"/>
      <c r="D74" s="96"/>
      <c r="E74" s="96"/>
      <c r="F74" s="96"/>
      <c r="G74" s="96"/>
      <c r="H74" s="96"/>
      <c r="I74" s="96"/>
      <c r="J74" s="96"/>
      <c r="K74" s="96"/>
      <c r="L74" s="96"/>
      <c r="M74" s="289"/>
      <c r="N74" s="289"/>
      <c r="O74" s="289"/>
      <c r="P74" s="289"/>
      <c r="Q74" s="99"/>
      <c r="R74" s="99"/>
      <c r="S74" s="99"/>
      <c r="T74" s="99"/>
      <c r="U74" s="99"/>
      <c r="V74" s="99"/>
      <c r="W74" s="99"/>
      <c r="X74" s="99"/>
      <c r="Y74" s="99"/>
      <c r="Z74" s="99"/>
      <c r="AA74" s="99"/>
      <c r="AB74" s="96"/>
      <c r="AC74" s="96"/>
      <c r="AD74" s="96"/>
      <c r="AE74" s="96"/>
      <c r="AF74" s="97"/>
    </row>
    <row r="75" spans="1:32" ht="12.75" customHeight="1" x14ac:dyDescent="0.2">
      <c r="A75" s="96"/>
      <c r="B75" s="1202" t="s">
        <v>1111</v>
      </c>
      <c r="C75" s="1202"/>
      <c r="D75" s="1202"/>
      <c r="E75" s="1202"/>
      <c r="F75" s="1202"/>
      <c r="G75" s="1202"/>
      <c r="H75" s="1202"/>
      <c r="I75" s="1202"/>
      <c r="J75" s="1202"/>
      <c r="K75" s="1202"/>
      <c r="L75" s="1202"/>
      <c r="M75" s="97"/>
      <c r="N75" s="97"/>
      <c r="O75" s="97"/>
      <c r="P75" s="97"/>
      <c r="Q75" s="97"/>
      <c r="R75" s="97"/>
      <c r="S75" s="97"/>
      <c r="T75" s="97"/>
      <c r="U75" s="97"/>
      <c r="V75" s="97"/>
      <c r="W75" s="97"/>
      <c r="X75" s="97"/>
      <c r="Y75" s="97"/>
      <c r="Z75" s="639" t="s">
        <v>20</v>
      </c>
      <c r="AA75" s="639"/>
      <c r="AB75" s="639"/>
      <c r="AC75" s="639"/>
      <c r="AD75" s="639"/>
      <c r="AE75" s="639"/>
      <c r="AF75" s="97"/>
    </row>
    <row r="76" spans="1:32" ht="12.75" customHeight="1" x14ac:dyDescent="0.2">
      <c r="A76" s="96"/>
      <c r="B76" s="96"/>
      <c r="C76" s="96"/>
      <c r="D76" s="96"/>
      <c r="E76" s="96"/>
      <c r="F76" s="96"/>
      <c r="G76" s="96"/>
      <c r="H76" s="96"/>
      <c r="I76" s="96"/>
      <c r="J76" s="96"/>
      <c r="K76" s="96"/>
      <c r="L76" s="96"/>
      <c r="M76" s="195" t="s">
        <v>892</v>
      </c>
      <c r="N76" s="114" t="s">
        <v>297</v>
      </c>
      <c r="O76" s="114"/>
      <c r="P76" s="114"/>
      <c r="Q76" s="114"/>
      <c r="R76" s="196" t="s">
        <v>124</v>
      </c>
      <c r="S76" s="114" t="s">
        <v>298</v>
      </c>
      <c r="T76" s="114"/>
      <c r="U76" s="114"/>
      <c r="V76" s="114"/>
      <c r="W76" s="114"/>
      <c r="X76" s="114"/>
      <c r="Y76" s="114"/>
      <c r="Z76" s="114"/>
      <c r="AA76" s="114"/>
      <c r="AB76" s="114"/>
      <c r="AC76" s="114"/>
      <c r="AD76" s="114"/>
      <c r="AE76" s="265"/>
      <c r="AF76" s="97"/>
    </row>
    <row r="77" spans="1:32" ht="12.75" customHeight="1" x14ac:dyDescent="0.2">
      <c r="A77" s="96"/>
      <c r="B77" s="96"/>
      <c r="C77" s="96"/>
      <c r="D77" s="96"/>
      <c r="E77" s="96"/>
      <c r="F77" s="96"/>
      <c r="G77" s="96"/>
      <c r="H77" s="96"/>
      <c r="I77" s="96"/>
      <c r="J77" s="96"/>
      <c r="K77" s="96"/>
      <c r="L77" s="96"/>
      <c r="M77" s="1397" t="s">
        <v>299</v>
      </c>
      <c r="N77" s="1397"/>
      <c r="O77" s="1397"/>
      <c r="P77" s="1397"/>
      <c r="Q77" s="655" t="s">
        <v>301</v>
      </c>
      <c r="R77" s="655"/>
      <c r="S77" s="1398"/>
      <c r="T77" s="1398"/>
      <c r="U77" s="1398"/>
      <c r="V77" s="1398"/>
      <c r="W77" s="1398"/>
      <c r="X77" s="1398"/>
      <c r="Y77" s="1398"/>
      <c r="Z77" s="1398"/>
      <c r="AA77" s="1398"/>
      <c r="AB77" s="1398"/>
      <c r="AC77" s="1398"/>
      <c r="AD77" s="1398"/>
      <c r="AE77" s="1398"/>
      <c r="AF77" s="97"/>
    </row>
    <row r="78" spans="1:32" ht="12.75" customHeight="1" x14ac:dyDescent="0.2">
      <c r="A78" s="96"/>
      <c r="B78" s="96"/>
      <c r="C78" s="96"/>
      <c r="D78" s="96"/>
      <c r="E78" s="96"/>
      <c r="F78" s="96"/>
      <c r="G78" s="96"/>
      <c r="H78" s="96"/>
      <c r="I78" s="96"/>
      <c r="J78" s="96"/>
      <c r="K78" s="96"/>
      <c r="L78" s="96"/>
      <c r="M78" s="1397"/>
      <c r="N78" s="1397"/>
      <c r="O78" s="1397"/>
      <c r="P78" s="1397"/>
      <c r="Q78" s="655" t="s">
        <v>302</v>
      </c>
      <c r="R78" s="655"/>
      <c r="S78" s="1398"/>
      <c r="T78" s="1398"/>
      <c r="U78" s="1398"/>
      <c r="V78" s="1398"/>
      <c r="W78" s="1398"/>
      <c r="X78" s="1398"/>
      <c r="Y78" s="1398"/>
      <c r="Z78" s="1398"/>
      <c r="AA78" s="1398"/>
      <c r="AB78" s="1398"/>
      <c r="AC78" s="1398"/>
      <c r="AD78" s="1398"/>
      <c r="AE78" s="1398"/>
      <c r="AF78" s="97"/>
    </row>
    <row r="79" spans="1:32" ht="12.75" customHeight="1" x14ac:dyDescent="0.2">
      <c r="A79" s="96"/>
      <c r="B79" s="96"/>
      <c r="C79" s="96"/>
      <c r="D79" s="96"/>
      <c r="E79" s="96"/>
      <c r="F79" s="96"/>
      <c r="G79" s="96"/>
      <c r="H79" s="96"/>
      <c r="I79" s="96"/>
      <c r="J79" s="96"/>
      <c r="K79" s="96"/>
      <c r="L79" s="96"/>
      <c r="M79" s="1397"/>
      <c r="N79" s="1397"/>
      <c r="O79" s="1397"/>
      <c r="P79" s="1397"/>
      <c r="Q79" s="655" t="s">
        <v>301</v>
      </c>
      <c r="R79" s="655"/>
      <c r="S79" s="1398"/>
      <c r="T79" s="1398"/>
      <c r="U79" s="1398"/>
      <c r="V79" s="1398"/>
      <c r="W79" s="1398"/>
      <c r="X79" s="1398"/>
      <c r="Y79" s="1398"/>
      <c r="Z79" s="1398"/>
      <c r="AA79" s="1398"/>
      <c r="AB79" s="1398"/>
      <c r="AC79" s="1398"/>
      <c r="AD79" s="1398"/>
      <c r="AE79" s="1398"/>
      <c r="AF79" s="97"/>
    </row>
    <row r="80" spans="1:32" ht="12.75" customHeight="1" x14ac:dyDescent="0.2">
      <c r="A80" s="96"/>
      <c r="B80" s="96"/>
      <c r="C80" s="96"/>
      <c r="D80" s="96"/>
      <c r="E80" s="96"/>
      <c r="F80" s="96"/>
      <c r="G80" s="96"/>
      <c r="H80" s="96"/>
      <c r="I80" s="96"/>
      <c r="J80" s="96"/>
      <c r="K80" s="96"/>
      <c r="L80" s="96"/>
      <c r="M80" s="1397"/>
      <c r="N80" s="1397"/>
      <c r="O80" s="1397"/>
      <c r="P80" s="1397"/>
      <c r="Q80" s="655" t="s">
        <v>302</v>
      </c>
      <c r="R80" s="655"/>
      <c r="S80" s="1398"/>
      <c r="T80" s="1398"/>
      <c r="U80" s="1398"/>
      <c r="V80" s="1398"/>
      <c r="W80" s="1398"/>
      <c r="X80" s="1398"/>
      <c r="Y80" s="1398"/>
      <c r="Z80" s="1398"/>
      <c r="AA80" s="1398"/>
      <c r="AB80" s="1398"/>
      <c r="AC80" s="1398"/>
      <c r="AD80" s="1398"/>
      <c r="AE80" s="1398"/>
      <c r="AF80" s="97"/>
    </row>
    <row r="81" spans="1:32" ht="12.75" customHeight="1" x14ac:dyDescent="0.2">
      <c r="A81" s="96"/>
      <c r="B81" s="96"/>
      <c r="C81" s="96"/>
      <c r="D81" s="96"/>
      <c r="E81" s="96"/>
      <c r="F81" s="96"/>
      <c r="G81" s="96"/>
      <c r="H81" s="96"/>
      <c r="I81" s="96"/>
      <c r="J81" s="96"/>
      <c r="K81" s="96"/>
      <c r="L81" s="96"/>
      <c r="M81" s="1397"/>
      <c r="N81" s="1397"/>
      <c r="O81" s="1397"/>
      <c r="P81" s="1397"/>
      <c r="Q81" s="655" t="s">
        <v>301</v>
      </c>
      <c r="R81" s="655"/>
      <c r="S81" s="1398"/>
      <c r="T81" s="1398"/>
      <c r="U81" s="1398"/>
      <c r="V81" s="1398"/>
      <c r="W81" s="1398"/>
      <c r="X81" s="1398"/>
      <c r="Y81" s="1398"/>
      <c r="Z81" s="1398"/>
      <c r="AA81" s="1398"/>
      <c r="AB81" s="1398"/>
      <c r="AC81" s="1398"/>
      <c r="AD81" s="1398"/>
      <c r="AE81" s="1398"/>
      <c r="AF81" s="97"/>
    </row>
    <row r="82" spans="1:32" ht="12.75" customHeight="1" x14ac:dyDescent="0.2">
      <c r="A82" s="96"/>
      <c r="B82" s="96"/>
      <c r="C82" s="96"/>
      <c r="D82" s="96"/>
      <c r="E82" s="96"/>
      <c r="F82" s="96"/>
      <c r="G82" s="96"/>
      <c r="H82" s="96"/>
      <c r="I82" s="96"/>
      <c r="J82" s="96"/>
      <c r="K82" s="96"/>
      <c r="L82" s="96"/>
      <c r="M82" s="1397"/>
      <c r="N82" s="1397"/>
      <c r="O82" s="1397"/>
      <c r="P82" s="1397"/>
      <c r="Q82" s="655" t="s">
        <v>302</v>
      </c>
      <c r="R82" s="655"/>
      <c r="S82" s="1398"/>
      <c r="T82" s="1398"/>
      <c r="U82" s="1398"/>
      <c r="V82" s="1398"/>
      <c r="W82" s="1398"/>
      <c r="X82" s="1398"/>
      <c r="Y82" s="1398"/>
      <c r="Z82" s="1398"/>
      <c r="AA82" s="1398"/>
      <c r="AB82" s="1398"/>
      <c r="AC82" s="1398"/>
      <c r="AD82" s="1398"/>
      <c r="AE82" s="1398"/>
      <c r="AF82" s="97"/>
    </row>
    <row r="83" spans="1:32" ht="12.75" customHeight="1" x14ac:dyDescent="0.2">
      <c r="A83" s="96"/>
      <c r="B83" s="96"/>
      <c r="C83" s="96"/>
      <c r="D83" s="96"/>
      <c r="E83" s="96"/>
      <c r="F83" s="96"/>
      <c r="G83" s="96"/>
      <c r="H83" s="96"/>
      <c r="I83" s="96"/>
      <c r="J83" s="96"/>
      <c r="K83" s="96"/>
      <c r="L83" s="96"/>
      <c r="M83" s="1397" t="s">
        <v>303</v>
      </c>
      <c r="N83" s="1397"/>
      <c r="O83" s="1397"/>
      <c r="P83" s="1397"/>
      <c r="Q83" s="658" t="s">
        <v>305</v>
      </c>
      <c r="R83" s="761"/>
      <c r="S83" s="1399"/>
      <c r="T83" s="1399"/>
      <c r="U83" s="1399"/>
      <c r="V83" s="1399"/>
      <c r="W83" s="1399"/>
      <c r="X83" s="1399"/>
      <c r="Y83" s="1399"/>
      <c r="Z83" s="1399"/>
      <c r="AA83" s="1399"/>
      <c r="AB83" s="1399"/>
      <c r="AC83" s="1399"/>
      <c r="AD83" s="1399"/>
      <c r="AE83" s="1399"/>
      <c r="AF83" s="97"/>
    </row>
    <row r="84" spans="1:32" ht="12.75" customHeight="1" x14ac:dyDescent="0.2">
      <c r="A84" s="96"/>
      <c r="B84" s="96"/>
      <c r="C84" s="96"/>
      <c r="D84" s="96"/>
      <c r="E84" s="96"/>
      <c r="F84" s="96"/>
      <c r="G84" s="96"/>
      <c r="H84" s="96"/>
      <c r="I84" s="96"/>
      <c r="J84" s="96"/>
      <c r="K84" s="96"/>
      <c r="L84" s="96"/>
      <c r="M84" s="1397"/>
      <c r="N84" s="1397"/>
      <c r="O84" s="1397"/>
      <c r="P84" s="1397"/>
      <c r="Q84" s="660"/>
      <c r="R84" s="762"/>
      <c r="S84" s="1399"/>
      <c r="T84" s="1399"/>
      <c r="U84" s="1399"/>
      <c r="V84" s="1399"/>
      <c r="W84" s="1399"/>
      <c r="X84" s="1399"/>
      <c r="Y84" s="1399"/>
      <c r="Z84" s="1399"/>
      <c r="AA84" s="1399"/>
      <c r="AB84" s="1399"/>
      <c r="AC84" s="1399"/>
      <c r="AD84" s="1399"/>
      <c r="AE84" s="1399"/>
      <c r="AF84" s="97"/>
    </row>
    <row r="85" spans="1:32" ht="12.75" customHeight="1" x14ac:dyDescent="0.2">
      <c r="A85" s="96"/>
      <c r="B85" s="96"/>
      <c r="C85" s="96"/>
      <c r="D85" s="96"/>
      <c r="E85" s="96"/>
      <c r="F85" s="96"/>
      <c r="G85" s="96"/>
      <c r="H85" s="96"/>
      <c r="I85" s="96"/>
      <c r="J85" s="96"/>
      <c r="K85" s="96"/>
      <c r="L85" s="96"/>
      <c r="M85" s="1397"/>
      <c r="N85" s="1397"/>
      <c r="O85" s="1397"/>
      <c r="P85" s="1397"/>
      <c r="Q85" s="658" t="s">
        <v>304</v>
      </c>
      <c r="R85" s="761"/>
      <c r="S85" s="761"/>
      <c r="T85" s="761"/>
      <c r="U85" s="659"/>
      <c r="V85" s="1396" t="s">
        <v>1069</v>
      </c>
      <c r="W85" s="1363"/>
      <c r="X85" s="1060"/>
      <c r="Y85" s="1363" t="s">
        <v>14</v>
      </c>
      <c r="Z85" s="1060"/>
      <c r="AA85" s="1363" t="s">
        <v>15</v>
      </c>
      <c r="AB85" s="117"/>
      <c r="AC85" s="117"/>
      <c r="AD85" s="117"/>
      <c r="AE85" s="276"/>
      <c r="AF85" s="97"/>
    </row>
    <row r="86" spans="1:32" ht="12.75" customHeight="1" x14ac:dyDescent="0.2">
      <c r="A86" s="96"/>
      <c r="B86" s="96"/>
      <c r="C86" s="96"/>
      <c r="D86" s="96"/>
      <c r="E86" s="96"/>
      <c r="F86" s="96"/>
      <c r="G86" s="96"/>
      <c r="H86" s="96"/>
      <c r="I86" s="96"/>
      <c r="J86" s="96"/>
      <c r="K86" s="96"/>
      <c r="L86" s="96"/>
      <c r="M86" s="1397"/>
      <c r="N86" s="1397"/>
      <c r="O86" s="1397"/>
      <c r="P86" s="1397"/>
      <c r="Q86" s="763"/>
      <c r="R86" s="764"/>
      <c r="S86" s="764"/>
      <c r="T86" s="764"/>
      <c r="U86" s="765"/>
      <c r="V86" s="1221"/>
      <c r="W86" s="639"/>
      <c r="X86" s="1063"/>
      <c r="Y86" s="639"/>
      <c r="Z86" s="1063"/>
      <c r="AA86" s="639"/>
      <c r="AB86" s="297"/>
      <c r="AC86" s="297"/>
      <c r="AD86" s="297"/>
      <c r="AE86" s="313"/>
      <c r="AF86" s="97"/>
    </row>
    <row r="87" spans="1:32" ht="12.75" customHeight="1" x14ac:dyDescent="0.2">
      <c r="A87" s="96"/>
      <c r="B87" s="96"/>
      <c r="C87" s="96"/>
      <c r="D87" s="96"/>
      <c r="E87" s="96"/>
      <c r="F87" s="96"/>
      <c r="G87" s="96"/>
      <c r="H87" s="96"/>
      <c r="I87" s="96"/>
      <c r="J87" s="96"/>
      <c r="K87" s="96"/>
      <c r="L87" s="96"/>
      <c r="M87" s="289"/>
      <c r="N87" s="289"/>
      <c r="O87" s="289"/>
      <c r="P87" s="289"/>
      <c r="Q87" s="99"/>
      <c r="R87" s="99"/>
      <c r="S87" s="99"/>
      <c r="T87" s="99"/>
      <c r="U87" s="99"/>
      <c r="V87" s="99"/>
      <c r="W87" s="99"/>
      <c r="X87" s="99"/>
      <c r="Y87" s="99"/>
      <c r="Z87" s="99"/>
      <c r="AA87" s="99"/>
      <c r="AB87" s="96"/>
      <c r="AC87" s="96"/>
      <c r="AD87" s="96"/>
      <c r="AE87" s="117"/>
      <c r="AF87" s="97"/>
    </row>
    <row r="88" spans="1:32" ht="12.75" customHeight="1" x14ac:dyDescent="0.2">
      <c r="A88" s="96"/>
      <c r="B88" s="596" t="s">
        <v>1112</v>
      </c>
      <c r="C88" s="596"/>
      <c r="D88" s="596"/>
      <c r="E88" s="596"/>
      <c r="F88" s="596"/>
      <c r="G88" s="596"/>
      <c r="H88" s="596"/>
      <c r="I88" s="596"/>
      <c r="J88" s="596"/>
      <c r="K88" s="596"/>
      <c r="L88" s="596"/>
      <c r="M88" s="596"/>
      <c r="N88" s="596"/>
      <c r="O88" s="596"/>
      <c r="P88" s="596"/>
      <c r="Q88" s="596"/>
      <c r="R88" s="97"/>
      <c r="S88" s="97"/>
      <c r="T88" s="97"/>
      <c r="U88" s="97"/>
      <c r="V88" s="97"/>
      <c r="W88" s="97"/>
      <c r="X88" s="97"/>
      <c r="Y88" s="97"/>
      <c r="Z88" s="97"/>
      <c r="AA88" s="97"/>
      <c r="AB88" s="639" t="s">
        <v>66</v>
      </c>
      <c r="AC88" s="639"/>
      <c r="AD88" s="639"/>
      <c r="AE88" s="639"/>
      <c r="AF88" s="97"/>
    </row>
    <row r="89" spans="1:32" ht="12.75" customHeight="1" x14ac:dyDescent="0.2">
      <c r="A89" s="96"/>
      <c r="B89" s="96"/>
      <c r="C89" s="96"/>
      <c r="D89" s="96"/>
      <c r="E89" s="96"/>
      <c r="F89" s="96"/>
      <c r="G89" s="96"/>
      <c r="H89" s="96"/>
      <c r="I89" s="96"/>
      <c r="J89" s="96"/>
      <c r="K89" s="96"/>
      <c r="L89" s="96"/>
      <c r="M89" s="96"/>
      <c r="N89" s="96"/>
      <c r="O89" s="96"/>
      <c r="P89" s="96"/>
      <c r="Q89" s="96"/>
      <c r="R89" s="195" t="s">
        <v>993</v>
      </c>
      <c r="S89" s="1404" t="s">
        <v>306</v>
      </c>
      <c r="T89" s="1404"/>
      <c r="U89" s="1404"/>
      <c r="V89" s="956"/>
      <c r="W89" s="956"/>
      <c r="X89" s="956"/>
      <c r="Y89" s="114" t="s">
        <v>307</v>
      </c>
      <c r="Z89" s="114"/>
      <c r="AA89" s="196" t="s">
        <v>992</v>
      </c>
      <c r="AB89" s="114" t="s">
        <v>290</v>
      </c>
      <c r="AC89" s="114"/>
      <c r="AD89" s="114"/>
      <c r="AE89" s="265"/>
      <c r="AF89" s="97"/>
    </row>
    <row r="90" spans="1:32" ht="12.75" customHeight="1" x14ac:dyDescent="0.2">
      <c r="A90" s="96"/>
      <c r="B90" s="96"/>
      <c r="C90" s="96"/>
      <c r="D90" s="96"/>
      <c r="E90" s="96"/>
      <c r="F90" s="96"/>
      <c r="G90" s="96"/>
      <c r="H90" s="96"/>
      <c r="I90" s="96"/>
      <c r="J90" s="96"/>
      <c r="K90" s="96"/>
      <c r="L90" s="96"/>
      <c r="M90" s="96"/>
      <c r="N90" s="96"/>
      <c r="O90" s="96"/>
      <c r="P90" s="96"/>
      <c r="Q90" s="96"/>
      <c r="R90" s="97"/>
      <c r="S90" s="97"/>
      <c r="T90" s="97"/>
      <c r="U90" s="97"/>
      <c r="V90" s="97"/>
      <c r="W90" s="97"/>
      <c r="X90" s="97"/>
      <c r="Y90" s="97"/>
      <c r="Z90" s="97"/>
      <c r="AA90" s="97"/>
      <c r="AB90" s="97"/>
      <c r="AC90" s="97"/>
      <c r="AD90" s="97"/>
      <c r="AE90" s="97"/>
      <c r="AF90" s="97"/>
    </row>
    <row r="91" spans="1:32" ht="12.75" customHeight="1" x14ac:dyDescent="0.2">
      <c r="A91" s="96"/>
      <c r="B91" s="596" t="s">
        <v>1113</v>
      </c>
      <c r="C91" s="596"/>
      <c r="D91" s="596"/>
      <c r="E91" s="596"/>
      <c r="F91" s="596"/>
      <c r="G91" s="596"/>
      <c r="H91" s="596"/>
      <c r="I91" s="596"/>
      <c r="J91" s="596"/>
      <c r="K91" s="596"/>
      <c r="L91" s="596"/>
      <c r="M91" s="596"/>
      <c r="N91" s="596"/>
      <c r="O91" s="596"/>
      <c r="P91" s="596"/>
      <c r="Q91" s="596"/>
      <c r="R91" s="97"/>
      <c r="S91" s="97"/>
      <c r="T91" s="97"/>
      <c r="U91" s="97"/>
      <c r="V91" s="97"/>
      <c r="W91" s="97"/>
      <c r="X91" s="97"/>
      <c r="Y91" s="97"/>
      <c r="Z91" s="97"/>
      <c r="AA91" s="97"/>
      <c r="AB91" s="639" t="s">
        <v>66</v>
      </c>
      <c r="AC91" s="639"/>
      <c r="AD91" s="639"/>
      <c r="AE91" s="639"/>
      <c r="AF91" s="97"/>
    </row>
    <row r="92" spans="1:32" ht="12.75" customHeight="1" x14ac:dyDescent="0.2">
      <c r="A92" s="96"/>
      <c r="B92" s="270"/>
      <c r="C92" s="270"/>
      <c r="D92" s="270"/>
      <c r="E92" s="270"/>
      <c r="F92" s="270"/>
      <c r="G92" s="270"/>
      <c r="H92" s="270"/>
      <c r="I92" s="270"/>
      <c r="J92" s="270"/>
      <c r="K92" s="270"/>
      <c r="L92" s="270"/>
      <c r="M92" s="270"/>
      <c r="N92" s="270"/>
      <c r="O92" s="270"/>
      <c r="P92" s="270"/>
      <c r="Q92" s="270"/>
      <c r="R92" s="195" t="s">
        <v>892</v>
      </c>
      <c r="S92" s="1404" t="s">
        <v>994</v>
      </c>
      <c r="T92" s="1404"/>
      <c r="U92" s="1404"/>
      <c r="V92" s="956"/>
      <c r="W92" s="956"/>
      <c r="X92" s="956"/>
      <c r="Y92" s="114" t="s">
        <v>307</v>
      </c>
      <c r="Z92" s="114"/>
      <c r="AA92" s="114"/>
      <c r="AB92" s="196" t="s">
        <v>993</v>
      </c>
      <c r="AC92" s="1309" t="s">
        <v>995</v>
      </c>
      <c r="AD92" s="1309"/>
      <c r="AE92" s="1310"/>
      <c r="AF92" s="97"/>
    </row>
    <row r="93" spans="1:32" ht="12.75" customHeight="1" x14ac:dyDescent="0.2">
      <c r="A93" s="96"/>
      <c r="B93" s="96"/>
      <c r="C93" s="96"/>
      <c r="D93" s="96"/>
      <c r="E93" s="96"/>
      <c r="F93" s="96"/>
      <c r="G93" s="96"/>
      <c r="H93" s="96"/>
      <c r="I93" s="96"/>
      <c r="J93" s="96"/>
      <c r="K93" s="96"/>
      <c r="L93" s="96"/>
      <c r="M93" s="96"/>
      <c r="N93" s="96"/>
      <c r="O93" s="96"/>
      <c r="P93" s="96"/>
      <c r="Q93" s="96"/>
      <c r="R93" s="97"/>
      <c r="S93" s="97"/>
      <c r="T93" s="97"/>
      <c r="U93" s="97"/>
      <c r="V93" s="97"/>
      <c r="W93" s="97"/>
      <c r="X93" s="97"/>
      <c r="Y93" s="97"/>
      <c r="Z93" s="97"/>
      <c r="AA93" s="97"/>
      <c r="AB93" s="97"/>
      <c r="AC93" s="97"/>
      <c r="AD93" s="97"/>
      <c r="AE93" s="97"/>
      <c r="AF93" s="97"/>
    </row>
    <row r="94" spans="1:32" ht="12.75" customHeight="1" x14ac:dyDescent="0.2">
      <c r="A94" s="96"/>
      <c r="B94" s="321" t="s">
        <v>1114</v>
      </c>
      <c r="C94" s="321"/>
      <c r="D94" s="321"/>
      <c r="E94" s="321"/>
      <c r="F94" s="321"/>
      <c r="G94" s="321"/>
      <c r="H94" s="321"/>
      <c r="I94" s="321"/>
      <c r="J94" s="321"/>
      <c r="K94" s="321"/>
      <c r="L94" s="321"/>
      <c r="M94" s="321"/>
      <c r="N94" s="321"/>
      <c r="O94" s="321"/>
      <c r="P94" s="321"/>
      <c r="Q94" s="321"/>
      <c r="R94" s="97"/>
      <c r="S94" s="97"/>
      <c r="T94" s="97"/>
      <c r="U94" s="97"/>
      <c r="V94" s="97"/>
      <c r="W94" s="97"/>
      <c r="X94" s="97"/>
      <c r="Y94" s="97"/>
      <c r="Z94" s="97"/>
      <c r="AA94" s="97"/>
      <c r="AB94" s="639" t="s">
        <v>66</v>
      </c>
      <c r="AC94" s="639"/>
      <c r="AD94" s="639"/>
      <c r="AE94" s="639"/>
      <c r="AF94" s="97"/>
    </row>
    <row r="95" spans="1:32" ht="12.75" customHeight="1" x14ac:dyDescent="0.2">
      <c r="A95" s="96"/>
      <c r="B95" s="321"/>
      <c r="C95" s="321"/>
      <c r="D95" s="321"/>
      <c r="E95" s="321"/>
      <c r="F95" s="321"/>
      <c r="G95" s="321"/>
      <c r="H95" s="321"/>
      <c r="I95" s="321"/>
      <c r="J95" s="321"/>
      <c r="K95" s="321"/>
      <c r="L95" s="321"/>
      <c r="M95" s="321"/>
      <c r="N95" s="321"/>
      <c r="O95" s="321"/>
      <c r="P95" s="321"/>
      <c r="Q95" s="321"/>
      <c r="R95" s="197" t="s">
        <v>893</v>
      </c>
      <c r="S95" s="1195" t="s">
        <v>289</v>
      </c>
      <c r="T95" s="1195"/>
      <c r="U95" s="1195"/>
      <c r="V95" s="117" t="s">
        <v>308</v>
      </c>
      <c r="W95" s="117"/>
      <c r="X95" s="117"/>
      <c r="Y95" s="1405"/>
      <c r="Z95" s="1405"/>
      <c r="AA95" s="1405"/>
      <c r="AB95" s="1405"/>
      <c r="AC95" s="1405"/>
      <c r="AD95" s="1405"/>
      <c r="AE95" s="276" t="s">
        <v>996</v>
      </c>
      <c r="AF95" s="97"/>
    </row>
    <row r="96" spans="1:32" ht="12.75" customHeight="1" x14ac:dyDescent="0.2">
      <c r="A96" s="96"/>
      <c r="B96" s="321"/>
      <c r="C96" s="321"/>
      <c r="D96" s="321"/>
      <c r="E96" s="321"/>
      <c r="F96" s="321"/>
      <c r="G96" s="321"/>
      <c r="H96" s="321"/>
      <c r="I96" s="321"/>
      <c r="J96" s="321"/>
      <c r="K96" s="321"/>
      <c r="L96" s="321"/>
      <c r="M96" s="321"/>
      <c r="N96" s="321"/>
      <c r="O96" s="321"/>
      <c r="P96" s="321"/>
      <c r="Q96" s="321"/>
      <c r="R96" s="296" t="s">
        <v>992</v>
      </c>
      <c r="S96" s="1187" t="s">
        <v>290</v>
      </c>
      <c r="T96" s="1187"/>
      <c r="U96" s="1187"/>
      <c r="V96" s="1187"/>
      <c r="W96" s="297"/>
      <c r="X96" s="297"/>
      <c r="Y96" s="297"/>
      <c r="Z96" s="297"/>
      <c r="AA96" s="297"/>
      <c r="AB96" s="297"/>
      <c r="AC96" s="297"/>
      <c r="AD96" s="297"/>
      <c r="AE96" s="313"/>
      <c r="AF96" s="97"/>
    </row>
    <row r="97" spans="1:32" ht="12.75" customHeight="1"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row>
    <row r="98" spans="1:32" ht="12.75" customHeight="1" x14ac:dyDescent="0.2">
      <c r="A98" s="96" t="s">
        <v>997</v>
      </c>
      <c r="B98" s="96"/>
      <c r="C98" s="96"/>
      <c r="D98" s="96"/>
      <c r="E98" s="96"/>
      <c r="F98" s="96"/>
      <c r="G98" s="96"/>
      <c r="H98" s="96"/>
      <c r="I98" s="96"/>
      <c r="J98" s="96"/>
      <c r="K98" s="96"/>
      <c r="L98" s="96"/>
      <c r="M98" s="96"/>
      <c r="N98" s="96"/>
      <c r="O98" s="96"/>
      <c r="P98" s="96"/>
      <c r="Q98" s="96"/>
      <c r="R98" s="96"/>
      <c r="S98" s="96"/>
      <c r="T98" s="96"/>
      <c r="U98" s="96"/>
      <c r="V98" s="96"/>
      <c r="W98" s="96"/>
      <c r="X98" s="96"/>
      <c r="Y98" s="96"/>
      <c r="Z98" s="639" t="s">
        <v>20</v>
      </c>
      <c r="AA98" s="639"/>
      <c r="AB98" s="639"/>
      <c r="AC98" s="639"/>
      <c r="AD98" s="639"/>
      <c r="AE98" s="639"/>
      <c r="AF98" s="97"/>
    </row>
    <row r="99" spans="1:32" ht="12.75" customHeight="1" x14ac:dyDescent="0.2">
      <c r="A99" s="96"/>
      <c r="B99" s="1400" t="s">
        <v>1115</v>
      </c>
      <c r="C99" s="1400"/>
      <c r="D99" s="1400"/>
      <c r="E99" s="1400"/>
      <c r="F99" s="1400"/>
      <c r="G99" s="1400"/>
      <c r="H99" s="1400"/>
      <c r="I99" s="1400"/>
      <c r="J99" s="1400"/>
      <c r="K99" s="1400"/>
      <c r="L99" s="1400"/>
      <c r="M99" s="322" t="s">
        <v>67</v>
      </c>
      <c r="N99" s="117" t="s">
        <v>309</v>
      </c>
      <c r="O99" s="117"/>
      <c r="P99" s="117"/>
      <c r="Q99" s="117"/>
      <c r="R99" s="117"/>
      <c r="S99" s="117"/>
      <c r="T99" s="198" t="s">
        <v>892</v>
      </c>
      <c r="U99" s="117" t="s">
        <v>310</v>
      </c>
      <c r="V99" s="117"/>
      <c r="W99" s="117"/>
      <c r="X99" s="117"/>
      <c r="Y99" s="117"/>
      <c r="Z99" s="117"/>
      <c r="AA99" s="117"/>
      <c r="AB99" s="117"/>
      <c r="AC99" s="117"/>
      <c r="AD99" s="117"/>
      <c r="AE99" s="276"/>
      <c r="AF99" s="97"/>
    </row>
    <row r="100" spans="1:32" ht="12.75" customHeight="1" x14ac:dyDescent="0.2">
      <c r="A100" s="96"/>
      <c r="B100" s="96"/>
      <c r="C100" s="96"/>
      <c r="D100" s="96"/>
      <c r="E100" s="96"/>
      <c r="F100" s="96"/>
      <c r="G100" s="96"/>
      <c r="H100" s="96"/>
      <c r="I100" s="96"/>
      <c r="J100" s="96"/>
      <c r="K100" s="96"/>
      <c r="L100" s="96"/>
      <c r="M100" s="323"/>
      <c r="N100" s="1401" t="s">
        <v>998</v>
      </c>
      <c r="O100" s="1401"/>
      <c r="P100" s="1401"/>
      <c r="Q100" s="1401"/>
      <c r="R100" s="1401"/>
      <c r="S100" s="1402"/>
      <c r="T100" s="1402"/>
      <c r="U100" s="1402"/>
      <c r="V100" s="1402"/>
      <c r="W100" s="1402"/>
      <c r="X100" s="1402"/>
      <c r="Y100" s="1402"/>
      <c r="Z100" s="1402"/>
      <c r="AA100" s="1402"/>
      <c r="AB100" s="1402"/>
      <c r="AC100" s="1402"/>
      <c r="AD100" s="1402"/>
      <c r="AE100" s="1403"/>
      <c r="AF100" s="97"/>
    </row>
    <row r="101" spans="1:32" ht="12.75" customHeight="1" x14ac:dyDescent="0.2">
      <c r="A101" s="96"/>
      <c r="B101" s="96"/>
      <c r="C101" s="96"/>
      <c r="D101" s="96"/>
      <c r="E101" s="96"/>
      <c r="F101" s="96"/>
      <c r="G101" s="96"/>
      <c r="H101" s="96"/>
      <c r="I101" s="96"/>
      <c r="J101" s="96"/>
      <c r="K101" s="96"/>
      <c r="L101" s="96"/>
      <c r="M101" s="323"/>
      <c r="N101" s="1401" t="s">
        <v>311</v>
      </c>
      <c r="O101" s="1401"/>
      <c r="P101" s="1401"/>
      <c r="Q101" s="1401"/>
      <c r="R101" s="1401"/>
      <c r="S101" s="586"/>
      <c r="T101" s="586"/>
      <c r="U101" s="324"/>
      <c r="V101" s="96" t="s">
        <v>14</v>
      </c>
      <c r="W101" s="324"/>
      <c r="X101" s="96" t="s">
        <v>15</v>
      </c>
      <c r="Y101" s="324"/>
      <c r="Z101" s="96" t="s">
        <v>16</v>
      </c>
      <c r="AA101" s="96"/>
      <c r="AB101" s="96"/>
      <c r="AC101" s="96"/>
      <c r="AD101" s="96"/>
      <c r="AE101" s="317"/>
      <c r="AF101" s="97"/>
    </row>
    <row r="102" spans="1:32" ht="12.75" customHeight="1" x14ac:dyDescent="0.2">
      <c r="A102" s="96"/>
      <c r="B102" s="96"/>
      <c r="C102" s="96"/>
      <c r="D102" s="96"/>
      <c r="E102" s="96"/>
      <c r="F102" s="96"/>
      <c r="G102" s="96"/>
      <c r="H102" s="96"/>
      <c r="I102" s="96"/>
      <c r="J102" s="96"/>
      <c r="K102" s="96"/>
      <c r="L102" s="96"/>
      <c r="M102" s="325" t="s">
        <v>67</v>
      </c>
      <c r="N102" s="96" t="s">
        <v>312</v>
      </c>
      <c r="O102" s="96"/>
      <c r="P102" s="96"/>
      <c r="Q102" s="96"/>
      <c r="R102" s="96"/>
      <c r="S102" s="96"/>
      <c r="T102" s="279" t="s">
        <v>992</v>
      </c>
      <c r="U102" s="96" t="s">
        <v>313</v>
      </c>
      <c r="V102" s="96"/>
      <c r="W102" s="96"/>
      <c r="X102" s="96"/>
      <c r="Y102" s="96"/>
      <c r="Z102" s="96"/>
      <c r="AA102" s="96"/>
      <c r="AB102" s="96"/>
      <c r="AC102" s="96"/>
      <c r="AD102" s="96"/>
      <c r="AE102" s="317"/>
      <c r="AF102" s="97"/>
    </row>
    <row r="103" spans="1:32" ht="12.75" customHeight="1" x14ac:dyDescent="0.2">
      <c r="A103" s="96"/>
      <c r="B103" s="96"/>
      <c r="C103" s="96"/>
      <c r="D103" s="96"/>
      <c r="E103" s="96"/>
      <c r="F103" s="96"/>
      <c r="G103" s="96"/>
      <c r="H103" s="96"/>
      <c r="I103" s="96"/>
      <c r="J103" s="96"/>
      <c r="K103" s="96"/>
      <c r="L103" s="96"/>
      <c r="M103" s="323"/>
      <c r="N103" s="1401" t="s">
        <v>366</v>
      </c>
      <c r="O103" s="1401"/>
      <c r="P103" s="1401"/>
      <c r="Q103" s="1401"/>
      <c r="R103" s="1401"/>
      <c r="S103" s="1402"/>
      <c r="T103" s="1402"/>
      <c r="U103" s="1402"/>
      <c r="V103" s="1402"/>
      <c r="W103" s="1402"/>
      <c r="X103" s="1402"/>
      <c r="Y103" s="1402"/>
      <c r="Z103" s="1402"/>
      <c r="AA103" s="1402"/>
      <c r="AB103" s="1402"/>
      <c r="AC103" s="1402"/>
      <c r="AD103" s="1402"/>
      <c r="AE103" s="1403"/>
      <c r="AF103" s="97"/>
    </row>
    <row r="104" spans="1:32" ht="12.75" customHeight="1" x14ac:dyDescent="0.2">
      <c r="A104" s="96"/>
      <c r="B104" s="96"/>
      <c r="C104" s="96"/>
      <c r="D104" s="96"/>
      <c r="E104" s="96"/>
      <c r="F104" s="96"/>
      <c r="G104" s="96"/>
      <c r="H104" s="96"/>
      <c r="I104" s="96"/>
      <c r="J104" s="96"/>
      <c r="K104" s="96"/>
      <c r="L104" s="96"/>
      <c r="M104" s="323"/>
      <c r="N104" s="1401" t="s">
        <v>314</v>
      </c>
      <c r="O104" s="1401"/>
      <c r="P104" s="1401"/>
      <c r="Q104" s="1401"/>
      <c r="R104" s="1401"/>
      <c r="S104" s="586"/>
      <c r="T104" s="586"/>
      <c r="U104" s="324"/>
      <c r="V104" s="96" t="s">
        <v>14</v>
      </c>
      <c r="W104" s="324"/>
      <c r="X104" s="96" t="s">
        <v>15</v>
      </c>
      <c r="Y104" s="324"/>
      <c r="Z104" s="96" t="s">
        <v>16</v>
      </c>
      <c r="AA104" s="96" t="s">
        <v>999</v>
      </c>
      <c r="AB104" s="96"/>
      <c r="AC104" s="96"/>
      <c r="AD104" s="96"/>
      <c r="AE104" s="317"/>
      <c r="AF104" s="97"/>
    </row>
    <row r="105" spans="1:32" ht="12.75" customHeight="1" x14ac:dyDescent="0.2">
      <c r="A105" s="96"/>
      <c r="B105" s="96"/>
      <c r="C105" s="96"/>
      <c r="D105" s="96"/>
      <c r="E105" s="96"/>
      <c r="F105" s="96"/>
      <c r="G105" s="96"/>
      <c r="H105" s="96"/>
      <c r="I105" s="96"/>
      <c r="J105" s="96"/>
      <c r="K105" s="96"/>
      <c r="L105" s="96"/>
      <c r="M105" s="326"/>
      <c r="N105" s="297"/>
      <c r="O105" s="297"/>
      <c r="P105" s="297"/>
      <c r="Q105" s="297"/>
      <c r="R105" s="297"/>
      <c r="S105" s="586"/>
      <c r="T105" s="586"/>
      <c r="U105" s="327"/>
      <c r="V105" s="297" t="s">
        <v>14</v>
      </c>
      <c r="W105" s="327"/>
      <c r="X105" s="297" t="s">
        <v>15</v>
      </c>
      <c r="Y105" s="327"/>
      <c r="Z105" s="297" t="s">
        <v>16</v>
      </c>
      <c r="AA105" s="297" t="s">
        <v>1000</v>
      </c>
      <c r="AB105" s="297"/>
      <c r="AC105" s="297"/>
      <c r="AD105" s="297"/>
      <c r="AE105" s="313"/>
      <c r="AF105" s="97"/>
    </row>
  </sheetData>
  <mergeCells count="137">
    <mergeCell ref="N103:R103"/>
    <mergeCell ref="S103:AE103"/>
    <mergeCell ref="N104:R104"/>
    <mergeCell ref="S104:T104"/>
    <mergeCell ref="S105:T105"/>
    <mergeCell ref="AB94:AE94"/>
    <mergeCell ref="S95:U95"/>
    <mergeCell ref="Y95:AD95"/>
    <mergeCell ref="S96:V96"/>
    <mergeCell ref="Z98:AE98"/>
    <mergeCell ref="B99:L99"/>
    <mergeCell ref="N100:R100"/>
    <mergeCell ref="S100:AE100"/>
    <mergeCell ref="N101:R101"/>
    <mergeCell ref="S101:T101"/>
    <mergeCell ref="B88:Q88"/>
    <mergeCell ref="AB88:AE88"/>
    <mergeCell ref="S89:U89"/>
    <mergeCell ref="V89:X89"/>
    <mergeCell ref="B91:Q91"/>
    <mergeCell ref="AB91:AE91"/>
    <mergeCell ref="S92:U92"/>
    <mergeCell ref="V92:X92"/>
    <mergeCell ref="AC92:AE92"/>
    <mergeCell ref="M83:P86"/>
    <mergeCell ref="Q83:R84"/>
    <mergeCell ref="S83:AE84"/>
    <mergeCell ref="Q85:U86"/>
    <mergeCell ref="V85:W86"/>
    <mergeCell ref="X85:X86"/>
    <mergeCell ref="Y85:Y86"/>
    <mergeCell ref="Z85:Z86"/>
    <mergeCell ref="AA85:AA86"/>
    <mergeCell ref="X71:AE71"/>
    <mergeCell ref="M65:P66"/>
    <mergeCell ref="B75:L75"/>
    <mergeCell ref="Z75:AE75"/>
    <mergeCell ref="M77:P82"/>
    <mergeCell ref="Q77:R77"/>
    <mergeCell ref="S77:AE77"/>
    <mergeCell ref="Q78:R78"/>
    <mergeCell ref="S78:AE78"/>
    <mergeCell ref="Q79:R79"/>
    <mergeCell ref="S79:AE79"/>
    <mergeCell ref="Q80:R80"/>
    <mergeCell ref="S80:AE80"/>
    <mergeCell ref="Q81:R81"/>
    <mergeCell ref="S81:AE81"/>
    <mergeCell ref="Q82:R82"/>
    <mergeCell ref="S82:AE82"/>
    <mergeCell ref="C42:M42"/>
    <mergeCell ref="N42:AF42"/>
    <mergeCell ref="V64:W64"/>
    <mergeCell ref="X64:AE64"/>
    <mergeCell ref="M72:P73"/>
    <mergeCell ref="Q72:U73"/>
    <mergeCell ref="V72:W73"/>
    <mergeCell ref="X72:X73"/>
    <mergeCell ref="Y72:Y73"/>
    <mergeCell ref="Z72:Z73"/>
    <mergeCell ref="AA72:AA73"/>
    <mergeCell ref="Q65:U66"/>
    <mergeCell ref="V65:W66"/>
    <mergeCell ref="X65:X66"/>
    <mergeCell ref="Y65:Y66"/>
    <mergeCell ref="Z65:Z66"/>
    <mergeCell ref="AA65:AA66"/>
    <mergeCell ref="B68:L68"/>
    <mergeCell ref="Z68:AE68"/>
    <mergeCell ref="M70:P71"/>
    <mergeCell ref="Q70:U71"/>
    <mergeCell ref="V70:W70"/>
    <mergeCell ref="X70:AE70"/>
    <mergeCell ref="V71:W71"/>
    <mergeCell ref="B23:K23"/>
    <mergeCell ref="B22:K22"/>
    <mergeCell ref="B21:K21"/>
    <mergeCell ref="B20:K20"/>
    <mergeCell ref="B19:K19"/>
    <mergeCell ref="B28:K28"/>
    <mergeCell ref="R43:T43"/>
    <mergeCell ref="U43:V43"/>
    <mergeCell ref="C44:M44"/>
    <mergeCell ref="R44:T44"/>
    <mergeCell ref="U44:V44"/>
    <mergeCell ref="C41:M41"/>
    <mergeCell ref="N33:AF33"/>
    <mergeCell ref="C34:M34"/>
    <mergeCell ref="C35:M35"/>
    <mergeCell ref="C36:M36"/>
    <mergeCell ref="T36:AF36"/>
    <mergeCell ref="X41:AF41"/>
    <mergeCell ref="AB30:AE30"/>
    <mergeCell ref="C31:U31"/>
    <mergeCell ref="C32:U32"/>
    <mergeCell ref="C37:M37"/>
    <mergeCell ref="C38:M38"/>
    <mergeCell ref="C33:M33"/>
    <mergeCell ref="B61:L61"/>
    <mergeCell ref="Z61:AE61"/>
    <mergeCell ref="M63:P64"/>
    <mergeCell ref="Q63:U64"/>
    <mergeCell ref="V63:W63"/>
    <mergeCell ref="X63:AE63"/>
    <mergeCell ref="C43:M43"/>
    <mergeCell ref="C45:M45"/>
    <mergeCell ref="R45:T45"/>
    <mergeCell ref="U45:V45"/>
    <mergeCell ref="C46:M47"/>
    <mergeCell ref="R46:T46"/>
    <mergeCell ref="U46:V46"/>
    <mergeCell ref="W46:Z46"/>
    <mergeCell ref="AA46:AB46"/>
    <mergeCell ref="B4:L5"/>
    <mergeCell ref="M4:AE4"/>
    <mergeCell ref="M5:V5"/>
    <mergeCell ref="W5:AE5"/>
    <mergeCell ref="B6:L6"/>
    <mergeCell ref="B7:L7"/>
    <mergeCell ref="B8:L8"/>
    <mergeCell ref="E9:K9"/>
    <mergeCell ref="J58:AE58"/>
    <mergeCell ref="Z11:AE11"/>
    <mergeCell ref="L12:O12"/>
    <mergeCell ref="P12:AE12"/>
    <mergeCell ref="B13:K14"/>
    <mergeCell ref="L13:AE14"/>
    <mergeCell ref="B15:K15"/>
    <mergeCell ref="B16:K16"/>
    <mergeCell ref="Q28:S28"/>
    <mergeCell ref="T28:AE28"/>
    <mergeCell ref="B27:K27"/>
    <mergeCell ref="B26:K26"/>
    <mergeCell ref="B25:K25"/>
    <mergeCell ref="B18:K18"/>
    <mergeCell ref="B17:K17"/>
    <mergeCell ref="B24:K24"/>
  </mergeCells>
  <phoneticPr fontId="2"/>
  <dataValidations count="4">
    <dataValidation type="list" allowBlank="1" showInputMessage="1" showErrorMessage="1" sqref="O15:O28 L15:L28 AA92:AB92 M69 R69 M99 T99 M102 T102 M62 R62 M76 R76 AA89 R95:R96 R89 R92 Q43:Q46 S41 Q41 N41 S48 Z43:Z45 D50:D58 N43:N48 Q34:Q37 N34:N38 S34:S38 V31:V32 AA31:AA32 Y31:Y32 M6:M9 W6:W9 P6:P9 Z6:Z9" xr:uid="{00000000-0002-0000-0F00-000000000000}">
      <formula1>"□,■"</formula1>
    </dataValidation>
    <dataValidation imeMode="hiragana" allowBlank="1" showInputMessage="1" showErrorMessage="1" sqref="P12:AE12 T28:AE28 S103:AE103 X63:AE64 X70:AE71 S77:AE84 Y95:AD95 S100:AE100" xr:uid="{00000000-0002-0000-0F00-000001000000}"/>
    <dataValidation imeMode="halfAlpha" allowBlank="1" showInputMessage="1" showErrorMessage="1" sqref="U101 W101 Y101 U104:U105 W104:W105 Y104:Y105 V92:X92 V89:X89 X85:X86 Z85:Z86 X72:X73 Z72:Z73 X65:X66 Z65:Z66 U43:V46 AA46:AB46" xr:uid="{00000000-0002-0000-0F00-000002000000}"/>
    <dataValidation type="list" allowBlank="1" showInputMessage="1" showErrorMessage="1" sqref="S104:T105 S101:T101" xr:uid="{00000000-0002-0000-0F00-00000300000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r:id="rId1"/>
  <headerFooter>
    <oddFooter>&amp;P / &amp;N ページ</oddFooter>
  </headerFooter>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pageSetUpPr fitToPage="1"/>
  </sheetPr>
  <dimension ref="A2:BM91"/>
  <sheetViews>
    <sheetView view="pageBreakPreview" zoomScale="98" zoomScaleNormal="100" zoomScaleSheetLayoutView="98" workbookViewId="0"/>
  </sheetViews>
  <sheetFormatPr defaultColWidth="2.77734375" defaultRowHeight="12.75" customHeight="1" x14ac:dyDescent="0.2"/>
  <sheetData>
    <row r="2" spans="1:65" ht="12.75" customHeight="1" x14ac:dyDescent="0.2">
      <c r="A2" s="248" t="s">
        <v>1001</v>
      </c>
      <c r="B2" s="92"/>
      <c r="C2" s="92"/>
      <c r="D2" s="92"/>
      <c r="E2" s="92"/>
      <c r="F2" s="92"/>
      <c r="G2" s="92"/>
      <c r="H2" s="92"/>
      <c r="I2" s="92"/>
      <c r="J2" s="92"/>
      <c r="K2" s="92"/>
      <c r="L2" s="92"/>
      <c r="M2" s="92"/>
      <c r="N2" s="92"/>
      <c r="O2" s="92"/>
      <c r="P2" s="92"/>
      <c r="Q2" s="92"/>
      <c r="R2" s="92"/>
      <c r="S2" s="92"/>
      <c r="T2" s="92"/>
      <c r="U2" s="92"/>
      <c r="V2" s="92"/>
      <c r="W2" s="92"/>
      <c r="X2" s="92"/>
      <c r="Y2" s="96"/>
      <c r="Z2" s="96"/>
      <c r="AA2" s="96"/>
      <c r="AB2" s="96"/>
      <c r="AC2" s="96"/>
      <c r="AD2" s="96"/>
      <c r="AE2" s="96"/>
      <c r="AF2" s="92"/>
      <c r="AG2" s="92"/>
    </row>
    <row r="3" spans="1:65" ht="12.75" customHeight="1" x14ac:dyDescent="0.2">
      <c r="A3" s="96"/>
      <c r="B3" s="248" t="s">
        <v>765</v>
      </c>
      <c r="C3" s="92"/>
      <c r="D3" s="92"/>
      <c r="E3" s="92"/>
      <c r="F3" s="92"/>
      <c r="G3" s="92"/>
      <c r="H3" s="92"/>
      <c r="I3" s="92"/>
      <c r="J3" s="92"/>
      <c r="K3" s="92"/>
      <c r="L3" s="92"/>
      <c r="M3" s="92"/>
      <c r="N3" s="92"/>
      <c r="O3" s="92"/>
      <c r="P3" s="92"/>
      <c r="Q3" s="92"/>
      <c r="R3" s="92"/>
      <c r="S3" s="92"/>
      <c r="T3" s="92"/>
      <c r="U3" s="92"/>
      <c r="V3" s="92"/>
      <c r="W3" s="92"/>
      <c r="X3" s="92"/>
      <c r="Y3" s="639" t="s">
        <v>325</v>
      </c>
      <c r="Z3" s="639"/>
      <c r="AA3" s="639"/>
      <c r="AB3" s="639"/>
      <c r="AC3" s="639"/>
      <c r="AD3" s="639"/>
      <c r="AE3" s="639"/>
      <c r="AF3" s="92"/>
      <c r="AG3" s="92"/>
    </row>
    <row r="4" spans="1:65" ht="12.75" customHeight="1" x14ac:dyDescent="0.2">
      <c r="A4" s="92"/>
      <c r="B4" s="1418" t="s">
        <v>214</v>
      </c>
      <c r="C4" s="1418"/>
      <c r="D4" s="1418"/>
      <c r="E4" s="1418"/>
      <c r="F4" s="1418"/>
      <c r="G4" s="1418"/>
      <c r="H4" s="1419" t="s">
        <v>315</v>
      </c>
      <c r="I4" s="1420"/>
      <c r="J4" s="1420"/>
      <c r="K4" s="1420"/>
      <c r="L4" s="1420"/>
      <c r="M4" s="1420"/>
      <c r="N4" s="1420"/>
      <c r="O4" s="1420"/>
      <c r="P4" s="1420"/>
      <c r="Q4" s="1420"/>
      <c r="R4" s="1420"/>
      <c r="S4" s="1421"/>
      <c r="T4" s="1419" t="s">
        <v>316</v>
      </c>
      <c r="U4" s="1420"/>
      <c r="V4" s="1420"/>
      <c r="W4" s="1420"/>
      <c r="X4" s="1420"/>
      <c r="Y4" s="1420"/>
      <c r="Z4" s="1420"/>
      <c r="AA4" s="1420"/>
      <c r="AB4" s="1420"/>
      <c r="AC4" s="1420"/>
      <c r="AD4" s="1420"/>
      <c r="AE4" s="1421"/>
      <c r="AF4" s="92"/>
      <c r="AG4" s="92"/>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row>
    <row r="5" spans="1:65" ht="12.75" customHeight="1" x14ac:dyDescent="0.2">
      <c r="A5" s="92"/>
      <c r="B5" s="1418"/>
      <c r="C5" s="1418"/>
      <c r="D5" s="1418"/>
      <c r="E5" s="1418"/>
      <c r="F5" s="1418"/>
      <c r="G5" s="1418"/>
      <c r="H5" s="1225" t="s">
        <v>319</v>
      </c>
      <c r="I5" s="1226"/>
      <c r="J5" s="1226"/>
      <c r="K5" s="1226"/>
      <c r="L5" s="1226"/>
      <c r="M5" s="1226"/>
      <c r="N5" s="1226"/>
      <c r="O5" s="1226"/>
      <c r="P5" s="1422" t="s">
        <v>324</v>
      </c>
      <c r="Q5" s="1423"/>
      <c r="R5" s="1423"/>
      <c r="S5" s="1424"/>
      <c r="T5" s="1225" t="s">
        <v>319</v>
      </c>
      <c r="U5" s="1226"/>
      <c r="V5" s="1226"/>
      <c r="W5" s="1226"/>
      <c r="X5" s="1226"/>
      <c r="Y5" s="1226"/>
      <c r="Z5" s="1226"/>
      <c r="AA5" s="1226"/>
      <c r="AB5" s="1422" t="s">
        <v>324</v>
      </c>
      <c r="AC5" s="1423"/>
      <c r="AD5" s="1423"/>
      <c r="AE5" s="1424"/>
      <c r="AF5" s="92"/>
      <c r="AG5" s="92"/>
      <c r="AJ5" s="184"/>
      <c r="AK5" s="184"/>
      <c r="AL5" s="184"/>
      <c r="AM5" s="184"/>
      <c r="AV5" s="201"/>
      <c r="AW5" s="185"/>
      <c r="AX5" s="185"/>
      <c r="AY5" s="185"/>
      <c r="AZ5" s="185"/>
      <c r="BA5" s="202"/>
      <c r="BB5" s="184"/>
      <c r="BC5" s="184"/>
      <c r="BD5" s="184"/>
      <c r="BE5" s="184"/>
      <c r="BF5" s="184"/>
      <c r="BG5" s="184"/>
      <c r="BH5" s="184"/>
      <c r="BI5" s="201"/>
      <c r="BJ5" s="185"/>
      <c r="BK5" s="185"/>
      <c r="BL5" s="185"/>
      <c r="BM5" s="185"/>
    </row>
    <row r="6" spans="1:65" ht="12.75" customHeight="1" x14ac:dyDescent="0.2">
      <c r="A6" s="92"/>
      <c r="B6" s="1418"/>
      <c r="C6" s="1418"/>
      <c r="D6" s="1418"/>
      <c r="E6" s="1418"/>
      <c r="F6" s="1418"/>
      <c r="G6" s="1418"/>
      <c r="H6" s="658" t="s">
        <v>317</v>
      </c>
      <c r="I6" s="761"/>
      <c r="J6" s="761"/>
      <c r="K6" s="761"/>
      <c r="L6" s="761" t="s">
        <v>318</v>
      </c>
      <c r="M6" s="761"/>
      <c r="N6" s="761"/>
      <c r="O6" s="761"/>
      <c r="P6" s="1425"/>
      <c r="Q6" s="1426"/>
      <c r="R6" s="1426"/>
      <c r="S6" s="1427"/>
      <c r="T6" s="658" t="s">
        <v>317</v>
      </c>
      <c r="U6" s="761"/>
      <c r="V6" s="761"/>
      <c r="W6" s="761"/>
      <c r="X6" s="761" t="s">
        <v>318</v>
      </c>
      <c r="Y6" s="761"/>
      <c r="Z6" s="761"/>
      <c r="AA6" s="761"/>
      <c r="AB6" s="1425"/>
      <c r="AC6" s="1426"/>
      <c r="AD6" s="1426"/>
      <c r="AE6" s="1427"/>
      <c r="AF6" s="92"/>
      <c r="AG6" s="92"/>
      <c r="AJ6" s="184"/>
      <c r="AK6" s="184"/>
      <c r="AL6" s="184"/>
      <c r="AM6" s="184"/>
      <c r="AN6" s="184"/>
      <c r="AO6" s="184"/>
      <c r="AP6" s="184"/>
      <c r="AQ6" s="184"/>
      <c r="AR6" s="184"/>
      <c r="AS6" s="184"/>
      <c r="AT6" s="184"/>
      <c r="AU6" s="184"/>
      <c r="AV6" s="185"/>
      <c r="AW6" s="185"/>
      <c r="AX6" s="185"/>
      <c r="AY6" s="185"/>
      <c r="AZ6" s="185"/>
      <c r="BA6" s="184"/>
      <c r="BB6" s="184"/>
      <c r="BC6" s="184"/>
      <c r="BD6" s="184"/>
      <c r="BE6" s="184"/>
      <c r="BF6" s="184"/>
      <c r="BG6" s="184"/>
      <c r="BH6" s="184"/>
      <c r="BI6" s="185"/>
      <c r="BJ6" s="185"/>
      <c r="BK6" s="185"/>
      <c r="BL6" s="185"/>
      <c r="BM6" s="185"/>
    </row>
    <row r="7" spans="1:65" ht="12.75" customHeight="1" x14ac:dyDescent="0.2">
      <c r="A7" s="92"/>
      <c r="B7" s="722" t="s">
        <v>1116</v>
      </c>
      <c r="C7" s="722"/>
      <c r="D7" s="722"/>
      <c r="E7" s="722"/>
      <c r="F7" s="722"/>
      <c r="G7" s="722"/>
      <c r="H7" s="1410"/>
      <c r="I7" s="1411"/>
      <c r="J7" s="1411"/>
      <c r="K7" s="351" t="s">
        <v>323</v>
      </c>
      <c r="L7" s="1412"/>
      <c r="M7" s="1413"/>
      <c r="N7" s="1413"/>
      <c r="O7" s="351" t="s">
        <v>323</v>
      </c>
      <c r="P7" s="1059"/>
      <c r="Q7" s="1060"/>
      <c r="R7" s="1060"/>
      <c r="S7" s="1061"/>
      <c r="T7" s="1410"/>
      <c r="U7" s="1411"/>
      <c r="V7" s="1411"/>
      <c r="W7" s="351" t="s">
        <v>323</v>
      </c>
      <c r="X7" s="1412"/>
      <c r="Y7" s="1413"/>
      <c r="Z7" s="1413"/>
      <c r="AA7" s="351" t="s">
        <v>323</v>
      </c>
      <c r="AB7" s="1059"/>
      <c r="AC7" s="1060"/>
      <c r="AD7" s="1060"/>
      <c r="AE7" s="1061"/>
      <c r="AF7" s="92"/>
      <c r="AG7" s="92"/>
      <c r="AJ7" s="184"/>
      <c r="AK7" s="184"/>
      <c r="AL7" s="184"/>
      <c r="AM7" s="184"/>
      <c r="AN7" s="188"/>
      <c r="AO7" s="188"/>
      <c r="AP7" s="188"/>
      <c r="AQ7" s="184"/>
      <c r="AR7" s="188"/>
      <c r="AS7" s="188"/>
      <c r="AT7" s="188"/>
      <c r="AU7" s="184"/>
      <c r="AV7" s="190"/>
      <c r="AW7" s="190"/>
      <c r="AX7" s="190"/>
      <c r="AY7" s="190"/>
      <c r="AZ7" s="190"/>
      <c r="BA7" s="188"/>
      <c r="BB7" s="188"/>
      <c r="BC7" s="188"/>
      <c r="BD7" s="184"/>
      <c r="BE7" s="188"/>
      <c r="BF7" s="188"/>
      <c r="BG7" s="188"/>
      <c r="BH7" s="184"/>
      <c r="BI7" s="190"/>
      <c r="BJ7" s="190"/>
      <c r="BK7" s="190"/>
      <c r="BL7" s="190"/>
      <c r="BM7" s="190"/>
    </row>
    <row r="8" spans="1:65" ht="12.75" customHeight="1" x14ac:dyDescent="0.2">
      <c r="A8" s="92"/>
      <c r="B8" s="722"/>
      <c r="C8" s="722"/>
      <c r="D8" s="722"/>
      <c r="E8" s="722"/>
      <c r="F8" s="722"/>
      <c r="G8" s="722"/>
      <c r="H8" s="352" t="s">
        <v>244</v>
      </c>
      <c r="I8" s="1414"/>
      <c r="J8" s="1414"/>
      <c r="K8" s="353" t="s">
        <v>245</v>
      </c>
      <c r="L8" s="352" t="s">
        <v>244</v>
      </c>
      <c r="M8" s="1414"/>
      <c r="N8" s="1414"/>
      <c r="O8" s="353" t="s">
        <v>245</v>
      </c>
      <c r="P8" s="1062"/>
      <c r="Q8" s="1063"/>
      <c r="R8" s="1063"/>
      <c r="S8" s="1064"/>
      <c r="T8" s="352" t="s">
        <v>132</v>
      </c>
      <c r="U8" s="1414"/>
      <c r="V8" s="1414"/>
      <c r="W8" s="353" t="s">
        <v>245</v>
      </c>
      <c r="X8" s="352" t="s">
        <v>244</v>
      </c>
      <c r="Y8" s="1414"/>
      <c r="Z8" s="1414"/>
      <c r="AA8" s="353" t="s">
        <v>245</v>
      </c>
      <c r="AB8" s="1062"/>
      <c r="AC8" s="1063"/>
      <c r="AD8" s="1063"/>
      <c r="AE8" s="1064"/>
      <c r="AF8" s="92"/>
      <c r="AG8" s="92"/>
      <c r="AJ8" s="184"/>
      <c r="AK8" s="184"/>
      <c r="AL8" s="184"/>
      <c r="AM8" s="184"/>
      <c r="AN8" s="203"/>
      <c r="AO8" s="193"/>
      <c r="AP8" s="193"/>
      <c r="AQ8" s="203"/>
      <c r="AR8" s="203"/>
      <c r="AS8" s="193"/>
      <c r="AT8" s="193"/>
      <c r="AU8" s="203"/>
      <c r="AV8" s="190"/>
      <c r="AW8" s="190"/>
      <c r="AX8" s="190"/>
      <c r="AY8" s="190"/>
      <c r="AZ8" s="190"/>
      <c r="BA8" s="203"/>
      <c r="BB8" s="193"/>
      <c r="BC8" s="193"/>
      <c r="BD8" s="203"/>
      <c r="BE8" s="203"/>
      <c r="BF8" s="193"/>
      <c r="BG8" s="193"/>
      <c r="BH8" s="203"/>
      <c r="BI8" s="190"/>
      <c r="BJ8" s="190"/>
      <c r="BK8" s="190"/>
      <c r="BL8" s="190"/>
      <c r="BM8" s="190"/>
    </row>
    <row r="9" spans="1:65" ht="12.75" customHeight="1" x14ac:dyDescent="0.2">
      <c r="A9" s="92"/>
      <c r="B9" s="742" t="s">
        <v>1117</v>
      </c>
      <c r="C9" s="743"/>
      <c r="D9" s="743"/>
      <c r="E9" s="743"/>
      <c r="F9" s="743"/>
      <c r="G9" s="744"/>
      <c r="H9" s="1410"/>
      <c r="I9" s="1411"/>
      <c r="J9" s="1411"/>
      <c r="K9" s="351" t="s">
        <v>103</v>
      </c>
      <c r="L9" s="1412"/>
      <c r="M9" s="1413"/>
      <c r="N9" s="1413"/>
      <c r="O9" s="351" t="s">
        <v>103</v>
      </c>
      <c r="P9" s="383"/>
      <c r="Q9" s="384"/>
      <c r="R9" s="384"/>
      <c r="S9" s="385"/>
      <c r="T9" s="1410"/>
      <c r="U9" s="1411"/>
      <c r="V9" s="1411"/>
      <c r="W9" s="351" t="s">
        <v>103</v>
      </c>
      <c r="X9" s="1412"/>
      <c r="Y9" s="1413"/>
      <c r="Z9" s="1413"/>
      <c r="AA9" s="351" t="s">
        <v>103</v>
      </c>
      <c r="AB9" s="383"/>
      <c r="AC9" s="384"/>
      <c r="AD9" s="384"/>
      <c r="AE9" s="385"/>
      <c r="AF9" s="92"/>
      <c r="AG9" s="92"/>
      <c r="AJ9" s="184"/>
      <c r="AK9" s="184"/>
      <c r="AL9" s="184"/>
      <c r="AM9" s="184"/>
      <c r="AN9" s="203"/>
      <c r="AO9" s="193"/>
      <c r="AP9" s="193"/>
      <c r="AQ9" s="203"/>
      <c r="AR9" s="203"/>
      <c r="AS9" s="193"/>
      <c r="AT9" s="193"/>
      <c r="AU9" s="203"/>
      <c r="AV9" s="190"/>
      <c r="AW9" s="190"/>
      <c r="AX9" s="190"/>
      <c r="AY9" s="190"/>
      <c r="AZ9" s="190"/>
      <c r="BA9" s="203"/>
      <c r="BB9" s="193"/>
      <c r="BC9" s="193"/>
      <c r="BD9" s="203"/>
      <c r="BE9" s="203"/>
      <c r="BF9" s="193"/>
      <c r="BG9" s="193"/>
      <c r="BH9" s="203"/>
      <c r="BI9" s="190"/>
      <c r="BJ9" s="190"/>
      <c r="BK9" s="190"/>
      <c r="BL9" s="190"/>
      <c r="BM9" s="190"/>
    </row>
    <row r="10" spans="1:65" ht="12.75" customHeight="1" x14ac:dyDescent="0.2">
      <c r="A10" s="92"/>
      <c r="B10" s="745"/>
      <c r="C10" s="746"/>
      <c r="D10" s="746"/>
      <c r="E10" s="746"/>
      <c r="F10" s="746"/>
      <c r="G10" s="747"/>
      <c r="H10" s="352" t="s">
        <v>132</v>
      </c>
      <c r="I10" s="1414"/>
      <c r="J10" s="1414"/>
      <c r="K10" s="353" t="s">
        <v>26</v>
      </c>
      <c r="L10" s="352" t="s">
        <v>132</v>
      </c>
      <c r="M10" s="1414"/>
      <c r="N10" s="1414"/>
      <c r="O10" s="353" t="s">
        <v>26</v>
      </c>
      <c r="P10" s="383"/>
      <c r="Q10" s="384"/>
      <c r="R10" s="384"/>
      <c r="S10" s="385"/>
      <c r="T10" s="352" t="s">
        <v>132</v>
      </c>
      <c r="U10" s="1414"/>
      <c r="V10" s="1414"/>
      <c r="W10" s="353" t="s">
        <v>26</v>
      </c>
      <c r="X10" s="352" t="s">
        <v>132</v>
      </c>
      <c r="Y10" s="1414"/>
      <c r="Z10" s="1414"/>
      <c r="AA10" s="353" t="s">
        <v>26</v>
      </c>
      <c r="AB10" s="383"/>
      <c r="AC10" s="384"/>
      <c r="AD10" s="384"/>
      <c r="AE10" s="385"/>
      <c r="AF10" s="92"/>
      <c r="AG10" s="92"/>
      <c r="AJ10" s="184"/>
      <c r="AK10" s="184"/>
      <c r="AL10" s="184"/>
      <c r="AM10" s="184"/>
      <c r="AN10" s="203"/>
      <c r="AO10" s="193"/>
      <c r="AP10" s="193"/>
      <c r="AQ10" s="203"/>
      <c r="AR10" s="203"/>
      <c r="AS10" s="193"/>
      <c r="AT10" s="193"/>
      <c r="AU10" s="203"/>
      <c r="AV10" s="190"/>
      <c r="AW10" s="190"/>
      <c r="AX10" s="190"/>
      <c r="AY10" s="190"/>
      <c r="AZ10" s="190"/>
      <c r="BA10" s="203"/>
      <c r="BB10" s="193"/>
      <c r="BC10" s="193"/>
      <c r="BD10" s="203"/>
      <c r="BE10" s="203"/>
      <c r="BF10" s="193"/>
      <c r="BG10" s="193"/>
      <c r="BH10" s="203"/>
      <c r="BI10" s="190"/>
      <c r="BJ10" s="190"/>
      <c r="BK10" s="190"/>
      <c r="BL10" s="190"/>
      <c r="BM10" s="190"/>
    </row>
    <row r="11" spans="1:65" ht="12.75" customHeight="1" x14ac:dyDescent="0.2">
      <c r="A11" s="92"/>
      <c r="B11" s="655" t="s">
        <v>1118</v>
      </c>
      <c r="C11" s="655"/>
      <c r="D11" s="655"/>
      <c r="E11" s="655"/>
      <c r="F11" s="655"/>
      <c r="G11" s="655"/>
      <c r="H11" s="1410"/>
      <c r="I11" s="1411"/>
      <c r="J11" s="1411"/>
      <c r="K11" s="351" t="s">
        <v>103</v>
      </c>
      <c r="L11" s="1412"/>
      <c r="M11" s="1413"/>
      <c r="N11" s="1413"/>
      <c r="O11" s="351" t="s">
        <v>103</v>
      </c>
      <c r="P11" s="1059"/>
      <c r="Q11" s="1060"/>
      <c r="R11" s="1060"/>
      <c r="S11" s="1061"/>
      <c r="T11" s="1410"/>
      <c r="U11" s="1411"/>
      <c r="V11" s="1411"/>
      <c r="W11" s="351" t="s">
        <v>103</v>
      </c>
      <c r="X11" s="1412"/>
      <c r="Y11" s="1413"/>
      <c r="Z11" s="1413"/>
      <c r="AA11" s="351" t="s">
        <v>103</v>
      </c>
      <c r="AB11" s="1059"/>
      <c r="AC11" s="1060"/>
      <c r="AD11" s="1060"/>
      <c r="AE11" s="1061"/>
      <c r="AF11" s="92"/>
      <c r="AG11" s="92"/>
      <c r="AJ11" s="184"/>
      <c r="AK11" s="184"/>
      <c r="AL11" s="184"/>
      <c r="AM11" s="184"/>
      <c r="AN11" s="188"/>
      <c r="AO11" s="188"/>
      <c r="AP11" s="188"/>
      <c r="AQ11" s="184"/>
      <c r="AR11" s="188"/>
      <c r="AS11" s="188"/>
      <c r="AT11" s="188"/>
      <c r="AU11" s="184"/>
      <c r="AV11" s="190"/>
      <c r="AW11" s="190"/>
      <c r="AX11" s="190"/>
      <c r="AY11" s="190"/>
      <c r="AZ11" s="190"/>
      <c r="BA11" s="188"/>
      <c r="BB11" s="188"/>
      <c r="BC11" s="188"/>
      <c r="BD11" s="184"/>
      <c r="BE11" s="188"/>
      <c r="BF11" s="188"/>
      <c r="BG11" s="188"/>
      <c r="BH11" s="184"/>
      <c r="BI11" s="190"/>
      <c r="BJ11" s="190"/>
      <c r="BK11" s="190"/>
      <c r="BL11" s="190"/>
      <c r="BM11" s="190"/>
    </row>
    <row r="12" spans="1:65" ht="12.75" customHeight="1" x14ac:dyDescent="0.2">
      <c r="A12" s="92"/>
      <c r="B12" s="655"/>
      <c r="C12" s="655"/>
      <c r="D12" s="655"/>
      <c r="E12" s="655"/>
      <c r="F12" s="655"/>
      <c r="G12" s="655"/>
      <c r="H12" s="352" t="s">
        <v>132</v>
      </c>
      <c r="I12" s="1414"/>
      <c r="J12" s="1414"/>
      <c r="K12" s="353" t="s">
        <v>133</v>
      </c>
      <c r="L12" s="352" t="s">
        <v>132</v>
      </c>
      <c r="M12" s="1414"/>
      <c r="N12" s="1414"/>
      <c r="O12" s="353" t="s">
        <v>133</v>
      </c>
      <c r="P12" s="1415"/>
      <c r="Q12" s="1416"/>
      <c r="R12" s="1416"/>
      <c r="S12" s="1417"/>
      <c r="T12" s="352" t="s">
        <v>132</v>
      </c>
      <c r="U12" s="1414"/>
      <c r="V12" s="1414"/>
      <c r="W12" s="353" t="s">
        <v>133</v>
      </c>
      <c r="X12" s="352" t="s">
        <v>132</v>
      </c>
      <c r="Y12" s="1414"/>
      <c r="Z12" s="1414"/>
      <c r="AA12" s="353" t="s">
        <v>133</v>
      </c>
      <c r="AB12" s="1415"/>
      <c r="AC12" s="1416"/>
      <c r="AD12" s="1416"/>
      <c r="AE12" s="1417"/>
      <c r="AF12" s="92"/>
      <c r="AG12" s="92"/>
      <c r="AJ12" s="184"/>
      <c r="AK12" s="184"/>
      <c r="AL12" s="184"/>
      <c r="AM12" s="184"/>
      <c r="AN12" s="203"/>
      <c r="AO12" s="193"/>
      <c r="AP12" s="193"/>
      <c r="AQ12" s="203"/>
      <c r="AR12" s="203"/>
      <c r="AS12" s="193"/>
      <c r="AT12" s="193"/>
      <c r="AU12" s="203"/>
      <c r="AV12" s="190"/>
      <c r="AW12" s="190"/>
      <c r="AX12" s="190"/>
      <c r="AY12" s="190"/>
      <c r="AZ12" s="190"/>
      <c r="BA12" s="203"/>
      <c r="BB12" s="193"/>
      <c r="BC12" s="193"/>
      <c r="BD12" s="203"/>
      <c r="BE12" s="203"/>
      <c r="BF12" s="193"/>
      <c r="BG12" s="193"/>
      <c r="BH12" s="203"/>
      <c r="BI12" s="190"/>
      <c r="BJ12" s="190"/>
      <c r="BK12" s="190"/>
      <c r="BL12" s="190"/>
      <c r="BM12" s="190"/>
    </row>
    <row r="13" spans="1:65" ht="12.75" customHeight="1" x14ac:dyDescent="0.2">
      <c r="A13" s="92"/>
      <c r="B13" s="722" t="s">
        <v>321</v>
      </c>
      <c r="C13" s="722"/>
      <c r="D13" s="722"/>
      <c r="E13" s="722"/>
      <c r="F13" s="722"/>
      <c r="G13" s="722"/>
      <c r="H13" s="1410"/>
      <c r="I13" s="1411"/>
      <c r="J13" s="1411"/>
      <c r="K13" s="351" t="s">
        <v>103</v>
      </c>
      <c r="L13" s="1412"/>
      <c r="M13" s="1413"/>
      <c r="N13" s="1413"/>
      <c r="O13" s="351" t="s">
        <v>103</v>
      </c>
      <c r="P13" s="1059"/>
      <c r="Q13" s="1060"/>
      <c r="R13" s="1060"/>
      <c r="S13" s="1061"/>
      <c r="T13" s="1410"/>
      <c r="U13" s="1411"/>
      <c r="V13" s="1411"/>
      <c r="W13" s="351" t="s">
        <v>103</v>
      </c>
      <c r="X13" s="1412"/>
      <c r="Y13" s="1413"/>
      <c r="Z13" s="1413"/>
      <c r="AA13" s="351" t="s">
        <v>103</v>
      </c>
      <c r="AB13" s="1059"/>
      <c r="AC13" s="1060"/>
      <c r="AD13" s="1060"/>
      <c r="AE13" s="1061"/>
      <c r="AF13" s="92"/>
      <c r="AG13" s="92"/>
      <c r="AJ13" s="184"/>
      <c r="AK13" s="184"/>
      <c r="AL13" s="184"/>
      <c r="AM13" s="184"/>
      <c r="AN13" s="188"/>
      <c r="AO13" s="188"/>
      <c r="AP13" s="188"/>
      <c r="AQ13" s="184"/>
      <c r="AR13" s="188"/>
      <c r="AS13" s="188"/>
      <c r="AT13" s="188"/>
      <c r="AU13" s="184"/>
      <c r="AV13" s="190"/>
      <c r="AW13" s="190"/>
      <c r="AX13" s="190"/>
      <c r="AY13" s="190"/>
      <c r="AZ13" s="190"/>
      <c r="BA13" s="188"/>
      <c r="BB13" s="188"/>
      <c r="BC13" s="188"/>
      <c r="BD13" s="184"/>
      <c r="BE13" s="188"/>
      <c r="BF13" s="188"/>
      <c r="BG13" s="188"/>
      <c r="BH13" s="184"/>
      <c r="BI13" s="190"/>
      <c r="BJ13" s="190"/>
      <c r="BK13" s="190"/>
      <c r="BL13" s="190"/>
      <c r="BM13" s="190"/>
    </row>
    <row r="14" spans="1:65" ht="12.75" customHeight="1" x14ac:dyDescent="0.2">
      <c r="A14" s="92"/>
      <c r="B14" s="722"/>
      <c r="C14" s="722"/>
      <c r="D14" s="722"/>
      <c r="E14" s="722"/>
      <c r="F14" s="722"/>
      <c r="G14" s="722"/>
      <c r="H14" s="352" t="s">
        <v>132</v>
      </c>
      <c r="I14" s="1414"/>
      <c r="J14" s="1414"/>
      <c r="K14" s="353" t="s">
        <v>133</v>
      </c>
      <c r="L14" s="352" t="s">
        <v>132</v>
      </c>
      <c r="M14" s="1414"/>
      <c r="N14" s="1414"/>
      <c r="O14" s="353" t="s">
        <v>133</v>
      </c>
      <c r="P14" s="1415"/>
      <c r="Q14" s="1416"/>
      <c r="R14" s="1416"/>
      <c r="S14" s="1417"/>
      <c r="T14" s="352" t="s">
        <v>132</v>
      </c>
      <c r="U14" s="1414"/>
      <c r="V14" s="1414"/>
      <c r="W14" s="353" t="s">
        <v>133</v>
      </c>
      <c r="X14" s="352" t="s">
        <v>132</v>
      </c>
      <c r="Y14" s="1414"/>
      <c r="Z14" s="1414"/>
      <c r="AA14" s="353" t="s">
        <v>133</v>
      </c>
      <c r="AB14" s="1415"/>
      <c r="AC14" s="1416"/>
      <c r="AD14" s="1416"/>
      <c r="AE14" s="1417"/>
      <c r="AF14" s="92"/>
      <c r="AG14" s="92"/>
      <c r="AJ14" s="190"/>
      <c r="AK14" s="190"/>
      <c r="AL14" s="190"/>
      <c r="AM14" s="190"/>
      <c r="AN14" s="203"/>
      <c r="AO14" s="193"/>
      <c r="AP14" s="193"/>
      <c r="AQ14" s="203"/>
      <c r="AR14" s="203"/>
      <c r="AS14" s="193"/>
      <c r="AT14" s="193"/>
      <c r="AU14" s="203"/>
      <c r="AV14" s="190"/>
      <c r="AW14" s="190"/>
      <c r="AX14" s="190"/>
      <c r="AY14" s="190"/>
      <c r="AZ14" s="190"/>
      <c r="BA14" s="203"/>
      <c r="BB14" s="193"/>
      <c r="BC14" s="193"/>
      <c r="BD14" s="203"/>
      <c r="BE14" s="203"/>
      <c r="BF14" s="193"/>
      <c r="BG14" s="193"/>
      <c r="BH14" s="203"/>
      <c r="BI14" s="190"/>
      <c r="BJ14" s="190"/>
      <c r="BK14" s="190"/>
      <c r="BL14" s="190"/>
      <c r="BM14" s="190"/>
    </row>
    <row r="15" spans="1:65" ht="12.75" customHeight="1" x14ac:dyDescent="0.2">
      <c r="A15" s="92"/>
      <c r="B15" s="722" t="s">
        <v>322</v>
      </c>
      <c r="C15" s="722"/>
      <c r="D15" s="722"/>
      <c r="E15" s="722"/>
      <c r="F15" s="722"/>
      <c r="G15" s="722"/>
      <c r="H15" s="1410"/>
      <c r="I15" s="1411"/>
      <c r="J15" s="1411"/>
      <c r="K15" s="351" t="s">
        <v>103</v>
      </c>
      <c r="L15" s="1412"/>
      <c r="M15" s="1413"/>
      <c r="N15" s="1413"/>
      <c r="O15" s="351" t="s">
        <v>103</v>
      </c>
      <c r="P15" s="1059"/>
      <c r="Q15" s="1060"/>
      <c r="R15" s="1060"/>
      <c r="S15" s="1061"/>
      <c r="T15" s="1410"/>
      <c r="U15" s="1411"/>
      <c r="V15" s="1411"/>
      <c r="W15" s="351" t="s">
        <v>103</v>
      </c>
      <c r="X15" s="1412"/>
      <c r="Y15" s="1413"/>
      <c r="Z15" s="1413"/>
      <c r="AA15" s="351" t="s">
        <v>103</v>
      </c>
      <c r="AB15" s="1059"/>
      <c r="AC15" s="1060"/>
      <c r="AD15" s="1060"/>
      <c r="AE15" s="1061"/>
      <c r="AF15" s="92"/>
      <c r="AG15" s="92"/>
      <c r="AJ15" s="184"/>
      <c r="AK15" s="184"/>
      <c r="AL15" s="184"/>
      <c r="AM15" s="184"/>
      <c r="AN15" s="188"/>
      <c r="AO15" s="188"/>
      <c r="AP15" s="188"/>
      <c r="AQ15" s="184"/>
      <c r="AR15" s="188"/>
      <c r="AS15" s="188"/>
      <c r="AT15" s="188"/>
      <c r="AU15" s="184"/>
      <c r="AV15" s="190"/>
      <c r="AW15" s="190"/>
      <c r="AX15" s="190"/>
      <c r="AY15" s="190"/>
      <c r="AZ15" s="190"/>
      <c r="BA15" s="188"/>
      <c r="BB15" s="188"/>
      <c r="BC15" s="188"/>
      <c r="BD15" s="184"/>
      <c r="BE15" s="188"/>
      <c r="BF15" s="188"/>
      <c r="BG15" s="188"/>
      <c r="BH15" s="184"/>
      <c r="BI15" s="190"/>
      <c r="BJ15" s="190"/>
      <c r="BK15" s="190"/>
      <c r="BL15" s="190"/>
      <c r="BM15" s="190"/>
    </row>
    <row r="16" spans="1:65" ht="12.75" customHeight="1" x14ac:dyDescent="0.2">
      <c r="A16" s="92"/>
      <c r="B16" s="722"/>
      <c r="C16" s="722"/>
      <c r="D16" s="722"/>
      <c r="E16" s="722"/>
      <c r="F16" s="722"/>
      <c r="G16" s="722"/>
      <c r="H16" s="352" t="s">
        <v>132</v>
      </c>
      <c r="I16" s="1414"/>
      <c r="J16" s="1414"/>
      <c r="K16" s="353" t="s">
        <v>133</v>
      </c>
      <c r="L16" s="352" t="s">
        <v>132</v>
      </c>
      <c r="M16" s="1414"/>
      <c r="N16" s="1414"/>
      <c r="O16" s="353" t="s">
        <v>133</v>
      </c>
      <c r="P16" s="1415"/>
      <c r="Q16" s="1416"/>
      <c r="R16" s="1416"/>
      <c r="S16" s="1417"/>
      <c r="T16" s="352" t="s">
        <v>132</v>
      </c>
      <c r="U16" s="1414"/>
      <c r="V16" s="1414"/>
      <c r="W16" s="353" t="s">
        <v>133</v>
      </c>
      <c r="X16" s="352" t="s">
        <v>132</v>
      </c>
      <c r="Y16" s="1414"/>
      <c r="Z16" s="1414"/>
      <c r="AA16" s="353" t="s">
        <v>133</v>
      </c>
      <c r="AB16" s="1415"/>
      <c r="AC16" s="1416"/>
      <c r="AD16" s="1416"/>
      <c r="AE16" s="1417"/>
      <c r="AF16" s="92"/>
      <c r="AG16" s="92"/>
      <c r="AJ16" s="184"/>
      <c r="AK16" s="184"/>
      <c r="AL16" s="184"/>
      <c r="AM16" s="184"/>
      <c r="AN16" s="203"/>
      <c r="AO16" s="193"/>
      <c r="AP16" s="193"/>
      <c r="AQ16" s="203"/>
      <c r="AR16" s="203"/>
      <c r="AS16" s="193"/>
      <c r="AT16" s="193"/>
      <c r="AU16" s="203"/>
      <c r="AV16" s="190"/>
      <c r="AW16" s="190"/>
      <c r="AX16" s="190"/>
      <c r="AY16" s="190"/>
      <c r="AZ16" s="190"/>
      <c r="BA16" s="203"/>
      <c r="BB16" s="193"/>
      <c r="BC16" s="193"/>
      <c r="BD16" s="203"/>
      <c r="BE16" s="203"/>
      <c r="BF16" s="193"/>
      <c r="BG16" s="193"/>
      <c r="BH16" s="203"/>
      <c r="BI16" s="190"/>
      <c r="BJ16" s="190"/>
      <c r="BK16" s="190"/>
      <c r="BL16" s="190"/>
      <c r="BM16" s="190"/>
    </row>
    <row r="17" spans="1:65" ht="12.75" customHeight="1" x14ac:dyDescent="0.2">
      <c r="A17" s="92"/>
      <c r="B17" s="722" t="s">
        <v>773</v>
      </c>
      <c r="C17" s="722"/>
      <c r="D17" s="722"/>
      <c r="E17" s="722"/>
      <c r="F17" s="722"/>
      <c r="G17" s="722"/>
      <c r="H17" s="1410"/>
      <c r="I17" s="1411"/>
      <c r="J17" s="1411"/>
      <c r="K17" s="351" t="s">
        <v>103</v>
      </c>
      <c r="L17" s="1412"/>
      <c r="M17" s="1413"/>
      <c r="N17" s="1413"/>
      <c r="O17" s="351" t="s">
        <v>103</v>
      </c>
      <c r="P17" s="1059"/>
      <c r="Q17" s="1060"/>
      <c r="R17" s="1060"/>
      <c r="S17" s="1061"/>
      <c r="T17" s="1410"/>
      <c r="U17" s="1411"/>
      <c r="V17" s="1411"/>
      <c r="W17" s="351" t="s">
        <v>103</v>
      </c>
      <c r="X17" s="1412"/>
      <c r="Y17" s="1413"/>
      <c r="Z17" s="1413"/>
      <c r="AA17" s="351" t="s">
        <v>103</v>
      </c>
      <c r="AB17" s="1059"/>
      <c r="AC17" s="1060"/>
      <c r="AD17" s="1060"/>
      <c r="AE17" s="1061"/>
      <c r="AF17" s="92"/>
      <c r="AG17" s="92"/>
      <c r="AJ17" s="184"/>
      <c r="AK17" s="184"/>
      <c r="AL17" s="184"/>
      <c r="AM17" s="184"/>
      <c r="AN17" s="188"/>
      <c r="AO17" s="188"/>
      <c r="AP17" s="188"/>
      <c r="AQ17" s="184"/>
      <c r="AR17" s="188"/>
      <c r="AS17" s="188"/>
      <c r="AT17" s="188"/>
      <c r="AU17" s="184"/>
      <c r="AV17" s="190"/>
      <c r="AW17" s="190"/>
      <c r="AX17" s="190"/>
      <c r="AY17" s="190"/>
      <c r="AZ17" s="190"/>
      <c r="BA17" s="188"/>
      <c r="BB17" s="188"/>
      <c r="BC17" s="188"/>
      <c r="BD17" s="184"/>
      <c r="BE17" s="188"/>
      <c r="BF17" s="188"/>
      <c r="BG17" s="188"/>
      <c r="BH17" s="184"/>
      <c r="BI17" s="190"/>
      <c r="BJ17" s="190"/>
      <c r="BK17" s="190"/>
      <c r="BL17" s="190"/>
      <c r="BM17" s="190"/>
    </row>
    <row r="18" spans="1:65" ht="12.75" customHeight="1" x14ac:dyDescent="0.2">
      <c r="A18" s="92"/>
      <c r="B18" s="722"/>
      <c r="C18" s="722"/>
      <c r="D18" s="722"/>
      <c r="E18" s="722"/>
      <c r="F18" s="722"/>
      <c r="G18" s="722"/>
      <c r="H18" s="352" t="s">
        <v>132</v>
      </c>
      <c r="I18" s="1414"/>
      <c r="J18" s="1414"/>
      <c r="K18" s="353" t="s">
        <v>26</v>
      </c>
      <c r="L18" s="352" t="s">
        <v>132</v>
      </c>
      <c r="M18" s="1414"/>
      <c r="N18" s="1414"/>
      <c r="O18" s="353" t="s">
        <v>26</v>
      </c>
      <c r="P18" s="1415"/>
      <c r="Q18" s="1416"/>
      <c r="R18" s="1416"/>
      <c r="S18" s="1417"/>
      <c r="T18" s="352" t="s">
        <v>132</v>
      </c>
      <c r="U18" s="1414"/>
      <c r="V18" s="1414"/>
      <c r="W18" s="353" t="s">
        <v>26</v>
      </c>
      <c r="X18" s="352" t="s">
        <v>132</v>
      </c>
      <c r="Y18" s="1414"/>
      <c r="Z18" s="1414"/>
      <c r="AA18" s="353" t="s">
        <v>26</v>
      </c>
      <c r="AB18" s="1415"/>
      <c r="AC18" s="1416"/>
      <c r="AD18" s="1416"/>
      <c r="AE18" s="1417"/>
      <c r="AF18" s="92"/>
      <c r="AG18" s="92"/>
      <c r="AJ18" s="184"/>
      <c r="AK18" s="184"/>
      <c r="AL18" s="184"/>
      <c r="AM18" s="184"/>
      <c r="AN18" s="203"/>
      <c r="AO18" s="193"/>
      <c r="AP18" s="193"/>
      <c r="AQ18" s="203"/>
      <c r="AR18" s="203"/>
      <c r="AS18" s="193"/>
      <c r="AT18" s="193"/>
      <c r="AU18" s="203"/>
      <c r="AV18" s="190"/>
      <c r="AW18" s="190"/>
      <c r="AX18" s="190"/>
      <c r="AY18" s="190"/>
      <c r="AZ18" s="190"/>
      <c r="BA18" s="203"/>
      <c r="BB18" s="193"/>
      <c r="BC18" s="193"/>
      <c r="BD18" s="203"/>
      <c r="BE18" s="203"/>
      <c r="BF18" s="193"/>
      <c r="BG18" s="193"/>
      <c r="BH18" s="203"/>
      <c r="BI18" s="190"/>
      <c r="BJ18" s="190"/>
      <c r="BK18" s="190"/>
      <c r="BL18" s="190"/>
      <c r="BM18" s="190"/>
    </row>
    <row r="19" spans="1:65" ht="12.75" customHeight="1" x14ac:dyDescent="0.2">
      <c r="A19" s="92"/>
      <c r="B19" s="722" t="s">
        <v>774</v>
      </c>
      <c r="C19" s="722"/>
      <c r="D19" s="722"/>
      <c r="E19" s="722"/>
      <c r="F19" s="722"/>
      <c r="G19" s="722"/>
      <c r="H19" s="1410"/>
      <c r="I19" s="1411"/>
      <c r="J19" s="1411"/>
      <c r="K19" s="351" t="s">
        <v>103</v>
      </c>
      <c r="L19" s="1412"/>
      <c r="M19" s="1413"/>
      <c r="N19" s="1413"/>
      <c r="O19" s="351" t="s">
        <v>103</v>
      </c>
      <c r="P19" s="1059"/>
      <c r="Q19" s="1060"/>
      <c r="R19" s="1060"/>
      <c r="S19" s="1061"/>
      <c r="T19" s="1410"/>
      <c r="U19" s="1411"/>
      <c r="V19" s="1411"/>
      <c r="W19" s="351" t="s">
        <v>103</v>
      </c>
      <c r="X19" s="1412"/>
      <c r="Y19" s="1413"/>
      <c r="Z19" s="1413"/>
      <c r="AA19" s="351" t="s">
        <v>103</v>
      </c>
      <c r="AB19" s="1059"/>
      <c r="AC19" s="1060"/>
      <c r="AD19" s="1060"/>
      <c r="AE19" s="1061"/>
      <c r="AF19" s="92"/>
      <c r="AG19" s="92"/>
      <c r="AJ19" s="184"/>
      <c r="AK19" s="184"/>
      <c r="AL19" s="184"/>
      <c r="AM19" s="184"/>
      <c r="AN19" s="188"/>
      <c r="AO19" s="188"/>
      <c r="AP19" s="188"/>
      <c r="AQ19" s="184"/>
      <c r="AR19" s="188"/>
      <c r="AS19" s="188"/>
      <c r="AT19" s="188"/>
      <c r="AU19" s="184"/>
      <c r="AV19" s="190"/>
      <c r="AW19" s="190"/>
      <c r="AX19" s="190"/>
      <c r="AY19" s="190"/>
      <c r="AZ19" s="190"/>
      <c r="BA19" s="188"/>
      <c r="BB19" s="188"/>
      <c r="BC19" s="188"/>
      <c r="BD19" s="184"/>
      <c r="BE19" s="188"/>
      <c r="BF19" s="188"/>
      <c r="BG19" s="188"/>
      <c r="BH19" s="184"/>
      <c r="BI19" s="190"/>
      <c r="BJ19" s="190"/>
      <c r="BK19" s="190"/>
      <c r="BL19" s="190"/>
      <c r="BM19" s="190"/>
    </row>
    <row r="20" spans="1:65" ht="12.75" customHeight="1" x14ac:dyDescent="0.2">
      <c r="A20" s="92"/>
      <c r="B20" s="722"/>
      <c r="C20" s="722"/>
      <c r="D20" s="722"/>
      <c r="E20" s="722"/>
      <c r="F20" s="722"/>
      <c r="G20" s="722"/>
      <c r="H20" s="352" t="s">
        <v>132</v>
      </c>
      <c r="I20" s="1414"/>
      <c r="J20" s="1414"/>
      <c r="K20" s="353" t="s">
        <v>26</v>
      </c>
      <c r="L20" s="352" t="s">
        <v>132</v>
      </c>
      <c r="M20" s="1414"/>
      <c r="N20" s="1414"/>
      <c r="O20" s="353" t="s">
        <v>26</v>
      </c>
      <c r="P20" s="1415"/>
      <c r="Q20" s="1416"/>
      <c r="R20" s="1416"/>
      <c r="S20" s="1417"/>
      <c r="T20" s="352" t="s">
        <v>132</v>
      </c>
      <c r="U20" s="1414"/>
      <c r="V20" s="1414"/>
      <c r="W20" s="353" t="s">
        <v>26</v>
      </c>
      <c r="X20" s="352" t="s">
        <v>132</v>
      </c>
      <c r="Y20" s="1414"/>
      <c r="Z20" s="1414"/>
      <c r="AA20" s="353" t="s">
        <v>26</v>
      </c>
      <c r="AB20" s="1415"/>
      <c r="AC20" s="1416"/>
      <c r="AD20" s="1416"/>
      <c r="AE20" s="1417"/>
      <c r="AF20" s="92"/>
      <c r="AG20" s="92"/>
      <c r="AJ20" s="184"/>
      <c r="AK20" s="184"/>
      <c r="AL20" s="184"/>
      <c r="AM20" s="184"/>
      <c r="AN20" s="203"/>
      <c r="AO20" s="193"/>
      <c r="AP20" s="193"/>
      <c r="AQ20" s="203"/>
      <c r="AR20" s="203"/>
      <c r="AS20" s="193"/>
      <c r="AT20" s="193"/>
      <c r="AU20" s="203"/>
      <c r="AV20" s="190"/>
      <c r="AW20" s="190"/>
      <c r="AX20" s="190"/>
      <c r="AY20" s="190"/>
      <c r="AZ20" s="190"/>
      <c r="BA20" s="203"/>
      <c r="BB20" s="193"/>
      <c r="BC20" s="193"/>
      <c r="BD20" s="203"/>
      <c r="BE20" s="203"/>
      <c r="BF20" s="193"/>
      <c r="BG20" s="193"/>
      <c r="BH20" s="203"/>
      <c r="BI20" s="190"/>
      <c r="BJ20" s="190"/>
      <c r="BK20" s="190"/>
      <c r="BL20" s="190"/>
      <c r="BM20" s="190"/>
    </row>
    <row r="21" spans="1:65" ht="12.75" customHeight="1" x14ac:dyDescent="0.2">
      <c r="A21" s="92"/>
      <c r="B21" s="1406" t="s">
        <v>1106</v>
      </c>
      <c r="C21" s="649"/>
      <c r="D21" s="1409"/>
      <c r="E21" s="1409"/>
      <c r="F21" s="1409"/>
      <c r="G21" s="650"/>
      <c r="H21" s="1410"/>
      <c r="I21" s="1411"/>
      <c r="J21" s="1411"/>
      <c r="K21" s="351" t="s">
        <v>103</v>
      </c>
      <c r="L21" s="1412"/>
      <c r="M21" s="1413"/>
      <c r="N21" s="1413"/>
      <c r="O21" s="351" t="s">
        <v>103</v>
      </c>
      <c r="P21" s="1059"/>
      <c r="Q21" s="1060"/>
      <c r="R21" s="1060"/>
      <c r="S21" s="1061"/>
      <c r="T21" s="1410"/>
      <c r="U21" s="1411"/>
      <c r="V21" s="1411"/>
      <c r="W21" s="351" t="s">
        <v>103</v>
      </c>
      <c r="X21" s="1412"/>
      <c r="Y21" s="1413"/>
      <c r="Z21" s="1413"/>
      <c r="AA21" s="351" t="s">
        <v>103</v>
      </c>
      <c r="AB21" s="1059"/>
      <c r="AC21" s="1060"/>
      <c r="AD21" s="1060"/>
      <c r="AE21" s="1061"/>
      <c r="AF21" s="92"/>
      <c r="AG21" s="92"/>
      <c r="AJ21" s="184"/>
      <c r="AK21" s="184"/>
      <c r="AL21" s="184"/>
      <c r="AM21" s="184"/>
      <c r="AN21" s="203"/>
      <c r="AO21" s="193"/>
      <c r="AP21" s="193"/>
      <c r="AQ21" s="203"/>
      <c r="AR21" s="203"/>
      <c r="AS21" s="193"/>
      <c r="AT21" s="193"/>
      <c r="AU21" s="203"/>
      <c r="AV21" s="190"/>
      <c r="AW21" s="190"/>
      <c r="AX21" s="190"/>
      <c r="AY21" s="190"/>
      <c r="AZ21" s="190"/>
      <c r="BA21" s="203"/>
      <c r="BB21" s="193"/>
      <c r="BC21" s="193"/>
      <c r="BD21" s="203"/>
      <c r="BE21" s="203"/>
      <c r="BF21" s="193"/>
      <c r="BG21" s="193"/>
      <c r="BH21" s="203"/>
      <c r="BI21" s="190"/>
      <c r="BJ21" s="190"/>
      <c r="BK21" s="190"/>
      <c r="BL21" s="190"/>
      <c r="BM21" s="190"/>
    </row>
    <row r="22" spans="1:65" ht="12.75" customHeight="1" x14ac:dyDescent="0.2">
      <c r="A22" s="92"/>
      <c r="B22" s="1407"/>
      <c r="C22" s="653"/>
      <c r="D22" s="1088"/>
      <c r="E22" s="1088"/>
      <c r="F22" s="1088"/>
      <c r="G22" s="654"/>
      <c r="H22" s="352" t="s">
        <v>132</v>
      </c>
      <c r="I22" s="1414"/>
      <c r="J22" s="1414"/>
      <c r="K22" s="353" t="s">
        <v>133</v>
      </c>
      <c r="L22" s="352" t="s">
        <v>132</v>
      </c>
      <c r="M22" s="1414"/>
      <c r="N22" s="1414"/>
      <c r="O22" s="353" t="s">
        <v>133</v>
      </c>
      <c r="P22" s="1415"/>
      <c r="Q22" s="1416"/>
      <c r="R22" s="1416"/>
      <c r="S22" s="1417"/>
      <c r="T22" s="352" t="s">
        <v>132</v>
      </c>
      <c r="U22" s="1414"/>
      <c r="V22" s="1414"/>
      <c r="W22" s="353" t="s">
        <v>133</v>
      </c>
      <c r="X22" s="352" t="s">
        <v>132</v>
      </c>
      <c r="Y22" s="1414"/>
      <c r="Z22" s="1414"/>
      <c r="AA22" s="353" t="s">
        <v>133</v>
      </c>
      <c r="AB22" s="1415"/>
      <c r="AC22" s="1416"/>
      <c r="AD22" s="1416"/>
      <c r="AE22" s="1417"/>
      <c r="AF22" s="92"/>
      <c r="AG22" s="92"/>
      <c r="AJ22" s="184"/>
      <c r="AK22" s="184"/>
      <c r="AL22" s="184"/>
      <c r="AM22" s="184"/>
      <c r="AN22" s="188"/>
      <c r="AO22" s="188"/>
      <c r="AP22" s="188"/>
      <c r="AQ22" s="184"/>
      <c r="AR22" s="188"/>
      <c r="AS22" s="188"/>
      <c r="AT22" s="188"/>
      <c r="AU22" s="184"/>
      <c r="AV22" s="190"/>
      <c r="AW22" s="190"/>
      <c r="AX22" s="190"/>
      <c r="AY22" s="190"/>
      <c r="AZ22" s="190"/>
      <c r="BA22" s="188"/>
      <c r="BB22" s="188"/>
      <c r="BC22" s="188"/>
      <c r="BD22" s="184"/>
      <c r="BE22" s="188"/>
      <c r="BF22" s="188"/>
      <c r="BG22" s="188"/>
      <c r="BH22" s="184"/>
      <c r="BI22" s="190"/>
      <c r="BJ22" s="190"/>
      <c r="BK22" s="190"/>
      <c r="BL22" s="190"/>
      <c r="BM22" s="190"/>
    </row>
    <row r="23" spans="1:65" ht="12.75" customHeight="1" x14ac:dyDescent="0.2">
      <c r="A23" s="92"/>
      <c r="B23" s="1407"/>
      <c r="C23" s="649"/>
      <c r="D23" s="1409"/>
      <c r="E23" s="1409"/>
      <c r="F23" s="1409"/>
      <c r="G23" s="650"/>
      <c r="H23" s="1410"/>
      <c r="I23" s="1411"/>
      <c r="J23" s="1411"/>
      <c r="K23" s="351" t="s">
        <v>103</v>
      </c>
      <c r="L23" s="1412"/>
      <c r="M23" s="1413"/>
      <c r="N23" s="1413"/>
      <c r="O23" s="351" t="s">
        <v>103</v>
      </c>
      <c r="P23" s="1059"/>
      <c r="Q23" s="1060"/>
      <c r="R23" s="1060"/>
      <c r="S23" s="1061"/>
      <c r="T23" s="1410"/>
      <c r="U23" s="1411"/>
      <c r="V23" s="1411"/>
      <c r="W23" s="351" t="s">
        <v>103</v>
      </c>
      <c r="X23" s="1412"/>
      <c r="Y23" s="1413"/>
      <c r="Z23" s="1413"/>
      <c r="AA23" s="351" t="s">
        <v>103</v>
      </c>
      <c r="AB23" s="1059"/>
      <c r="AC23" s="1060"/>
      <c r="AD23" s="1060"/>
      <c r="AE23" s="1061"/>
      <c r="AF23" s="92"/>
      <c r="AG23" s="92"/>
      <c r="AJ23" s="184"/>
      <c r="AK23" s="184"/>
      <c r="AL23" s="184"/>
      <c r="AM23" s="184"/>
      <c r="AN23" s="203"/>
      <c r="AO23" s="193"/>
      <c r="AP23" s="193"/>
      <c r="AQ23" s="203"/>
      <c r="AR23" s="203"/>
      <c r="AS23" s="193"/>
      <c r="AT23" s="193"/>
      <c r="AU23" s="203"/>
      <c r="AV23" s="190"/>
      <c r="AW23" s="190"/>
      <c r="AX23" s="190"/>
      <c r="AY23" s="190"/>
      <c r="AZ23" s="190"/>
      <c r="BA23" s="203"/>
      <c r="BB23" s="193"/>
      <c r="BC23" s="193"/>
      <c r="BD23" s="203"/>
      <c r="BE23" s="203"/>
      <c r="BF23" s="193"/>
      <c r="BG23" s="193"/>
      <c r="BH23" s="203"/>
      <c r="BI23" s="190"/>
      <c r="BJ23" s="190"/>
      <c r="BK23" s="190"/>
      <c r="BL23" s="190"/>
      <c r="BM23" s="190"/>
    </row>
    <row r="24" spans="1:65" ht="12.75" customHeight="1" x14ac:dyDescent="0.2">
      <c r="A24" s="92"/>
      <c r="B24" s="1408"/>
      <c r="C24" s="653"/>
      <c r="D24" s="1088"/>
      <c r="E24" s="1088"/>
      <c r="F24" s="1088"/>
      <c r="G24" s="654"/>
      <c r="H24" s="352" t="s">
        <v>132</v>
      </c>
      <c r="I24" s="1414"/>
      <c r="J24" s="1414"/>
      <c r="K24" s="353" t="s">
        <v>133</v>
      </c>
      <c r="L24" s="352" t="s">
        <v>132</v>
      </c>
      <c r="M24" s="1414"/>
      <c r="N24" s="1414"/>
      <c r="O24" s="353" t="s">
        <v>133</v>
      </c>
      <c r="P24" s="1062"/>
      <c r="Q24" s="1063"/>
      <c r="R24" s="1063"/>
      <c r="S24" s="1064"/>
      <c r="T24" s="352" t="s">
        <v>132</v>
      </c>
      <c r="U24" s="1414"/>
      <c r="V24" s="1414"/>
      <c r="W24" s="353" t="s">
        <v>133</v>
      </c>
      <c r="X24" s="352" t="s">
        <v>132</v>
      </c>
      <c r="Y24" s="1414"/>
      <c r="Z24" s="1414"/>
      <c r="AA24" s="353" t="s">
        <v>133</v>
      </c>
      <c r="AB24" s="1062"/>
      <c r="AC24" s="1063"/>
      <c r="AD24" s="1063"/>
      <c r="AE24" s="1064"/>
      <c r="AF24" s="92"/>
      <c r="AG24" s="92"/>
      <c r="AJ24" s="184"/>
      <c r="AK24" s="184"/>
      <c r="AL24" s="184"/>
      <c r="AM24" s="184"/>
      <c r="AN24" s="188"/>
      <c r="AO24" s="188"/>
      <c r="AP24" s="188"/>
      <c r="AQ24" s="184"/>
      <c r="AR24" s="188"/>
      <c r="AS24" s="188"/>
      <c r="AT24" s="188"/>
      <c r="AU24" s="184"/>
      <c r="AV24" s="190"/>
      <c r="AW24" s="190"/>
      <c r="AX24" s="190"/>
      <c r="AY24" s="190"/>
      <c r="AZ24" s="190"/>
      <c r="BA24" s="188"/>
      <c r="BB24" s="188"/>
      <c r="BC24" s="188"/>
      <c r="BD24" s="184"/>
      <c r="BE24" s="188"/>
      <c r="BF24" s="188"/>
      <c r="BG24" s="188"/>
      <c r="BH24" s="184"/>
      <c r="BI24" s="190"/>
      <c r="BJ24" s="190"/>
      <c r="BK24" s="190"/>
      <c r="BL24" s="190"/>
      <c r="BM24" s="190"/>
    </row>
    <row r="25" spans="1:65" ht="12.75" customHeight="1" x14ac:dyDescent="0.2">
      <c r="A25" s="96"/>
      <c r="B25" s="248" t="s">
        <v>766</v>
      </c>
      <c r="C25" s="92"/>
      <c r="D25" s="92"/>
      <c r="E25" s="92"/>
      <c r="F25" s="92"/>
      <c r="G25" s="92"/>
      <c r="H25" s="92"/>
      <c r="I25" s="92"/>
      <c r="J25" s="92"/>
      <c r="K25" s="92"/>
      <c r="L25" s="92"/>
      <c r="M25" s="92"/>
      <c r="N25" s="92"/>
      <c r="O25" s="92"/>
      <c r="P25" s="92"/>
      <c r="Q25" s="92"/>
      <c r="R25" s="92"/>
      <c r="S25" s="92"/>
      <c r="T25" s="92"/>
      <c r="U25" s="92"/>
      <c r="V25" s="92"/>
      <c r="W25" s="92"/>
      <c r="X25" s="92"/>
      <c r="Y25" s="639" t="s">
        <v>325</v>
      </c>
      <c r="Z25" s="639"/>
      <c r="AA25" s="639"/>
      <c r="AB25" s="639"/>
      <c r="AC25" s="639"/>
      <c r="AD25" s="639"/>
      <c r="AE25" s="639"/>
      <c r="AF25" s="92"/>
      <c r="AG25" s="92"/>
    </row>
    <row r="26" spans="1:65" ht="12.75" customHeight="1" x14ac:dyDescent="0.2">
      <c r="A26" s="92"/>
      <c r="B26" s="1418" t="s">
        <v>214</v>
      </c>
      <c r="C26" s="1418"/>
      <c r="D26" s="1418"/>
      <c r="E26" s="1418"/>
      <c r="F26" s="1418"/>
      <c r="G26" s="1418"/>
      <c r="H26" s="1419" t="s">
        <v>315</v>
      </c>
      <c r="I26" s="1420"/>
      <c r="J26" s="1420"/>
      <c r="K26" s="1420"/>
      <c r="L26" s="1420"/>
      <c r="M26" s="1420"/>
      <c r="N26" s="1420"/>
      <c r="O26" s="1420"/>
      <c r="P26" s="1420"/>
      <c r="Q26" s="1420"/>
      <c r="R26" s="1420"/>
      <c r="S26" s="1421"/>
      <c r="T26" s="1419" t="s">
        <v>316</v>
      </c>
      <c r="U26" s="1420"/>
      <c r="V26" s="1420"/>
      <c r="W26" s="1420"/>
      <c r="X26" s="1420"/>
      <c r="Y26" s="1420"/>
      <c r="Z26" s="1420"/>
      <c r="AA26" s="1420"/>
      <c r="AB26" s="1420"/>
      <c r="AC26" s="1420"/>
      <c r="AD26" s="1420"/>
      <c r="AE26" s="1421"/>
      <c r="AF26" s="92"/>
      <c r="AG26" s="92"/>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row>
    <row r="27" spans="1:65" ht="12.75" customHeight="1" x14ac:dyDescent="0.2">
      <c r="A27" s="92"/>
      <c r="B27" s="1418"/>
      <c r="C27" s="1418"/>
      <c r="D27" s="1418"/>
      <c r="E27" s="1418"/>
      <c r="F27" s="1418"/>
      <c r="G27" s="1418"/>
      <c r="H27" s="1225" t="s">
        <v>319</v>
      </c>
      <c r="I27" s="1226"/>
      <c r="J27" s="1226"/>
      <c r="K27" s="1226"/>
      <c r="L27" s="1226"/>
      <c r="M27" s="1226"/>
      <c r="N27" s="1226"/>
      <c r="O27" s="1226"/>
      <c r="P27" s="1422" t="s">
        <v>324</v>
      </c>
      <c r="Q27" s="1423"/>
      <c r="R27" s="1423"/>
      <c r="S27" s="1424"/>
      <c r="T27" s="1225" t="s">
        <v>319</v>
      </c>
      <c r="U27" s="1226"/>
      <c r="V27" s="1226"/>
      <c r="W27" s="1226"/>
      <c r="X27" s="1226"/>
      <c r="Y27" s="1226"/>
      <c r="Z27" s="1226"/>
      <c r="AA27" s="1226"/>
      <c r="AB27" s="1422" t="s">
        <v>324</v>
      </c>
      <c r="AC27" s="1423"/>
      <c r="AD27" s="1423"/>
      <c r="AE27" s="1424"/>
      <c r="AF27" s="92"/>
      <c r="AG27" s="92"/>
      <c r="AJ27" s="184"/>
      <c r="AK27" s="184"/>
      <c r="AL27" s="184"/>
      <c r="AM27" s="184"/>
      <c r="AV27" s="201"/>
      <c r="AW27" s="185"/>
      <c r="AX27" s="185"/>
      <c r="AY27" s="185"/>
      <c r="AZ27" s="185"/>
      <c r="BA27" s="202"/>
      <c r="BB27" s="184"/>
      <c r="BC27" s="184"/>
      <c r="BD27" s="184"/>
      <c r="BE27" s="184"/>
      <c r="BF27" s="184"/>
      <c r="BG27" s="184"/>
      <c r="BH27" s="184"/>
      <c r="BI27" s="201"/>
      <c r="BJ27" s="185"/>
      <c r="BK27" s="185"/>
      <c r="BL27" s="185"/>
      <c r="BM27" s="185"/>
    </row>
    <row r="28" spans="1:65" ht="12.75" customHeight="1" x14ac:dyDescent="0.2">
      <c r="A28" s="92"/>
      <c r="B28" s="1418"/>
      <c r="C28" s="1418"/>
      <c r="D28" s="1418"/>
      <c r="E28" s="1418"/>
      <c r="F28" s="1418"/>
      <c r="G28" s="1418"/>
      <c r="H28" s="658" t="s">
        <v>317</v>
      </c>
      <c r="I28" s="761"/>
      <c r="J28" s="761"/>
      <c r="K28" s="761"/>
      <c r="L28" s="761" t="s">
        <v>318</v>
      </c>
      <c r="M28" s="761"/>
      <c r="N28" s="761"/>
      <c r="O28" s="761"/>
      <c r="P28" s="1425"/>
      <c r="Q28" s="1426"/>
      <c r="R28" s="1426"/>
      <c r="S28" s="1427"/>
      <c r="T28" s="658" t="s">
        <v>317</v>
      </c>
      <c r="U28" s="761"/>
      <c r="V28" s="761"/>
      <c r="W28" s="761"/>
      <c r="X28" s="761" t="s">
        <v>318</v>
      </c>
      <c r="Y28" s="761"/>
      <c r="Z28" s="761"/>
      <c r="AA28" s="761"/>
      <c r="AB28" s="1425"/>
      <c r="AC28" s="1426"/>
      <c r="AD28" s="1426"/>
      <c r="AE28" s="1427"/>
      <c r="AF28" s="92"/>
      <c r="AG28" s="92"/>
      <c r="AJ28" s="184"/>
      <c r="AK28" s="184"/>
      <c r="AL28" s="184"/>
      <c r="AM28" s="184"/>
      <c r="AN28" s="184"/>
      <c r="AO28" s="184"/>
      <c r="AP28" s="184"/>
      <c r="AQ28" s="184"/>
      <c r="AR28" s="184"/>
      <c r="AS28" s="184"/>
      <c r="AT28" s="184"/>
      <c r="AU28" s="184"/>
      <c r="AV28" s="185"/>
      <c r="AW28" s="185"/>
      <c r="AX28" s="185"/>
      <c r="AY28" s="185"/>
      <c r="AZ28" s="185"/>
      <c r="BA28" s="184"/>
      <c r="BB28" s="184"/>
      <c r="BC28" s="184"/>
      <c r="BD28" s="184"/>
      <c r="BE28" s="184"/>
      <c r="BF28" s="184"/>
      <c r="BG28" s="184"/>
      <c r="BH28" s="184"/>
      <c r="BI28" s="185"/>
      <c r="BJ28" s="185"/>
      <c r="BK28" s="185"/>
      <c r="BL28" s="185"/>
      <c r="BM28" s="185"/>
    </row>
    <row r="29" spans="1:65" ht="12.75" customHeight="1" x14ac:dyDescent="0.2">
      <c r="A29" s="92"/>
      <c r="B29" s="722" t="s">
        <v>1116</v>
      </c>
      <c r="C29" s="722"/>
      <c r="D29" s="722"/>
      <c r="E29" s="722"/>
      <c r="F29" s="722"/>
      <c r="G29" s="722"/>
      <c r="H29" s="1412"/>
      <c r="I29" s="1413"/>
      <c r="J29" s="1413"/>
      <c r="K29" s="351" t="s">
        <v>103</v>
      </c>
      <c r="L29" s="1412"/>
      <c r="M29" s="1413"/>
      <c r="N29" s="1413"/>
      <c r="O29" s="351" t="s">
        <v>103</v>
      </c>
      <c r="P29" s="1059"/>
      <c r="Q29" s="1060"/>
      <c r="R29" s="1060"/>
      <c r="S29" s="1061"/>
      <c r="T29" s="1412"/>
      <c r="U29" s="1413"/>
      <c r="V29" s="1413"/>
      <c r="W29" s="351" t="s">
        <v>103</v>
      </c>
      <c r="X29" s="1412"/>
      <c r="Y29" s="1413"/>
      <c r="Z29" s="1413"/>
      <c r="AA29" s="351" t="s">
        <v>103</v>
      </c>
      <c r="AB29" s="1059"/>
      <c r="AC29" s="1060"/>
      <c r="AD29" s="1060"/>
      <c r="AE29" s="1061"/>
      <c r="AF29" s="92"/>
      <c r="AG29" s="92"/>
      <c r="AJ29" s="184"/>
      <c r="AK29" s="184"/>
      <c r="AL29" s="184"/>
      <c r="AM29" s="184"/>
      <c r="AN29" s="188"/>
      <c r="AO29" s="188"/>
      <c r="AP29" s="188"/>
      <c r="AQ29" s="184"/>
      <c r="AR29" s="188"/>
      <c r="AS29" s="188"/>
      <c r="AT29" s="188"/>
      <c r="AU29" s="184"/>
      <c r="AV29" s="190"/>
      <c r="AW29" s="190"/>
      <c r="AX29" s="190"/>
      <c r="AY29" s="190"/>
      <c r="AZ29" s="190"/>
      <c r="BA29" s="188"/>
      <c r="BB29" s="188"/>
      <c r="BC29" s="188"/>
      <c r="BD29" s="184"/>
      <c r="BE29" s="188"/>
      <c r="BF29" s="188"/>
      <c r="BG29" s="188"/>
      <c r="BH29" s="184"/>
      <c r="BI29" s="190"/>
      <c r="BJ29" s="190"/>
      <c r="BK29" s="190"/>
      <c r="BL29" s="190"/>
      <c r="BM29" s="190"/>
    </row>
    <row r="30" spans="1:65" ht="12.75" customHeight="1" x14ac:dyDescent="0.2">
      <c r="A30" s="92"/>
      <c r="B30" s="722"/>
      <c r="C30" s="722"/>
      <c r="D30" s="722"/>
      <c r="E30" s="722"/>
      <c r="F30" s="722"/>
      <c r="G30" s="722"/>
      <c r="H30" s="352" t="s">
        <v>132</v>
      </c>
      <c r="I30" s="1414"/>
      <c r="J30" s="1414"/>
      <c r="K30" s="353" t="s">
        <v>26</v>
      </c>
      <c r="L30" s="352" t="s">
        <v>132</v>
      </c>
      <c r="M30" s="1414"/>
      <c r="N30" s="1414"/>
      <c r="O30" s="353" t="s">
        <v>26</v>
      </c>
      <c r="P30" s="1062"/>
      <c r="Q30" s="1063"/>
      <c r="R30" s="1063"/>
      <c r="S30" s="1064"/>
      <c r="T30" s="352" t="s">
        <v>132</v>
      </c>
      <c r="U30" s="1414"/>
      <c r="V30" s="1414"/>
      <c r="W30" s="353" t="s">
        <v>26</v>
      </c>
      <c r="X30" s="352" t="s">
        <v>132</v>
      </c>
      <c r="Y30" s="1414"/>
      <c r="Z30" s="1414"/>
      <c r="AA30" s="353" t="s">
        <v>26</v>
      </c>
      <c r="AB30" s="1062"/>
      <c r="AC30" s="1063"/>
      <c r="AD30" s="1063"/>
      <c r="AE30" s="1064"/>
      <c r="AF30" s="92"/>
      <c r="AG30" s="92"/>
      <c r="AJ30" s="184"/>
      <c r="AK30" s="184"/>
      <c r="AL30" s="184"/>
      <c r="AM30" s="184"/>
      <c r="AN30" s="203"/>
      <c r="AO30" s="193"/>
      <c r="AP30" s="193"/>
      <c r="AQ30" s="203"/>
      <c r="AR30" s="203"/>
      <c r="AS30" s="193"/>
      <c r="AT30" s="193"/>
      <c r="AU30" s="203"/>
      <c r="AV30" s="190"/>
      <c r="AW30" s="190"/>
      <c r="AX30" s="190"/>
      <c r="AY30" s="190"/>
      <c r="AZ30" s="190"/>
      <c r="BA30" s="203"/>
      <c r="BB30" s="193"/>
      <c r="BC30" s="193"/>
      <c r="BD30" s="203"/>
      <c r="BE30" s="203"/>
      <c r="BF30" s="193"/>
      <c r="BG30" s="193"/>
      <c r="BH30" s="203"/>
      <c r="BI30" s="190"/>
      <c r="BJ30" s="190"/>
      <c r="BK30" s="190"/>
      <c r="BL30" s="190"/>
      <c r="BM30" s="190"/>
    </row>
    <row r="31" spans="1:65" ht="12.75" customHeight="1" x14ac:dyDescent="0.2">
      <c r="A31" s="92"/>
      <c r="B31" s="742" t="s">
        <v>1117</v>
      </c>
      <c r="C31" s="743"/>
      <c r="D31" s="743"/>
      <c r="E31" s="743"/>
      <c r="F31" s="743"/>
      <c r="G31" s="744"/>
      <c r="H31" s="1410"/>
      <c r="I31" s="1411"/>
      <c r="J31" s="1411"/>
      <c r="K31" s="351" t="s">
        <v>103</v>
      </c>
      <c r="L31" s="1412"/>
      <c r="M31" s="1413"/>
      <c r="N31" s="1413"/>
      <c r="O31" s="351" t="s">
        <v>103</v>
      </c>
      <c r="P31" s="383"/>
      <c r="Q31" s="384"/>
      <c r="R31" s="384"/>
      <c r="S31" s="385"/>
      <c r="T31" s="1410"/>
      <c r="U31" s="1411"/>
      <c r="V31" s="1411"/>
      <c r="W31" s="351" t="s">
        <v>103</v>
      </c>
      <c r="X31" s="1412"/>
      <c r="Y31" s="1413"/>
      <c r="Z31" s="1413"/>
      <c r="AA31" s="351" t="s">
        <v>103</v>
      </c>
      <c r="AB31" s="383"/>
      <c r="AC31" s="384"/>
      <c r="AD31" s="342"/>
      <c r="AE31" s="343"/>
      <c r="AF31" s="92"/>
      <c r="AG31" s="92"/>
      <c r="AJ31" s="184"/>
      <c r="AK31" s="184"/>
      <c r="AL31" s="184"/>
      <c r="AM31" s="184"/>
      <c r="AN31" s="203"/>
      <c r="AO31" s="193"/>
      <c r="AP31" s="193"/>
      <c r="AQ31" s="203"/>
      <c r="AR31" s="203"/>
      <c r="AS31" s="193"/>
      <c r="AT31" s="193"/>
      <c r="AU31" s="203"/>
      <c r="AV31" s="190"/>
      <c r="AW31" s="190"/>
      <c r="AX31" s="190"/>
      <c r="AY31" s="190"/>
      <c r="AZ31" s="190"/>
      <c r="BA31" s="203"/>
      <c r="BB31" s="193"/>
      <c r="BC31" s="193"/>
      <c r="BD31" s="203"/>
      <c r="BE31" s="203"/>
      <c r="BF31" s="193"/>
      <c r="BG31" s="193"/>
      <c r="BH31" s="203"/>
      <c r="BI31" s="190"/>
      <c r="BJ31" s="190"/>
      <c r="BK31" s="190"/>
      <c r="BL31" s="190"/>
      <c r="BM31" s="190"/>
    </row>
    <row r="32" spans="1:65" ht="12.75" customHeight="1" x14ac:dyDescent="0.2">
      <c r="A32" s="92"/>
      <c r="B32" s="745"/>
      <c r="C32" s="746"/>
      <c r="D32" s="746"/>
      <c r="E32" s="746"/>
      <c r="F32" s="746"/>
      <c r="G32" s="747"/>
      <c r="H32" s="352" t="s">
        <v>132</v>
      </c>
      <c r="I32" s="1414"/>
      <c r="J32" s="1414"/>
      <c r="K32" s="353" t="s">
        <v>26</v>
      </c>
      <c r="L32" s="352" t="s">
        <v>132</v>
      </c>
      <c r="M32" s="1414"/>
      <c r="N32" s="1414"/>
      <c r="O32" s="353" t="s">
        <v>26</v>
      </c>
      <c r="P32" s="383"/>
      <c r="Q32" s="384"/>
      <c r="R32" s="384"/>
      <c r="S32" s="385"/>
      <c r="T32" s="352" t="s">
        <v>132</v>
      </c>
      <c r="U32" s="1414"/>
      <c r="V32" s="1414"/>
      <c r="W32" s="353" t="s">
        <v>26</v>
      </c>
      <c r="X32" s="352" t="s">
        <v>132</v>
      </c>
      <c r="Y32" s="1414"/>
      <c r="Z32" s="1414"/>
      <c r="AA32" s="353" t="s">
        <v>26</v>
      </c>
      <c r="AB32" s="383"/>
      <c r="AC32" s="384"/>
      <c r="AD32" s="342"/>
      <c r="AE32" s="343"/>
      <c r="AF32" s="92"/>
      <c r="AG32" s="92"/>
      <c r="AJ32" s="184"/>
      <c r="AK32" s="184"/>
      <c r="AL32" s="184"/>
      <c r="AM32" s="184"/>
      <c r="AN32" s="203"/>
      <c r="AO32" s="193"/>
      <c r="AP32" s="193"/>
      <c r="AQ32" s="203"/>
      <c r="AR32" s="203"/>
      <c r="AS32" s="193"/>
      <c r="AT32" s="193"/>
      <c r="AU32" s="203"/>
      <c r="AV32" s="190"/>
      <c r="AW32" s="190"/>
      <c r="AX32" s="190"/>
      <c r="AY32" s="190"/>
      <c r="AZ32" s="190"/>
      <c r="BA32" s="203"/>
      <c r="BB32" s="193"/>
      <c r="BC32" s="193"/>
      <c r="BD32" s="203"/>
      <c r="BE32" s="203"/>
      <c r="BF32" s="193"/>
      <c r="BG32" s="193"/>
      <c r="BH32" s="203"/>
      <c r="BI32" s="190"/>
      <c r="BJ32" s="190"/>
      <c r="BK32" s="190"/>
      <c r="BL32" s="190"/>
      <c r="BM32" s="190"/>
    </row>
    <row r="33" spans="1:65" ht="12.75" customHeight="1" x14ac:dyDescent="0.2">
      <c r="A33" s="92"/>
      <c r="B33" s="655" t="s">
        <v>320</v>
      </c>
      <c r="C33" s="655"/>
      <c r="D33" s="655"/>
      <c r="E33" s="655"/>
      <c r="F33" s="655"/>
      <c r="G33" s="655"/>
      <c r="H33" s="1412"/>
      <c r="I33" s="1413"/>
      <c r="J33" s="1413"/>
      <c r="K33" s="351" t="s">
        <v>103</v>
      </c>
      <c r="L33" s="1412"/>
      <c r="M33" s="1413"/>
      <c r="N33" s="1413"/>
      <c r="O33" s="351" t="s">
        <v>103</v>
      </c>
      <c r="P33" s="1059"/>
      <c r="Q33" s="1060"/>
      <c r="R33" s="1060"/>
      <c r="S33" s="1061"/>
      <c r="T33" s="1412"/>
      <c r="U33" s="1413"/>
      <c r="V33" s="1413"/>
      <c r="W33" s="351" t="s">
        <v>103</v>
      </c>
      <c r="X33" s="1412"/>
      <c r="Y33" s="1413"/>
      <c r="Z33" s="1413"/>
      <c r="AA33" s="351" t="s">
        <v>103</v>
      </c>
      <c r="AB33" s="1059"/>
      <c r="AC33" s="1060"/>
      <c r="AD33" s="1060"/>
      <c r="AE33" s="1061"/>
      <c r="AF33" s="92"/>
      <c r="AG33" s="92"/>
      <c r="AJ33" s="184"/>
      <c r="AK33" s="184"/>
      <c r="AL33" s="184"/>
      <c r="AM33" s="184"/>
      <c r="AN33" s="188"/>
      <c r="AO33" s="188"/>
      <c r="AP33" s="188"/>
      <c r="AQ33" s="184"/>
      <c r="AR33" s="188"/>
      <c r="AS33" s="188"/>
      <c r="AT33" s="188"/>
      <c r="AU33" s="184"/>
      <c r="AV33" s="190"/>
      <c r="AW33" s="190"/>
      <c r="AX33" s="190"/>
      <c r="AY33" s="190"/>
      <c r="AZ33" s="190"/>
      <c r="BA33" s="188"/>
      <c r="BB33" s="188"/>
      <c r="BC33" s="188"/>
      <c r="BD33" s="184"/>
      <c r="BE33" s="188"/>
      <c r="BF33" s="188"/>
      <c r="BG33" s="188"/>
      <c r="BH33" s="184"/>
      <c r="BI33" s="190"/>
      <c r="BJ33" s="190"/>
      <c r="BK33" s="190"/>
      <c r="BL33" s="190"/>
      <c r="BM33" s="190"/>
    </row>
    <row r="34" spans="1:65" ht="12.75" customHeight="1" x14ac:dyDescent="0.2">
      <c r="A34" s="92"/>
      <c r="B34" s="655"/>
      <c r="C34" s="655"/>
      <c r="D34" s="655"/>
      <c r="E34" s="655"/>
      <c r="F34" s="655"/>
      <c r="G34" s="655"/>
      <c r="H34" s="352" t="s">
        <v>132</v>
      </c>
      <c r="I34" s="1414"/>
      <c r="J34" s="1414"/>
      <c r="K34" s="353" t="s">
        <v>26</v>
      </c>
      <c r="L34" s="352" t="s">
        <v>132</v>
      </c>
      <c r="M34" s="1414"/>
      <c r="N34" s="1414"/>
      <c r="O34" s="353" t="s">
        <v>26</v>
      </c>
      <c r="P34" s="1415"/>
      <c r="Q34" s="1416"/>
      <c r="R34" s="1416"/>
      <c r="S34" s="1417"/>
      <c r="T34" s="352" t="s">
        <v>132</v>
      </c>
      <c r="U34" s="1414"/>
      <c r="V34" s="1414"/>
      <c r="W34" s="353" t="s">
        <v>26</v>
      </c>
      <c r="X34" s="352" t="s">
        <v>132</v>
      </c>
      <c r="Y34" s="1414"/>
      <c r="Z34" s="1414"/>
      <c r="AA34" s="353" t="s">
        <v>26</v>
      </c>
      <c r="AB34" s="1415"/>
      <c r="AC34" s="1416"/>
      <c r="AD34" s="1416"/>
      <c r="AE34" s="1417"/>
      <c r="AF34" s="92"/>
      <c r="AG34" s="92"/>
      <c r="AJ34" s="184"/>
      <c r="AK34" s="184"/>
      <c r="AL34" s="184"/>
      <c r="AM34" s="184"/>
      <c r="AN34" s="203"/>
      <c r="AO34" s="193"/>
      <c r="AP34" s="193"/>
      <c r="AQ34" s="203"/>
      <c r="AR34" s="203"/>
      <c r="AS34" s="193"/>
      <c r="AT34" s="193"/>
      <c r="AU34" s="203"/>
      <c r="AV34" s="190"/>
      <c r="AW34" s="190"/>
      <c r="AX34" s="190"/>
      <c r="AY34" s="190"/>
      <c r="AZ34" s="190"/>
      <c r="BA34" s="203"/>
      <c r="BB34" s="193"/>
      <c r="BC34" s="193"/>
      <c r="BD34" s="203"/>
      <c r="BE34" s="203"/>
      <c r="BF34" s="193"/>
      <c r="BG34" s="193"/>
      <c r="BH34" s="203"/>
      <c r="BI34" s="190"/>
      <c r="BJ34" s="190"/>
      <c r="BK34" s="190"/>
      <c r="BL34" s="190"/>
      <c r="BM34" s="190"/>
    </row>
    <row r="35" spans="1:65" ht="12.75" customHeight="1" x14ac:dyDescent="0.2">
      <c r="A35" s="92"/>
      <c r="B35" s="722" t="s">
        <v>321</v>
      </c>
      <c r="C35" s="722"/>
      <c r="D35" s="722"/>
      <c r="E35" s="722"/>
      <c r="F35" s="722"/>
      <c r="G35" s="722"/>
      <c r="H35" s="1412"/>
      <c r="I35" s="1413"/>
      <c r="J35" s="1413"/>
      <c r="K35" s="351" t="s">
        <v>103</v>
      </c>
      <c r="L35" s="1412"/>
      <c r="M35" s="1413"/>
      <c r="N35" s="1413"/>
      <c r="O35" s="351" t="s">
        <v>103</v>
      </c>
      <c r="P35" s="1059"/>
      <c r="Q35" s="1060"/>
      <c r="R35" s="1060"/>
      <c r="S35" s="1061"/>
      <c r="T35" s="1412"/>
      <c r="U35" s="1413"/>
      <c r="V35" s="1413"/>
      <c r="W35" s="351" t="s">
        <v>103</v>
      </c>
      <c r="X35" s="1412"/>
      <c r="Y35" s="1413"/>
      <c r="Z35" s="1413"/>
      <c r="AA35" s="351" t="s">
        <v>103</v>
      </c>
      <c r="AB35" s="1059"/>
      <c r="AC35" s="1060"/>
      <c r="AD35" s="1060"/>
      <c r="AE35" s="1061"/>
      <c r="AF35" s="92"/>
      <c r="AG35" s="92"/>
      <c r="AJ35" s="184"/>
      <c r="AK35" s="184"/>
      <c r="AL35" s="184"/>
      <c r="AM35" s="184"/>
      <c r="AN35" s="188"/>
      <c r="AO35" s="188"/>
      <c r="AP35" s="188"/>
      <c r="AQ35" s="184"/>
      <c r="AR35" s="188"/>
      <c r="AS35" s="188"/>
      <c r="AT35" s="188"/>
      <c r="AU35" s="184"/>
      <c r="AV35" s="190"/>
      <c r="AW35" s="190"/>
      <c r="AX35" s="190"/>
      <c r="AY35" s="190"/>
      <c r="AZ35" s="190"/>
      <c r="BA35" s="188"/>
      <c r="BB35" s="188"/>
      <c r="BC35" s="188"/>
      <c r="BD35" s="184"/>
      <c r="BE35" s="188"/>
      <c r="BF35" s="188"/>
      <c r="BG35" s="188"/>
      <c r="BH35" s="184"/>
      <c r="BI35" s="190"/>
      <c r="BJ35" s="190"/>
      <c r="BK35" s="190"/>
      <c r="BL35" s="190"/>
      <c r="BM35" s="190"/>
    </row>
    <row r="36" spans="1:65" ht="12.75" customHeight="1" x14ac:dyDescent="0.2">
      <c r="A36" s="92"/>
      <c r="B36" s="722"/>
      <c r="C36" s="722"/>
      <c r="D36" s="722"/>
      <c r="E36" s="722"/>
      <c r="F36" s="722"/>
      <c r="G36" s="722"/>
      <c r="H36" s="352" t="s">
        <v>132</v>
      </c>
      <c r="I36" s="1414"/>
      <c r="J36" s="1414"/>
      <c r="K36" s="353" t="s">
        <v>26</v>
      </c>
      <c r="L36" s="352" t="s">
        <v>132</v>
      </c>
      <c r="M36" s="1414"/>
      <c r="N36" s="1414"/>
      <c r="O36" s="353" t="s">
        <v>26</v>
      </c>
      <c r="P36" s="1415"/>
      <c r="Q36" s="1416"/>
      <c r="R36" s="1416"/>
      <c r="S36" s="1417"/>
      <c r="T36" s="352" t="s">
        <v>132</v>
      </c>
      <c r="U36" s="1414"/>
      <c r="V36" s="1414"/>
      <c r="W36" s="353" t="s">
        <v>26</v>
      </c>
      <c r="X36" s="352" t="s">
        <v>132</v>
      </c>
      <c r="Y36" s="1414"/>
      <c r="Z36" s="1414"/>
      <c r="AA36" s="353" t="s">
        <v>26</v>
      </c>
      <c r="AB36" s="1415"/>
      <c r="AC36" s="1416"/>
      <c r="AD36" s="1416"/>
      <c r="AE36" s="1417"/>
      <c r="AF36" s="92"/>
      <c r="AG36" s="92"/>
      <c r="AJ36" s="190"/>
      <c r="AK36" s="190"/>
      <c r="AL36" s="190"/>
      <c r="AM36" s="190"/>
      <c r="AN36" s="203"/>
      <c r="AO36" s="193"/>
      <c r="AP36" s="193"/>
      <c r="AQ36" s="203"/>
      <c r="AR36" s="203"/>
      <c r="AS36" s="193"/>
      <c r="AT36" s="193"/>
      <c r="AU36" s="203"/>
      <c r="AV36" s="190"/>
      <c r="AW36" s="190"/>
      <c r="AX36" s="190"/>
      <c r="AY36" s="190"/>
      <c r="AZ36" s="190"/>
      <c r="BA36" s="203"/>
      <c r="BB36" s="193"/>
      <c r="BC36" s="193"/>
      <c r="BD36" s="203"/>
      <c r="BE36" s="203"/>
      <c r="BF36" s="193"/>
      <c r="BG36" s="193"/>
      <c r="BH36" s="203"/>
      <c r="BI36" s="190"/>
      <c r="BJ36" s="190"/>
      <c r="BK36" s="190"/>
      <c r="BL36" s="190"/>
      <c r="BM36" s="190"/>
    </row>
    <row r="37" spans="1:65" ht="12.75" customHeight="1" x14ac:dyDescent="0.2">
      <c r="A37" s="92"/>
      <c r="B37" s="722" t="s">
        <v>322</v>
      </c>
      <c r="C37" s="722"/>
      <c r="D37" s="722"/>
      <c r="E37" s="722"/>
      <c r="F37" s="722"/>
      <c r="G37" s="722"/>
      <c r="H37" s="1412"/>
      <c r="I37" s="1413"/>
      <c r="J37" s="1413"/>
      <c r="K37" s="351" t="s">
        <v>103</v>
      </c>
      <c r="L37" s="1412"/>
      <c r="M37" s="1413"/>
      <c r="N37" s="1413"/>
      <c r="O37" s="351" t="s">
        <v>103</v>
      </c>
      <c r="P37" s="1059"/>
      <c r="Q37" s="1060"/>
      <c r="R37" s="1060"/>
      <c r="S37" s="1061"/>
      <c r="T37" s="1412"/>
      <c r="U37" s="1413"/>
      <c r="V37" s="1413"/>
      <c r="W37" s="351" t="s">
        <v>103</v>
      </c>
      <c r="X37" s="1412"/>
      <c r="Y37" s="1413"/>
      <c r="Z37" s="1413"/>
      <c r="AA37" s="351" t="s">
        <v>103</v>
      </c>
      <c r="AB37" s="1059"/>
      <c r="AC37" s="1060"/>
      <c r="AD37" s="1060"/>
      <c r="AE37" s="1061"/>
      <c r="AF37" s="92"/>
      <c r="AG37" s="92"/>
      <c r="AJ37" s="184"/>
      <c r="AK37" s="184"/>
      <c r="AL37" s="184"/>
      <c r="AM37" s="184"/>
      <c r="AN37" s="188"/>
      <c r="AO37" s="188"/>
      <c r="AP37" s="188"/>
      <c r="AQ37" s="184"/>
      <c r="AR37" s="188"/>
      <c r="AS37" s="188"/>
      <c r="AT37" s="188"/>
      <c r="AU37" s="184"/>
      <c r="AV37" s="190"/>
      <c r="AW37" s="190"/>
      <c r="AX37" s="190"/>
      <c r="AY37" s="190"/>
      <c r="AZ37" s="190"/>
      <c r="BA37" s="188"/>
      <c r="BB37" s="188"/>
      <c r="BC37" s="188"/>
      <c r="BD37" s="184"/>
      <c r="BE37" s="188"/>
      <c r="BF37" s="188"/>
      <c r="BG37" s="188"/>
      <c r="BH37" s="184"/>
      <c r="BI37" s="190"/>
      <c r="BJ37" s="190"/>
      <c r="BK37" s="190"/>
      <c r="BL37" s="190"/>
      <c r="BM37" s="190"/>
    </row>
    <row r="38" spans="1:65" ht="12.75" customHeight="1" x14ac:dyDescent="0.2">
      <c r="A38" s="92"/>
      <c r="B38" s="722"/>
      <c r="C38" s="722"/>
      <c r="D38" s="722"/>
      <c r="E38" s="722"/>
      <c r="F38" s="722"/>
      <c r="G38" s="722"/>
      <c r="H38" s="352" t="s">
        <v>132</v>
      </c>
      <c r="I38" s="1414"/>
      <c r="J38" s="1414"/>
      <c r="K38" s="353" t="s">
        <v>26</v>
      </c>
      <c r="L38" s="352" t="s">
        <v>132</v>
      </c>
      <c r="M38" s="1414"/>
      <c r="N38" s="1414"/>
      <c r="O38" s="353" t="s">
        <v>26</v>
      </c>
      <c r="P38" s="1415"/>
      <c r="Q38" s="1416"/>
      <c r="R38" s="1416"/>
      <c r="S38" s="1417"/>
      <c r="T38" s="352" t="s">
        <v>132</v>
      </c>
      <c r="U38" s="1414"/>
      <c r="V38" s="1414"/>
      <c r="W38" s="353" t="s">
        <v>26</v>
      </c>
      <c r="X38" s="352" t="s">
        <v>132</v>
      </c>
      <c r="Y38" s="1414"/>
      <c r="Z38" s="1414"/>
      <c r="AA38" s="353" t="s">
        <v>26</v>
      </c>
      <c r="AB38" s="1415"/>
      <c r="AC38" s="1416"/>
      <c r="AD38" s="1416"/>
      <c r="AE38" s="1417"/>
      <c r="AF38" s="92"/>
      <c r="AG38" s="92"/>
      <c r="AJ38" s="184"/>
      <c r="AK38" s="184"/>
      <c r="AL38" s="184"/>
      <c r="AM38" s="184"/>
      <c r="AN38" s="203"/>
      <c r="AO38" s="193"/>
      <c r="AP38" s="193"/>
      <c r="AQ38" s="203"/>
      <c r="AR38" s="203"/>
      <c r="AS38" s="193"/>
      <c r="AT38" s="193"/>
      <c r="AU38" s="203"/>
      <c r="AV38" s="190"/>
      <c r="AW38" s="190"/>
      <c r="AX38" s="190"/>
      <c r="AY38" s="190"/>
      <c r="AZ38" s="190"/>
      <c r="BA38" s="203"/>
      <c r="BB38" s="193"/>
      <c r="BC38" s="193"/>
      <c r="BD38" s="203"/>
      <c r="BE38" s="203"/>
      <c r="BF38" s="193"/>
      <c r="BG38" s="193"/>
      <c r="BH38" s="203"/>
      <c r="BI38" s="190"/>
      <c r="BJ38" s="190"/>
      <c r="BK38" s="190"/>
      <c r="BL38" s="190"/>
      <c r="BM38" s="190"/>
    </row>
    <row r="39" spans="1:65" ht="12.75" customHeight="1" x14ac:dyDescent="0.2">
      <c r="A39" s="92"/>
      <c r="B39" s="1406" t="s">
        <v>1106</v>
      </c>
      <c r="C39" s="649"/>
      <c r="D39" s="1409"/>
      <c r="E39" s="1409"/>
      <c r="F39" s="1409"/>
      <c r="G39" s="650"/>
      <c r="H39" s="1410"/>
      <c r="I39" s="1411"/>
      <c r="J39" s="1411"/>
      <c r="K39" s="351" t="s">
        <v>103</v>
      </c>
      <c r="L39" s="1412"/>
      <c r="M39" s="1413"/>
      <c r="N39" s="1413"/>
      <c r="O39" s="351" t="s">
        <v>103</v>
      </c>
      <c r="P39" s="1059"/>
      <c r="Q39" s="1060"/>
      <c r="R39" s="1060"/>
      <c r="S39" s="1061"/>
      <c r="T39" s="1410"/>
      <c r="U39" s="1411"/>
      <c r="V39" s="1411"/>
      <c r="W39" s="351" t="s">
        <v>103</v>
      </c>
      <c r="X39" s="1412"/>
      <c r="Y39" s="1413"/>
      <c r="Z39" s="1413"/>
      <c r="AA39" s="351" t="s">
        <v>103</v>
      </c>
      <c r="AB39" s="1059"/>
      <c r="AC39" s="1060"/>
      <c r="AD39" s="1060"/>
      <c r="AE39" s="1061"/>
      <c r="AF39" s="92"/>
      <c r="AG39" s="92"/>
      <c r="AJ39" s="184"/>
      <c r="AK39" s="184"/>
      <c r="AL39" s="184"/>
      <c r="AM39" s="184"/>
      <c r="AN39" s="203"/>
      <c r="AO39" s="193"/>
      <c r="AP39" s="193"/>
      <c r="AQ39" s="203"/>
      <c r="AR39" s="203"/>
      <c r="AS39" s="193"/>
      <c r="AT39" s="193"/>
      <c r="AU39" s="203"/>
      <c r="AV39" s="190"/>
      <c r="AW39" s="190"/>
      <c r="AX39" s="190"/>
      <c r="AY39" s="190"/>
      <c r="AZ39" s="190"/>
      <c r="BA39" s="203"/>
      <c r="BB39" s="193"/>
      <c r="BC39" s="193"/>
      <c r="BD39" s="203"/>
      <c r="BE39" s="203"/>
      <c r="BF39" s="193"/>
      <c r="BG39" s="193"/>
      <c r="BH39" s="203"/>
      <c r="BI39" s="190"/>
      <c r="BJ39" s="190"/>
      <c r="BK39" s="190"/>
      <c r="BL39" s="190"/>
      <c r="BM39" s="190"/>
    </row>
    <row r="40" spans="1:65" ht="12.75" customHeight="1" x14ac:dyDescent="0.2">
      <c r="A40" s="92"/>
      <c r="B40" s="1407"/>
      <c r="C40" s="653"/>
      <c r="D40" s="1088"/>
      <c r="E40" s="1088"/>
      <c r="F40" s="1088"/>
      <c r="G40" s="654"/>
      <c r="H40" s="352" t="s">
        <v>132</v>
      </c>
      <c r="I40" s="1414"/>
      <c r="J40" s="1414"/>
      <c r="K40" s="353" t="s">
        <v>26</v>
      </c>
      <c r="L40" s="352" t="s">
        <v>132</v>
      </c>
      <c r="M40" s="1414"/>
      <c r="N40" s="1414"/>
      <c r="O40" s="353" t="s">
        <v>26</v>
      </c>
      <c r="P40" s="1415"/>
      <c r="Q40" s="1416"/>
      <c r="R40" s="1416"/>
      <c r="S40" s="1417"/>
      <c r="T40" s="352" t="s">
        <v>132</v>
      </c>
      <c r="U40" s="1414"/>
      <c r="V40" s="1414"/>
      <c r="W40" s="353" t="s">
        <v>26</v>
      </c>
      <c r="X40" s="352" t="s">
        <v>132</v>
      </c>
      <c r="Y40" s="1414"/>
      <c r="Z40" s="1414"/>
      <c r="AA40" s="353" t="s">
        <v>26</v>
      </c>
      <c r="AB40" s="1415"/>
      <c r="AC40" s="1416"/>
      <c r="AD40" s="1416"/>
      <c r="AE40" s="1417"/>
      <c r="AF40" s="92"/>
      <c r="AG40" s="92"/>
      <c r="AJ40" s="184"/>
      <c r="AK40" s="184"/>
      <c r="AL40" s="184"/>
      <c r="AM40" s="184"/>
      <c r="AN40" s="188"/>
      <c r="AO40" s="188"/>
      <c r="AP40" s="188"/>
      <c r="AQ40" s="184"/>
      <c r="AR40" s="188"/>
      <c r="AS40" s="188"/>
      <c r="AT40" s="188"/>
      <c r="AU40" s="184"/>
      <c r="AV40" s="190"/>
      <c r="AW40" s="190"/>
      <c r="AX40" s="190"/>
      <c r="AY40" s="190"/>
      <c r="AZ40" s="190"/>
      <c r="BA40" s="188"/>
      <c r="BB40" s="188"/>
      <c r="BC40" s="188"/>
      <c r="BD40" s="184"/>
      <c r="BE40" s="188"/>
      <c r="BF40" s="188"/>
      <c r="BG40" s="188"/>
      <c r="BH40" s="184"/>
      <c r="BI40" s="190"/>
      <c r="BJ40" s="190"/>
      <c r="BK40" s="190"/>
      <c r="BL40" s="190"/>
      <c r="BM40" s="190"/>
    </row>
    <row r="41" spans="1:65" ht="12.75" customHeight="1" x14ac:dyDescent="0.2">
      <c r="A41" s="92"/>
      <c r="B41" s="1407"/>
      <c r="C41" s="649"/>
      <c r="D41" s="1409"/>
      <c r="E41" s="1409"/>
      <c r="F41" s="1409"/>
      <c r="G41" s="650"/>
      <c r="H41" s="1410"/>
      <c r="I41" s="1411"/>
      <c r="J41" s="1411"/>
      <c r="K41" s="351" t="s">
        <v>103</v>
      </c>
      <c r="L41" s="1412"/>
      <c r="M41" s="1413"/>
      <c r="N41" s="1413"/>
      <c r="O41" s="351" t="s">
        <v>103</v>
      </c>
      <c r="P41" s="1059"/>
      <c r="Q41" s="1060"/>
      <c r="R41" s="1060"/>
      <c r="S41" s="1061"/>
      <c r="T41" s="1410"/>
      <c r="U41" s="1411"/>
      <c r="V41" s="1411"/>
      <c r="W41" s="351" t="s">
        <v>103</v>
      </c>
      <c r="X41" s="1412"/>
      <c r="Y41" s="1413"/>
      <c r="Z41" s="1413"/>
      <c r="AA41" s="351" t="s">
        <v>103</v>
      </c>
      <c r="AB41" s="1059"/>
      <c r="AC41" s="1060"/>
      <c r="AD41" s="1060"/>
      <c r="AE41" s="1061"/>
      <c r="AF41" s="92"/>
      <c r="AG41" s="92"/>
      <c r="AJ41" s="184"/>
      <c r="AK41" s="184"/>
      <c r="AL41" s="184"/>
      <c r="AM41" s="184"/>
      <c r="AN41" s="203"/>
      <c r="AO41" s="193"/>
      <c r="AP41" s="193"/>
      <c r="AQ41" s="203"/>
      <c r="AR41" s="203"/>
      <c r="AS41" s="193"/>
      <c r="AT41" s="193"/>
      <c r="AU41" s="203"/>
      <c r="AV41" s="190"/>
      <c r="AW41" s="190"/>
      <c r="AX41" s="190"/>
      <c r="AY41" s="190"/>
      <c r="AZ41" s="190"/>
      <c r="BA41" s="203"/>
      <c r="BB41" s="193"/>
      <c r="BC41" s="193"/>
      <c r="BD41" s="203"/>
      <c r="BE41" s="203"/>
      <c r="BF41" s="193"/>
      <c r="BG41" s="193"/>
      <c r="BH41" s="203"/>
      <c r="BI41" s="190"/>
      <c r="BJ41" s="190"/>
      <c r="BK41" s="190"/>
      <c r="BL41" s="190"/>
      <c r="BM41" s="190"/>
    </row>
    <row r="42" spans="1:65" ht="12.75" customHeight="1" x14ac:dyDescent="0.2">
      <c r="A42" s="92"/>
      <c r="B42" s="1408"/>
      <c r="C42" s="653"/>
      <c r="D42" s="1088"/>
      <c r="E42" s="1088"/>
      <c r="F42" s="1088"/>
      <c r="G42" s="654"/>
      <c r="H42" s="352" t="s">
        <v>132</v>
      </c>
      <c r="I42" s="1414"/>
      <c r="J42" s="1414"/>
      <c r="K42" s="353" t="s">
        <v>26</v>
      </c>
      <c r="L42" s="352" t="s">
        <v>132</v>
      </c>
      <c r="M42" s="1414"/>
      <c r="N42" s="1414"/>
      <c r="O42" s="353" t="s">
        <v>26</v>
      </c>
      <c r="P42" s="1062"/>
      <c r="Q42" s="1063"/>
      <c r="R42" s="1063"/>
      <c r="S42" s="1064"/>
      <c r="T42" s="352" t="s">
        <v>132</v>
      </c>
      <c r="U42" s="1414"/>
      <c r="V42" s="1414"/>
      <c r="W42" s="353" t="s">
        <v>26</v>
      </c>
      <c r="X42" s="352" t="s">
        <v>132</v>
      </c>
      <c r="Y42" s="1414"/>
      <c r="Z42" s="1414"/>
      <c r="AA42" s="353" t="s">
        <v>26</v>
      </c>
      <c r="AB42" s="1062"/>
      <c r="AC42" s="1063"/>
      <c r="AD42" s="1063"/>
      <c r="AE42" s="1064"/>
      <c r="AF42" s="92"/>
      <c r="AG42" s="92"/>
      <c r="AJ42" s="184"/>
      <c r="AK42" s="184"/>
      <c r="AL42" s="184"/>
      <c r="AM42" s="184"/>
      <c r="AN42" s="188"/>
      <c r="AO42" s="188"/>
      <c r="AP42" s="188"/>
      <c r="AQ42" s="184"/>
      <c r="AR42" s="188"/>
      <c r="AS42" s="188"/>
      <c r="AT42" s="188"/>
      <c r="AU42" s="184"/>
      <c r="AV42" s="190"/>
      <c r="AW42" s="190"/>
      <c r="AX42" s="190"/>
      <c r="AY42" s="190"/>
      <c r="AZ42" s="190"/>
      <c r="BA42" s="188"/>
      <c r="BB42" s="188"/>
      <c r="BC42" s="188"/>
      <c r="BD42" s="184"/>
      <c r="BE42" s="188"/>
      <c r="BF42" s="188"/>
      <c r="BG42" s="188"/>
      <c r="BH42" s="184"/>
      <c r="BI42" s="190"/>
      <c r="BJ42" s="190"/>
      <c r="BK42" s="190"/>
      <c r="BL42" s="190"/>
      <c r="BM42" s="190"/>
    </row>
    <row r="43" spans="1:65" ht="12.75" customHeight="1" x14ac:dyDescent="0.2">
      <c r="A43" s="92"/>
      <c r="B43" s="96" t="s">
        <v>721</v>
      </c>
      <c r="C43" s="96"/>
      <c r="D43" s="96"/>
      <c r="E43" s="96"/>
      <c r="F43" s="96"/>
      <c r="G43" s="96"/>
      <c r="H43" s="96"/>
      <c r="I43" s="96"/>
      <c r="J43" s="96"/>
      <c r="K43" s="96"/>
      <c r="L43" s="96"/>
      <c r="M43" s="96"/>
      <c r="N43" s="96"/>
      <c r="O43" s="96"/>
      <c r="P43" s="96"/>
      <c r="Q43" s="96"/>
      <c r="R43" s="96"/>
      <c r="S43" s="96"/>
      <c r="T43" s="96"/>
      <c r="U43" s="96"/>
      <c r="V43" s="92"/>
      <c r="W43" s="92"/>
      <c r="X43" s="92"/>
      <c r="Y43" s="92"/>
      <c r="Z43" s="92"/>
      <c r="AA43" s="92"/>
      <c r="AB43" s="92"/>
      <c r="AC43" s="92"/>
      <c r="AD43" s="96"/>
      <c r="AE43" s="96"/>
      <c r="AF43" s="92"/>
      <c r="AG43" s="92"/>
      <c r="AJ43" s="184"/>
      <c r="AK43" s="184"/>
      <c r="AL43" s="184"/>
      <c r="AM43" s="184"/>
      <c r="AN43" s="203"/>
      <c r="AO43" s="193"/>
      <c r="AP43" s="193"/>
      <c r="AQ43" s="203"/>
      <c r="AR43" s="203"/>
      <c r="AS43" s="193"/>
      <c r="AT43" s="193"/>
      <c r="AU43" s="203"/>
      <c r="AV43" s="190"/>
      <c r="AW43" s="190"/>
      <c r="AX43" s="190"/>
      <c r="AY43" s="190"/>
      <c r="AZ43" s="190"/>
      <c r="BA43" s="203"/>
      <c r="BB43" s="193"/>
      <c r="BC43" s="193"/>
      <c r="BD43" s="203"/>
      <c r="BE43" s="203"/>
      <c r="BF43" s="193"/>
      <c r="BG43" s="193"/>
      <c r="BH43" s="203"/>
      <c r="BI43" s="190"/>
      <c r="BJ43" s="190"/>
      <c r="BK43" s="190"/>
      <c r="BL43" s="190"/>
      <c r="BM43" s="190"/>
    </row>
    <row r="44" spans="1:65" ht="12.75" customHeight="1" x14ac:dyDescent="0.2">
      <c r="A44" s="92"/>
      <c r="B44" s="96" t="s">
        <v>722</v>
      </c>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J44" s="184"/>
      <c r="AK44" s="184"/>
      <c r="AL44" s="184"/>
      <c r="AM44" s="184"/>
      <c r="AN44" s="203"/>
      <c r="AO44" s="193"/>
      <c r="AP44" s="193"/>
      <c r="AQ44" s="203"/>
      <c r="AR44" s="203"/>
      <c r="AS44" s="193"/>
      <c r="AT44" s="193"/>
      <c r="AU44" s="203"/>
      <c r="AV44" s="190"/>
      <c r="AW44" s="190"/>
      <c r="AX44" s="190"/>
      <c r="AY44" s="190"/>
      <c r="AZ44" s="190"/>
      <c r="BA44" s="203"/>
      <c r="BB44" s="193"/>
      <c r="BC44" s="193"/>
      <c r="BD44" s="203"/>
      <c r="BE44" s="203"/>
      <c r="BF44" s="193"/>
      <c r="BG44" s="193"/>
      <c r="BH44" s="203"/>
      <c r="BI44" s="190"/>
      <c r="BJ44" s="190"/>
      <c r="BK44" s="190"/>
      <c r="BL44" s="190"/>
      <c r="BM44" s="190"/>
    </row>
    <row r="45" spans="1:65" ht="12.75" customHeight="1" x14ac:dyDescent="0.2">
      <c r="A45" s="92"/>
      <c r="B45" s="96" t="s">
        <v>1119</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J45" s="184"/>
      <c r="AK45" s="184"/>
      <c r="AL45" s="184"/>
      <c r="AM45" s="184"/>
      <c r="AN45" s="203"/>
      <c r="AO45" s="193"/>
      <c r="AP45" s="193"/>
      <c r="AQ45" s="203"/>
      <c r="AR45" s="203"/>
      <c r="AS45" s="193"/>
      <c r="AT45" s="193"/>
      <c r="AU45" s="203"/>
      <c r="AV45" s="190"/>
      <c r="AW45" s="190"/>
      <c r="AX45" s="190"/>
      <c r="AY45" s="190"/>
      <c r="AZ45" s="190"/>
      <c r="BA45" s="203"/>
      <c r="BB45" s="193"/>
      <c r="BC45" s="193"/>
      <c r="BD45" s="203"/>
      <c r="BE45" s="203"/>
      <c r="BF45" s="193"/>
      <c r="BG45" s="193"/>
      <c r="BH45" s="203"/>
      <c r="BI45" s="190"/>
      <c r="BJ45" s="190"/>
      <c r="BK45" s="190"/>
      <c r="BL45" s="190"/>
      <c r="BM45" s="190"/>
    </row>
    <row r="46" spans="1:65" ht="12.75" customHeight="1"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J46" s="184"/>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row>
    <row r="47" spans="1:65" ht="12.75" customHeight="1" x14ac:dyDescent="0.2">
      <c r="A47" s="248" t="s">
        <v>1002</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347"/>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2"/>
      <c r="BL47" s="182"/>
      <c r="BM47" s="182"/>
    </row>
    <row r="48" spans="1:65" ht="12.75" customHeight="1" x14ac:dyDescent="0.2">
      <c r="A48" s="92"/>
      <c r="B48" s="1419" t="s">
        <v>327</v>
      </c>
      <c r="C48" s="1420"/>
      <c r="D48" s="1420"/>
      <c r="E48" s="1420"/>
      <c r="F48" s="1420"/>
      <c r="G48" s="1420"/>
      <c r="H48" s="1420"/>
      <c r="I48" s="1420"/>
      <c r="J48" s="1420"/>
      <c r="K48" s="1420"/>
      <c r="L48" s="1420"/>
      <c r="M48" s="1420"/>
      <c r="N48" s="1420"/>
      <c r="O48" s="1420"/>
      <c r="P48" s="1420"/>
      <c r="Q48" s="1420"/>
      <c r="R48" s="1420"/>
      <c r="S48" s="1420"/>
      <c r="T48" s="1420"/>
      <c r="U48" s="1420"/>
      <c r="V48" s="1420"/>
      <c r="W48" s="1420"/>
      <c r="X48" s="1420"/>
      <c r="Y48" s="1420"/>
      <c r="Z48" s="1420"/>
      <c r="AA48" s="1420"/>
      <c r="AB48" s="1420"/>
      <c r="AC48" s="1420"/>
      <c r="AD48" s="1420"/>
      <c r="AE48" s="1421"/>
      <c r="AF48" s="92"/>
      <c r="AG48" s="347"/>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201"/>
      <c r="BG48" s="201"/>
      <c r="BH48" s="201"/>
      <c r="BI48" s="201"/>
      <c r="BJ48" s="201"/>
    </row>
    <row r="49" spans="1:62" ht="12.75" customHeight="1" x14ac:dyDescent="0.2">
      <c r="A49" s="92"/>
      <c r="B49" s="1419" t="s">
        <v>617</v>
      </c>
      <c r="C49" s="1420"/>
      <c r="D49" s="1420"/>
      <c r="E49" s="1420"/>
      <c r="F49" s="1420"/>
      <c r="G49" s="1420"/>
      <c r="H49" s="1420"/>
      <c r="I49" s="1421"/>
      <c r="J49" s="1419" t="s">
        <v>331</v>
      </c>
      <c r="K49" s="1420"/>
      <c r="L49" s="1420"/>
      <c r="M49" s="1420"/>
      <c r="N49" s="1420"/>
      <c r="O49" s="1420"/>
      <c r="P49" s="1420"/>
      <c r="Q49" s="1420"/>
      <c r="R49" s="1419" t="s">
        <v>326</v>
      </c>
      <c r="S49" s="1420"/>
      <c r="T49" s="1420"/>
      <c r="U49" s="1420"/>
      <c r="V49" s="1420"/>
      <c r="W49" s="1420"/>
      <c r="X49" s="1420"/>
      <c r="Y49" s="1421"/>
      <c r="Z49" s="1431" t="s">
        <v>332</v>
      </c>
      <c r="AA49" s="1432"/>
      <c r="AB49" s="1432"/>
      <c r="AC49" s="1432"/>
      <c r="AD49" s="1432"/>
      <c r="AE49" s="1433"/>
      <c r="AF49" s="92"/>
      <c r="AG49" s="354"/>
      <c r="AH49" s="204"/>
      <c r="AI49" s="204"/>
      <c r="AJ49" s="205"/>
      <c r="AK49" s="206"/>
      <c r="AL49" s="206"/>
      <c r="AM49" s="206"/>
      <c r="AN49" s="205"/>
      <c r="AO49" s="204"/>
      <c r="AP49" s="204"/>
      <c r="AQ49" s="204"/>
      <c r="AR49" s="205"/>
      <c r="AS49" s="206"/>
      <c r="AT49" s="206"/>
      <c r="AU49" s="206"/>
      <c r="AV49" s="206"/>
      <c r="AW49" s="205"/>
      <c r="AX49" s="204"/>
      <c r="AY49" s="204"/>
      <c r="AZ49" s="204"/>
      <c r="BA49" s="205"/>
      <c r="BB49" s="206"/>
      <c r="BC49" s="206"/>
      <c r="BD49" s="206"/>
      <c r="BE49" s="205"/>
      <c r="BF49" s="184"/>
      <c r="BG49" s="184"/>
      <c r="BH49" s="184"/>
      <c r="BI49" s="184"/>
      <c r="BJ49" s="184"/>
    </row>
    <row r="50" spans="1:62" ht="12.75" customHeight="1" x14ac:dyDescent="0.2">
      <c r="A50" s="92"/>
      <c r="B50" s="1434"/>
      <c r="C50" s="1435"/>
      <c r="D50" s="1435"/>
      <c r="E50" s="1435"/>
      <c r="F50" s="1435"/>
      <c r="G50" s="1435"/>
      <c r="H50" s="1435"/>
      <c r="I50" s="103" t="s">
        <v>323</v>
      </c>
      <c r="J50" s="1434"/>
      <c r="K50" s="1435"/>
      <c r="L50" s="1435"/>
      <c r="M50" s="1435"/>
      <c r="N50" s="1435"/>
      <c r="O50" s="1435"/>
      <c r="P50" s="1435"/>
      <c r="Q50" s="103" t="s">
        <v>323</v>
      </c>
      <c r="R50" s="1434"/>
      <c r="S50" s="1435"/>
      <c r="T50" s="1435"/>
      <c r="U50" s="1435"/>
      <c r="V50" s="1435"/>
      <c r="W50" s="1435"/>
      <c r="X50" s="1435"/>
      <c r="Y50" s="103" t="s">
        <v>323</v>
      </c>
      <c r="Z50" s="1437"/>
      <c r="AA50" s="1438"/>
      <c r="AB50" s="1438"/>
      <c r="AC50" s="1438"/>
      <c r="AD50" s="1438"/>
      <c r="AE50" s="1439"/>
      <c r="AF50" s="92"/>
      <c r="AG50" s="354"/>
      <c r="AH50" s="204"/>
      <c r="AI50" s="204"/>
      <c r="AJ50" s="205"/>
      <c r="AK50" s="206"/>
      <c r="AL50" s="206"/>
      <c r="AM50" s="206"/>
      <c r="AN50" s="205"/>
      <c r="AO50" s="204"/>
      <c r="AP50" s="204"/>
      <c r="AQ50" s="204"/>
      <c r="AR50" s="205"/>
      <c r="AS50" s="206"/>
      <c r="AT50" s="206"/>
      <c r="AU50" s="206"/>
      <c r="AV50" s="206"/>
      <c r="AW50" s="205"/>
      <c r="AX50" s="204"/>
      <c r="AY50" s="204"/>
      <c r="AZ50" s="204"/>
      <c r="BA50" s="205"/>
      <c r="BB50" s="206"/>
      <c r="BC50" s="206"/>
      <c r="BD50" s="206"/>
      <c r="BE50" s="205"/>
      <c r="BF50" s="184"/>
      <c r="BG50" s="184"/>
      <c r="BH50" s="184"/>
      <c r="BI50" s="184"/>
      <c r="BJ50" s="184"/>
    </row>
    <row r="51" spans="1:62" ht="12.75" customHeight="1" x14ac:dyDescent="0.15">
      <c r="A51" s="92"/>
      <c r="B51" s="104" t="s">
        <v>244</v>
      </c>
      <c r="C51" s="1436"/>
      <c r="D51" s="1436"/>
      <c r="E51" s="1436"/>
      <c r="F51" s="1436"/>
      <c r="G51" s="1436"/>
      <c r="H51" s="1436"/>
      <c r="I51" s="105" t="s">
        <v>7</v>
      </c>
      <c r="J51" s="104" t="s">
        <v>244</v>
      </c>
      <c r="K51" s="1436"/>
      <c r="L51" s="1436"/>
      <c r="M51" s="1436"/>
      <c r="N51" s="1436"/>
      <c r="O51" s="1436"/>
      <c r="P51" s="1436"/>
      <c r="Q51" s="105" t="s">
        <v>7</v>
      </c>
      <c r="R51" s="104" t="s">
        <v>244</v>
      </c>
      <c r="S51" s="1436"/>
      <c r="T51" s="1436"/>
      <c r="U51" s="1436"/>
      <c r="V51" s="1436"/>
      <c r="W51" s="1436"/>
      <c r="X51" s="1436"/>
      <c r="Y51" s="105" t="s">
        <v>7</v>
      </c>
      <c r="Z51" s="1440"/>
      <c r="AA51" s="1441"/>
      <c r="AB51" s="1441"/>
      <c r="AC51" s="1441"/>
      <c r="AD51" s="1441"/>
      <c r="AE51" s="1442"/>
      <c r="AF51" s="92"/>
      <c r="AG51" s="347"/>
      <c r="AH51" s="184"/>
      <c r="AQ51" s="184"/>
      <c r="AR51" s="184"/>
      <c r="AS51" s="184"/>
      <c r="AT51" s="184"/>
      <c r="AU51" s="184"/>
      <c r="AV51" s="184"/>
      <c r="AW51" s="184"/>
      <c r="AX51" s="184"/>
      <c r="AY51" s="184"/>
      <c r="AZ51" s="184"/>
      <c r="BA51" s="184"/>
      <c r="BB51" s="184"/>
      <c r="BC51" s="184"/>
      <c r="BD51" s="184"/>
      <c r="BE51" s="184"/>
      <c r="BF51" s="184"/>
      <c r="BG51" s="184"/>
      <c r="BH51" s="184"/>
      <c r="BI51" s="184"/>
      <c r="BJ51" s="184"/>
    </row>
    <row r="52" spans="1:62" ht="12.75" customHeight="1" x14ac:dyDescent="0.2">
      <c r="A52" s="92"/>
      <c r="B52" s="1419" t="s">
        <v>328</v>
      </c>
      <c r="C52" s="1420"/>
      <c r="D52" s="1420"/>
      <c r="E52" s="1420"/>
      <c r="F52" s="1420"/>
      <c r="G52" s="1420"/>
      <c r="H52" s="1420"/>
      <c r="I52" s="1420"/>
      <c r="J52" s="1420"/>
      <c r="K52" s="1420"/>
      <c r="L52" s="1420"/>
      <c r="M52" s="1420"/>
      <c r="N52" s="1420"/>
      <c r="O52" s="1420"/>
      <c r="P52" s="1420"/>
      <c r="Q52" s="1420"/>
      <c r="R52" s="1420"/>
      <c r="S52" s="1420"/>
      <c r="T52" s="1420"/>
      <c r="U52" s="1420"/>
      <c r="V52" s="1420"/>
      <c r="W52" s="1420"/>
      <c r="X52" s="1420"/>
      <c r="Y52" s="1420"/>
      <c r="Z52" s="1420"/>
      <c r="AA52" s="1420"/>
      <c r="AB52" s="1420"/>
      <c r="AC52" s="1420"/>
      <c r="AD52" s="1420"/>
      <c r="AE52" s="1421"/>
      <c r="AF52" s="92"/>
      <c r="AG52" s="347"/>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201"/>
      <c r="BG52" s="201"/>
      <c r="BH52" s="201"/>
      <c r="BI52" s="201"/>
      <c r="BJ52" s="201"/>
    </row>
    <row r="53" spans="1:62" ht="12.75" customHeight="1" x14ac:dyDescent="0.2">
      <c r="A53" s="92"/>
      <c r="B53" s="1419" t="s">
        <v>617</v>
      </c>
      <c r="C53" s="1420"/>
      <c r="D53" s="1420"/>
      <c r="E53" s="1420"/>
      <c r="F53" s="1420"/>
      <c r="G53" s="1420"/>
      <c r="H53" s="1420"/>
      <c r="I53" s="1421"/>
      <c r="J53" s="1419" t="s">
        <v>331</v>
      </c>
      <c r="K53" s="1420"/>
      <c r="L53" s="1420"/>
      <c r="M53" s="1420"/>
      <c r="N53" s="1420"/>
      <c r="O53" s="1420"/>
      <c r="P53" s="1420"/>
      <c r="Q53" s="1420"/>
      <c r="R53" s="1419" t="s">
        <v>326</v>
      </c>
      <c r="S53" s="1420"/>
      <c r="T53" s="1420"/>
      <c r="U53" s="1420"/>
      <c r="V53" s="1420"/>
      <c r="W53" s="1420"/>
      <c r="X53" s="1420"/>
      <c r="Y53" s="1421"/>
      <c r="Z53" s="1431" t="s">
        <v>332</v>
      </c>
      <c r="AA53" s="1432"/>
      <c r="AB53" s="1432"/>
      <c r="AC53" s="1432"/>
      <c r="AD53" s="1432"/>
      <c r="AE53" s="1433"/>
      <c r="AF53" s="92"/>
      <c r="AG53" s="354"/>
      <c r="AH53" s="204"/>
      <c r="AI53" s="204"/>
      <c r="AJ53" s="205"/>
      <c r="AK53" s="206"/>
      <c r="AL53" s="206"/>
      <c r="AM53" s="206"/>
      <c r="AN53" s="205"/>
      <c r="AO53" s="204"/>
      <c r="AP53" s="204"/>
      <c r="AQ53" s="204"/>
      <c r="AR53" s="205"/>
      <c r="AS53" s="206"/>
      <c r="AT53" s="206"/>
      <c r="AU53" s="206"/>
      <c r="AV53" s="206"/>
      <c r="AW53" s="205"/>
      <c r="AX53" s="204"/>
      <c r="AY53" s="204"/>
      <c r="AZ53" s="204"/>
      <c r="BA53" s="205"/>
      <c r="BB53" s="206"/>
      <c r="BC53" s="206"/>
      <c r="BD53" s="206"/>
      <c r="BE53" s="205"/>
      <c r="BF53" s="184"/>
      <c r="BG53" s="184"/>
      <c r="BH53" s="184"/>
      <c r="BI53" s="184"/>
      <c r="BJ53" s="184"/>
    </row>
    <row r="54" spans="1:62" ht="12.75" customHeight="1" x14ac:dyDescent="0.2">
      <c r="A54" s="92"/>
      <c r="B54" s="1434"/>
      <c r="C54" s="1435"/>
      <c r="D54" s="1435"/>
      <c r="E54" s="1435"/>
      <c r="F54" s="1435"/>
      <c r="G54" s="1435"/>
      <c r="H54" s="1435"/>
      <c r="I54" s="103" t="s">
        <v>103</v>
      </c>
      <c r="J54" s="1434"/>
      <c r="K54" s="1435"/>
      <c r="L54" s="1435"/>
      <c r="M54" s="1435"/>
      <c r="N54" s="1435"/>
      <c r="O54" s="1435"/>
      <c r="P54" s="1435"/>
      <c r="Q54" s="103" t="s">
        <v>103</v>
      </c>
      <c r="R54" s="1434"/>
      <c r="S54" s="1435"/>
      <c r="T54" s="1435"/>
      <c r="U54" s="1435"/>
      <c r="V54" s="1435"/>
      <c r="W54" s="1435"/>
      <c r="X54" s="1435"/>
      <c r="Y54" s="103" t="s">
        <v>103</v>
      </c>
      <c r="Z54" s="1437"/>
      <c r="AA54" s="1438"/>
      <c r="AB54" s="1438"/>
      <c r="AC54" s="1438"/>
      <c r="AD54" s="1438"/>
      <c r="AE54" s="1439"/>
      <c r="AF54" s="92"/>
      <c r="AG54" s="354"/>
      <c r="AH54" s="204"/>
      <c r="AI54" s="204"/>
      <c r="AJ54" s="205"/>
      <c r="AK54" s="206"/>
      <c r="AL54" s="206"/>
      <c r="AM54" s="206"/>
      <c r="AN54" s="205"/>
      <c r="AO54" s="204"/>
      <c r="AP54" s="204"/>
      <c r="AQ54" s="204"/>
      <c r="AR54" s="205"/>
      <c r="AS54" s="206"/>
      <c r="AT54" s="206"/>
      <c r="AU54" s="206"/>
      <c r="AV54" s="206"/>
      <c r="AW54" s="205"/>
      <c r="AX54" s="204"/>
      <c r="AY54" s="204"/>
      <c r="AZ54" s="204"/>
      <c r="BA54" s="205"/>
      <c r="BB54" s="206"/>
      <c r="BC54" s="206"/>
      <c r="BD54" s="206"/>
      <c r="BE54" s="205"/>
      <c r="BF54" s="184"/>
      <c r="BG54" s="184"/>
      <c r="BH54" s="184"/>
      <c r="BI54" s="184"/>
      <c r="BJ54" s="184"/>
    </row>
    <row r="55" spans="1:62" ht="12.75" customHeight="1" x14ac:dyDescent="0.15">
      <c r="A55" s="92"/>
      <c r="B55" s="104" t="s">
        <v>132</v>
      </c>
      <c r="C55" s="1436"/>
      <c r="D55" s="1436"/>
      <c r="E55" s="1436"/>
      <c r="F55" s="1436"/>
      <c r="G55" s="1436"/>
      <c r="H55" s="1436"/>
      <c r="I55" s="105" t="s">
        <v>7</v>
      </c>
      <c r="J55" s="104" t="s">
        <v>132</v>
      </c>
      <c r="K55" s="1436"/>
      <c r="L55" s="1436"/>
      <c r="M55" s="1436"/>
      <c r="N55" s="1436"/>
      <c r="O55" s="1436"/>
      <c r="P55" s="1436"/>
      <c r="Q55" s="105" t="s">
        <v>7</v>
      </c>
      <c r="R55" s="104" t="s">
        <v>132</v>
      </c>
      <c r="S55" s="1436"/>
      <c r="T55" s="1436"/>
      <c r="U55" s="1436"/>
      <c r="V55" s="1436"/>
      <c r="W55" s="1436"/>
      <c r="X55" s="1436"/>
      <c r="Y55" s="105" t="s">
        <v>7</v>
      </c>
      <c r="Z55" s="1440"/>
      <c r="AA55" s="1441"/>
      <c r="AB55" s="1441"/>
      <c r="AC55" s="1441"/>
      <c r="AD55" s="1441"/>
      <c r="AE55" s="1442"/>
      <c r="AF55" s="92"/>
      <c r="AG55" s="355"/>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row>
    <row r="56" spans="1:62" ht="12.75" customHeight="1" x14ac:dyDescent="0.2">
      <c r="A56" s="92"/>
      <c r="B56" s="1428" t="s">
        <v>329</v>
      </c>
      <c r="C56" s="1429"/>
      <c r="D56" s="1429"/>
      <c r="E56" s="1429"/>
      <c r="F56" s="1429"/>
      <c r="G56" s="1429"/>
      <c r="H56" s="1429"/>
      <c r="I56" s="1429"/>
      <c r="J56" s="1429"/>
      <c r="K56" s="1429"/>
      <c r="L56" s="1429"/>
      <c r="M56" s="1429"/>
      <c r="N56" s="1429"/>
      <c r="O56" s="1429"/>
      <c r="P56" s="1429"/>
      <c r="Q56" s="1429"/>
      <c r="R56" s="1429"/>
      <c r="S56" s="1429"/>
      <c r="T56" s="1429"/>
      <c r="U56" s="1429"/>
      <c r="V56" s="1429"/>
      <c r="W56" s="1429"/>
      <c r="X56" s="1429"/>
      <c r="Y56" s="1429"/>
      <c r="Z56" s="1429"/>
      <c r="AA56" s="1429"/>
      <c r="AB56" s="1429"/>
      <c r="AC56" s="1429"/>
      <c r="AD56" s="1429"/>
      <c r="AE56" s="1430"/>
      <c r="AF56" s="92"/>
      <c r="AG56" s="34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1"/>
      <c r="BG56" s="201"/>
      <c r="BH56" s="201"/>
      <c r="BI56" s="201"/>
      <c r="BJ56" s="201"/>
    </row>
    <row r="57" spans="1:62" ht="12.75" customHeight="1" x14ac:dyDescent="0.2">
      <c r="A57" s="92"/>
      <c r="B57" s="1419" t="s">
        <v>617</v>
      </c>
      <c r="C57" s="1420"/>
      <c r="D57" s="1420"/>
      <c r="E57" s="1420"/>
      <c r="F57" s="1420"/>
      <c r="G57" s="1420"/>
      <c r="H57" s="1420"/>
      <c r="I57" s="1421"/>
      <c r="J57" s="1419" t="s">
        <v>331</v>
      </c>
      <c r="K57" s="1420"/>
      <c r="L57" s="1420"/>
      <c r="M57" s="1420"/>
      <c r="N57" s="1420"/>
      <c r="O57" s="1420"/>
      <c r="P57" s="1420"/>
      <c r="Q57" s="1420"/>
      <c r="R57" s="1419" t="s">
        <v>326</v>
      </c>
      <c r="S57" s="1420"/>
      <c r="T57" s="1420"/>
      <c r="U57" s="1420"/>
      <c r="V57" s="1420"/>
      <c r="W57" s="1420"/>
      <c r="X57" s="1420"/>
      <c r="Y57" s="1421"/>
      <c r="Z57" s="1431" t="s">
        <v>332</v>
      </c>
      <c r="AA57" s="1432"/>
      <c r="AB57" s="1432"/>
      <c r="AC57" s="1432"/>
      <c r="AD57" s="1432"/>
      <c r="AE57" s="1433"/>
      <c r="AF57" s="92"/>
      <c r="AG57" s="356"/>
      <c r="AH57" s="208"/>
      <c r="AI57" s="208"/>
      <c r="AJ57" s="209"/>
      <c r="AK57" s="206"/>
      <c r="AL57" s="206"/>
      <c r="AM57" s="206"/>
      <c r="AN57" s="209"/>
      <c r="AO57" s="208"/>
      <c r="AP57" s="208"/>
      <c r="AQ57" s="208"/>
      <c r="AR57" s="209"/>
      <c r="AS57" s="206"/>
      <c r="AT57" s="206"/>
      <c r="AU57" s="206"/>
      <c r="AV57" s="206"/>
      <c r="AW57" s="209"/>
      <c r="AX57" s="208"/>
      <c r="AY57" s="208"/>
      <c r="AZ57" s="208"/>
      <c r="BA57" s="209"/>
      <c r="BB57" s="206"/>
      <c r="BC57" s="206"/>
      <c r="BD57" s="206"/>
      <c r="BE57" s="209"/>
      <c r="BF57" s="184"/>
      <c r="BG57" s="184"/>
      <c r="BH57" s="184"/>
      <c r="BI57" s="184"/>
      <c r="BJ57" s="184"/>
    </row>
    <row r="58" spans="1:62" ht="12.75" customHeight="1" x14ac:dyDescent="0.2">
      <c r="A58" s="92"/>
      <c r="B58" s="1434"/>
      <c r="C58" s="1435"/>
      <c r="D58" s="1435"/>
      <c r="E58" s="1435"/>
      <c r="F58" s="1435"/>
      <c r="G58" s="1435"/>
      <c r="H58" s="1435"/>
      <c r="I58" s="103" t="s">
        <v>103</v>
      </c>
      <c r="J58" s="1434"/>
      <c r="K58" s="1435"/>
      <c r="L58" s="1435"/>
      <c r="M58" s="1435"/>
      <c r="N58" s="1435"/>
      <c r="O58" s="1435"/>
      <c r="P58" s="1435"/>
      <c r="Q58" s="103" t="s">
        <v>103</v>
      </c>
      <c r="R58" s="1434"/>
      <c r="S58" s="1435"/>
      <c r="T58" s="1435"/>
      <c r="U58" s="1435"/>
      <c r="V58" s="1435"/>
      <c r="W58" s="1435"/>
      <c r="X58" s="1435"/>
      <c r="Y58" s="103" t="s">
        <v>103</v>
      </c>
      <c r="Z58" s="1437"/>
      <c r="AA58" s="1438"/>
      <c r="AB58" s="1438"/>
      <c r="AC58" s="1438"/>
      <c r="AD58" s="1438"/>
      <c r="AE58" s="1439"/>
      <c r="AF58" s="92"/>
      <c r="AG58" s="356"/>
      <c r="AH58" s="208"/>
      <c r="AI58" s="208"/>
      <c r="AJ58" s="209"/>
      <c r="AK58" s="206"/>
      <c r="AL58" s="206"/>
      <c r="AM58" s="206"/>
      <c r="AN58" s="209"/>
      <c r="AO58" s="208"/>
      <c r="AP58" s="208"/>
      <c r="AQ58" s="208"/>
      <c r="AR58" s="209"/>
      <c r="AS58" s="206"/>
      <c r="AT58" s="206"/>
      <c r="AU58" s="206"/>
      <c r="AV58" s="206"/>
      <c r="AW58" s="209"/>
      <c r="AX58" s="208"/>
      <c r="AY58" s="208"/>
      <c r="AZ58" s="208"/>
      <c r="BA58" s="209"/>
      <c r="BB58" s="206"/>
      <c r="BC58" s="206"/>
      <c r="BD58" s="206"/>
      <c r="BE58" s="209"/>
      <c r="BF58" s="184"/>
      <c r="BG58" s="184"/>
      <c r="BH58" s="184"/>
      <c r="BI58" s="184"/>
      <c r="BJ58" s="184"/>
    </row>
    <row r="59" spans="1:62" ht="12.75" customHeight="1" x14ac:dyDescent="0.15">
      <c r="A59" s="92"/>
      <c r="B59" s="104" t="s">
        <v>132</v>
      </c>
      <c r="C59" s="1436"/>
      <c r="D59" s="1436"/>
      <c r="E59" s="1436"/>
      <c r="F59" s="1436"/>
      <c r="G59" s="1436"/>
      <c r="H59" s="1436"/>
      <c r="I59" s="105" t="s">
        <v>7</v>
      </c>
      <c r="J59" s="104" t="s">
        <v>132</v>
      </c>
      <c r="K59" s="1436"/>
      <c r="L59" s="1436"/>
      <c r="M59" s="1436"/>
      <c r="N59" s="1436"/>
      <c r="O59" s="1436"/>
      <c r="P59" s="1436"/>
      <c r="Q59" s="105" t="s">
        <v>7</v>
      </c>
      <c r="R59" s="104" t="s">
        <v>132</v>
      </c>
      <c r="S59" s="1436"/>
      <c r="T59" s="1436"/>
      <c r="U59" s="1436"/>
      <c r="V59" s="1436"/>
      <c r="W59" s="1436"/>
      <c r="X59" s="1436"/>
      <c r="Y59" s="105" t="s">
        <v>7</v>
      </c>
      <c r="Z59" s="1440"/>
      <c r="AA59" s="1441"/>
      <c r="AB59" s="1441"/>
      <c r="AC59" s="1441"/>
      <c r="AD59" s="1441"/>
      <c r="AE59" s="1442"/>
      <c r="AF59" s="92"/>
      <c r="AG59" s="347"/>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row>
    <row r="60" spans="1:62" ht="12.75" customHeight="1" x14ac:dyDescent="0.2">
      <c r="A60" s="92"/>
      <c r="B60" s="1419" t="s">
        <v>330</v>
      </c>
      <c r="C60" s="1420"/>
      <c r="D60" s="1420"/>
      <c r="E60" s="1420"/>
      <c r="F60" s="1420"/>
      <c r="G60" s="1420"/>
      <c r="H60" s="1420"/>
      <c r="I60" s="1420"/>
      <c r="J60" s="1420"/>
      <c r="K60" s="1420"/>
      <c r="L60" s="1420"/>
      <c r="M60" s="1420"/>
      <c r="N60" s="1420"/>
      <c r="O60" s="1420"/>
      <c r="P60" s="1420"/>
      <c r="Q60" s="1420"/>
      <c r="R60" s="1420"/>
      <c r="S60" s="1420"/>
      <c r="T60" s="1420"/>
      <c r="U60" s="1420"/>
      <c r="V60" s="1420"/>
      <c r="W60" s="1420"/>
      <c r="X60" s="1420"/>
      <c r="Y60" s="1420"/>
      <c r="Z60" s="1420"/>
      <c r="AA60" s="1420"/>
      <c r="AB60" s="1420"/>
      <c r="AC60" s="1420"/>
      <c r="AD60" s="1420"/>
      <c r="AE60" s="1421"/>
      <c r="AF60" s="92"/>
      <c r="AG60" s="347"/>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201"/>
      <c r="BG60" s="201"/>
      <c r="BH60" s="201"/>
      <c r="BI60" s="201"/>
      <c r="BJ60" s="201"/>
    </row>
    <row r="61" spans="1:62" ht="12.75" customHeight="1" x14ac:dyDescent="0.2">
      <c r="A61" s="92"/>
      <c r="B61" s="1419" t="s">
        <v>617</v>
      </c>
      <c r="C61" s="1420"/>
      <c r="D61" s="1420"/>
      <c r="E61" s="1420"/>
      <c r="F61" s="1420"/>
      <c r="G61" s="1420"/>
      <c r="H61" s="1420"/>
      <c r="I61" s="1421"/>
      <c r="J61" s="1419" t="s">
        <v>331</v>
      </c>
      <c r="K61" s="1420"/>
      <c r="L61" s="1420"/>
      <c r="M61" s="1420"/>
      <c r="N61" s="1420"/>
      <c r="O61" s="1420"/>
      <c r="P61" s="1420"/>
      <c r="Q61" s="1420"/>
      <c r="R61" s="1419" t="s">
        <v>326</v>
      </c>
      <c r="S61" s="1420"/>
      <c r="T61" s="1420"/>
      <c r="U61" s="1420"/>
      <c r="V61" s="1420"/>
      <c r="W61" s="1420"/>
      <c r="X61" s="1420"/>
      <c r="Y61" s="1421"/>
      <c r="Z61" s="1431" t="s">
        <v>332</v>
      </c>
      <c r="AA61" s="1432"/>
      <c r="AB61" s="1432"/>
      <c r="AC61" s="1432"/>
      <c r="AD61" s="1432"/>
      <c r="AE61" s="1433"/>
      <c r="AF61" s="92"/>
      <c r="AG61" s="354"/>
      <c r="AH61" s="204"/>
      <c r="AI61" s="204"/>
      <c r="AJ61" s="205"/>
      <c r="AK61" s="206"/>
      <c r="AL61" s="206"/>
      <c r="AM61" s="206"/>
      <c r="AN61" s="205"/>
      <c r="AO61" s="204"/>
      <c r="AP61" s="204"/>
      <c r="AQ61" s="204"/>
      <c r="AR61" s="205"/>
      <c r="AS61" s="206"/>
      <c r="AT61" s="206"/>
      <c r="AU61" s="206"/>
      <c r="AV61" s="206"/>
      <c r="AW61" s="205"/>
      <c r="AX61" s="204"/>
      <c r="AY61" s="204"/>
      <c r="AZ61" s="204"/>
      <c r="BA61" s="205"/>
      <c r="BB61" s="206"/>
      <c r="BC61" s="206"/>
      <c r="BD61" s="206"/>
      <c r="BE61" s="205"/>
      <c r="BF61" s="184"/>
      <c r="BG61" s="184"/>
      <c r="BH61" s="184"/>
      <c r="BI61" s="184"/>
      <c r="BJ61" s="184"/>
    </row>
    <row r="62" spans="1:62" ht="12.75" customHeight="1" x14ac:dyDescent="0.2">
      <c r="A62" s="92"/>
      <c r="B62" s="1434"/>
      <c r="C62" s="1435"/>
      <c r="D62" s="1435"/>
      <c r="E62" s="1435"/>
      <c r="F62" s="1435"/>
      <c r="G62" s="1435"/>
      <c r="H62" s="1435"/>
      <c r="I62" s="103" t="s">
        <v>103</v>
      </c>
      <c r="J62" s="1434"/>
      <c r="K62" s="1435"/>
      <c r="L62" s="1435"/>
      <c r="M62" s="1435"/>
      <c r="N62" s="1435"/>
      <c r="O62" s="1435"/>
      <c r="P62" s="1435"/>
      <c r="Q62" s="103" t="s">
        <v>103</v>
      </c>
      <c r="R62" s="1434"/>
      <c r="S62" s="1435"/>
      <c r="T62" s="1435"/>
      <c r="U62" s="1435"/>
      <c r="V62" s="1435"/>
      <c r="W62" s="1435"/>
      <c r="X62" s="1435"/>
      <c r="Y62" s="103" t="s">
        <v>103</v>
      </c>
      <c r="Z62" s="1437"/>
      <c r="AA62" s="1438"/>
      <c r="AB62" s="1438"/>
      <c r="AC62" s="1438"/>
      <c r="AD62" s="1438"/>
      <c r="AE62" s="1439"/>
      <c r="AF62" s="92"/>
      <c r="AG62" s="354"/>
      <c r="AH62" s="204"/>
      <c r="AI62" s="204"/>
      <c r="AJ62" s="205"/>
      <c r="AK62" s="206"/>
      <c r="AL62" s="206"/>
      <c r="AM62" s="206"/>
      <c r="AN62" s="205"/>
      <c r="AO62" s="204"/>
      <c r="AP62" s="204"/>
      <c r="AQ62" s="204"/>
      <c r="AR62" s="205"/>
      <c r="AS62" s="206"/>
      <c r="AT62" s="206"/>
      <c r="AU62" s="206"/>
      <c r="AV62" s="206"/>
      <c r="AW62" s="205"/>
      <c r="AX62" s="204"/>
      <c r="AY62" s="204"/>
      <c r="AZ62" s="204"/>
      <c r="BA62" s="205"/>
      <c r="BB62" s="206"/>
      <c r="BC62" s="206"/>
      <c r="BD62" s="206"/>
      <c r="BE62" s="205"/>
      <c r="BF62" s="184"/>
      <c r="BG62" s="184"/>
      <c r="BH62" s="184"/>
      <c r="BI62" s="184"/>
      <c r="BJ62" s="184"/>
    </row>
    <row r="63" spans="1:62" ht="12.75" customHeight="1" x14ac:dyDescent="0.2">
      <c r="A63" s="92"/>
      <c r="B63" s="104" t="s">
        <v>132</v>
      </c>
      <c r="C63" s="1436"/>
      <c r="D63" s="1436"/>
      <c r="E63" s="1436"/>
      <c r="F63" s="1436"/>
      <c r="G63" s="1436"/>
      <c r="H63" s="1436"/>
      <c r="I63" s="105" t="s">
        <v>7</v>
      </c>
      <c r="J63" s="104" t="s">
        <v>132</v>
      </c>
      <c r="K63" s="1436"/>
      <c r="L63" s="1436"/>
      <c r="M63" s="1436"/>
      <c r="N63" s="1436"/>
      <c r="O63" s="1436"/>
      <c r="P63" s="1436"/>
      <c r="Q63" s="105" t="s">
        <v>7</v>
      </c>
      <c r="R63" s="104" t="s">
        <v>132</v>
      </c>
      <c r="S63" s="1436"/>
      <c r="T63" s="1436"/>
      <c r="U63" s="1436"/>
      <c r="V63" s="1436"/>
      <c r="W63" s="1436"/>
      <c r="X63" s="1436"/>
      <c r="Y63" s="105" t="s">
        <v>7</v>
      </c>
      <c r="Z63" s="1440"/>
      <c r="AA63" s="1441"/>
      <c r="AB63" s="1441"/>
      <c r="AC63" s="1441"/>
      <c r="AD63" s="1441"/>
      <c r="AE63" s="1442"/>
      <c r="AF63" s="92"/>
      <c r="AG63" s="202"/>
      <c r="AH63" s="18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row>
    <row r="64" spans="1:62" ht="12.75" customHeight="1" x14ac:dyDescent="0.2">
      <c r="A64" s="92"/>
      <c r="B64" s="96" t="s">
        <v>721</v>
      </c>
      <c r="C64" s="96"/>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202"/>
      <c r="AH64" s="183"/>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row>
    <row r="65" spans="1:33" ht="12.75" customHeight="1" x14ac:dyDescent="0.2">
      <c r="A65" s="92"/>
      <c r="B65" s="96" t="s">
        <v>722</v>
      </c>
      <c r="C65" s="96"/>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row>
    <row r="66" spans="1:33" ht="12.75" customHeight="1"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row>
    <row r="67" spans="1:33" ht="12.75" customHeight="1" x14ac:dyDescent="0.2">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row>
    <row r="68" spans="1:33" ht="12.75" customHeight="1" x14ac:dyDescent="0.2">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row>
    <row r="69" spans="1:33" ht="12.75" customHeight="1" x14ac:dyDescent="0.2">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row>
    <row r="70" spans="1:33" ht="12.75" customHeight="1" x14ac:dyDescent="0.2">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row>
    <row r="71" spans="1:33" ht="12.75" customHeight="1" x14ac:dyDescent="0.2">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row>
    <row r="72" spans="1:33" ht="12.75" customHeight="1" x14ac:dyDescent="0.2">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row>
    <row r="73" spans="1:33" ht="12.75" customHeight="1" x14ac:dyDescent="0.2">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row>
    <row r="74" spans="1:33" ht="12.75" customHeight="1" x14ac:dyDescent="0.2">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row>
    <row r="75" spans="1:33" ht="12.75" customHeight="1" x14ac:dyDescent="0.2">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row>
    <row r="76" spans="1:33" ht="12.75" customHeight="1" x14ac:dyDescent="0.2">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row>
    <row r="77" spans="1:33" ht="12.75" customHeight="1" x14ac:dyDescent="0.2">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row>
    <row r="78" spans="1:33" ht="12.75" customHeight="1" x14ac:dyDescent="0.2">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row>
    <row r="79" spans="1:33" ht="12.75" customHeight="1" x14ac:dyDescent="0.2">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row>
    <row r="80" spans="1:33" ht="12.75" customHeight="1" x14ac:dyDescent="0.2">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row>
    <row r="81" spans="1:33" ht="12.75" customHeight="1" x14ac:dyDescent="0.2">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row>
    <row r="82" spans="1:33" ht="12.75" customHeight="1" x14ac:dyDescent="0.2">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ht="12.75" customHeight="1" x14ac:dyDescent="0.2">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row>
    <row r="84" spans="1:33" ht="12.75" customHeight="1" x14ac:dyDescent="0.2">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row>
    <row r="85" spans="1:33" ht="12.75" customHeight="1" x14ac:dyDescent="0.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ht="12.75" customHeight="1" x14ac:dyDescent="0.2">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row>
    <row r="87" spans="1:33" ht="12.75" customHeight="1" x14ac:dyDescent="0.2">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row>
    <row r="88" spans="1:33" ht="12.75" customHeight="1" x14ac:dyDescent="0.2">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row>
    <row r="89" spans="1:33" ht="12.75" customHeight="1" x14ac:dyDescent="0.2">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row>
    <row r="90" spans="1:33" ht="12.75" customHeight="1" x14ac:dyDescent="0.2">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row>
    <row r="91" spans="1:33" ht="12.75" customHeight="1" x14ac:dyDescent="0.2">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row>
  </sheetData>
  <mergeCells count="246">
    <mergeCell ref="B17:G18"/>
    <mergeCell ref="H17:J17"/>
    <mergeCell ref="L17:N17"/>
    <mergeCell ref="P17:S18"/>
    <mergeCell ref="T17:V17"/>
    <mergeCell ref="X17:Z17"/>
    <mergeCell ref="AB17:AE18"/>
    <mergeCell ref="I18:J18"/>
    <mergeCell ref="M18:N18"/>
    <mergeCell ref="U18:V18"/>
    <mergeCell ref="Y18:Z18"/>
    <mergeCell ref="B19:G20"/>
    <mergeCell ref="H19:J19"/>
    <mergeCell ref="L19:N19"/>
    <mergeCell ref="P19:S20"/>
    <mergeCell ref="T19:V19"/>
    <mergeCell ref="X19:Z19"/>
    <mergeCell ref="AB19:AE20"/>
    <mergeCell ref="I20:J20"/>
    <mergeCell ref="M20:N20"/>
    <mergeCell ref="U20:V20"/>
    <mergeCell ref="Y20:Z20"/>
    <mergeCell ref="B39:B42"/>
    <mergeCell ref="C39:G40"/>
    <mergeCell ref="C41:G42"/>
    <mergeCell ref="H41:J41"/>
    <mergeCell ref="L41:N41"/>
    <mergeCell ref="P41:S42"/>
    <mergeCell ref="T41:V41"/>
    <mergeCell ref="X41:Z41"/>
    <mergeCell ref="AB41:AE42"/>
    <mergeCell ref="I42:J42"/>
    <mergeCell ref="M42:N42"/>
    <mergeCell ref="U42:V42"/>
    <mergeCell ref="Y42:Z42"/>
    <mergeCell ref="H39:J39"/>
    <mergeCell ref="L39:N39"/>
    <mergeCell ref="P39:S40"/>
    <mergeCell ref="T39:V39"/>
    <mergeCell ref="X39:Z39"/>
    <mergeCell ref="AB39:AE40"/>
    <mergeCell ref="I40:J40"/>
    <mergeCell ref="M40:N40"/>
    <mergeCell ref="U40:V40"/>
    <mergeCell ref="Y40:Z40"/>
    <mergeCell ref="B37:G38"/>
    <mergeCell ref="H37:J37"/>
    <mergeCell ref="L37:N37"/>
    <mergeCell ref="P37:S38"/>
    <mergeCell ref="T37:V37"/>
    <mergeCell ref="X37:Z37"/>
    <mergeCell ref="AB37:AE38"/>
    <mergeCell ref="I38:J38"/>
    <mergeCell ref="M38:N38"/>
    <mergeCell ref="U38:V38"/>
    <mergeCell ref="Y38:Z38"/>
    <mergeCell ref="B35:G36"/>
    <mergeCell ref="H35:J35"/>
    <mergeCell ref="L35:N35"/>
    <mergeCell ref="P35:S36"/>
    <mergeCell ref="T35:V35"/>
    <mergeCell ref="X35:Z35"/>
    <mergeCell ref="AB35:AE36"/>
    <mergeCell ref="I36:J36"/>
    <mergeCell ref="M36:N36"/>
    <mergeCell ref="U36:V36"/>
    <mergeCell ref="Y36:Z36"/>
    <mergeCell ref="AB29:AE30"/>
    <mergeCell ref="I30:J30"/>
    <mergeCell ref="M30:N30"/>
    <mergeCell ref="U30:V30"/>
    <mergeCell ref="Y30:Z30"/>
    <mergeCell ref="B33:G34"/>
    <mergeCell ref="H33:J33"/>
    <mergeCell ref="L33:N33"/>
    <mergeCell ref="P33:S34"/>
    <mergeCell ref="T33:V33"/>
    <mergeCell ref="X33:Z33"/>
    <mergeCell ref="AB33:AE34"/>
    <mergeCell ref="I34:J34"/>
    <mergeCell ref="M34:N34"/>
    <mergeCell ref="U34:V34"/>
    <mergeCell ref="Y34:Z34"/>
    <mergeCell ref="Z62:AE63"/>
    <mergeCell ref="C63:H63"/>
    <mergeCell ref="K63:P63"/>
    <mergeCell ref="S63:X63"/>
    <mergeCell ref="R58:X58"/>
    <mergeCell ref="Z58:AE59"/>
    <mergeCell ref="C59:H59"/>
    <mergeCell ref="K59:P59"/>
    <mergeCell ref="S59:X59"/>
    <mergeCell ref="R61:Y61"/>
    <mergeCell ref="Z61:AE61"/>
    <mergeCell ref="J61:Q61"/>
    <mergeCell ref="J58:P58"/>
    <mergeCell ref="B62:H62"/>
    <mergeCell ref="B58:H58"/>
    <mergeCell ref="J62:P62"/>
    <mergeCell ref="R62:X62"/>
    <mergeCell ref="B54:H54"/>
    <mergeCell ref="B50:H50"/>
    <mergeCell ref="C51:H51"/>
    <mergeCell ref="R54:X54"/>
    <mergeCell ref="Z54:AE55"/>
    <mergeCell ref="C55:H55"/>
    <mergeCell ref="K55:P55"/>
    <mergeCell ref="S55:X55"/>
    <mergeCell ref="R57:Y57"/>
    <mergeCell ref="Z57:AE57"/>
    <mergeCell ref="R50:X50"/>
    <mergeCell ref="S51:X51"/>
    <mergeCell ref="Z50:AE51"/>
    <mergeCell ref="R53:Y53"/>
    <mergeCell ref="Z53:AE53"/>
    <mergeCell ref="J50:P50"/>
    <mergeCell ref="K51:P51"/>
    <mergeCell ref="J53:Q53"/>
    <mergeCell ref="J57:Q57"/>
    <mergeCell ref="J54:P54"/>
    <mergeCell ref="AB5:AE6"/>
    <mergeCell ref="X6:AA6"/>
    <mergeCell ref="B48:AE48"/>
    <mergeCell ref="B52:AE52"/>
    <mergeCell ref="B56:AE56"/>
    <mergeCell ref="B60:AE60"/>
    <mergeCell ref="B61:I61"/>
    <mergeCell ref="B57:I57"/>
    <mergeCell ref="B53:I53"/>
    <mergeCell ref="B49:I49"/>
    <mergeCell ref="R49:Y49"/>
    <mergeCell ref="Z49:AE49"/>
    <mergeCell ref="J49:Q49"/>
    <mergeCell ref="Y25:AE25"/>
    <mergeCell ref="B26:G28"/>
    <mergeCell ref="H26:S26"/>
    <mergeCell ref="T26:AE26"/>
    <mergeCell ref="H27:O27"/>
    <mergeCell ref="P27:S28"/>
    <mergeCell ref="T27:AA27"/>
    <mergeCell ref="AB27:AE28"/>
    <mergeCell ref="H28:K28"/>
    <mergeCell ref="L28:O28"/>
    <mergeCell ref="T28:W28"/>
    <mergeCell ref="AB23:AE24"/>
    <mergeCell ref="U24:V24"/>
    <mergeCell ref="Y24:Z24"/>
    <mergeCell ref="U8:V8"/>
    <mergeCell ref="Y8:Z8"/>
    <mergeCell ref="U12:V12"/>
    <mergeCell ref="Y12:Z12"/>
    <mergeCell ref="U14:V14"/>
    <mergeCell ref="Y14:Z14"/>
    <mergeCell ref="U16:V16"/>
    <mergeCell ref="Y3:AE3"/>
    <mergeCell ref="P23:S24"/>
    <mergeCell ref="M22:N22"/>
    <mergeCell ref="I24:J24"/>
    <mergeCell ref="M24:N24"/>
    <mergeCell ref="I8:J8"/>
    <mergeCell ref="M8:N8"/>
    <mergeCell ref="I12:J12"/>
    <mergeCell ref="M12:N12"/>
    <mergeCell ref="I14:J14"/>
    <mergeCell ref="M14:N14"/>
    <mergeCell ref="H21:J21"/>
    <mergeCell ref="H23:J23"/>
    <mergeCell ref="L11:N11"/>
    <mergeCell ref="L13:N13"/>
    <mergeCell ref="L15:N15"/>
    <mergeCell ref="L21:N21"/>
    <mergeCell ref="L23:N23"/>
    <mergeCell ref="I16:J16"/>
    <mergeCell ref="M16:N16"/>
    <mergeCell ref="P5:S6"/>
    <mergeCell ref="H4:S4"/>
    <mergeCell ref="I22:J22"/>
    <mergeCell ref="H7:J7"/>
    <mergeCell ref="B4:G6"/>
    <mergeCell ref="B15:G16"/>
    <mergeCell ref="B13:G14"/>
    <mergeCell ref="B11:G12"/>
    <mergeCell ref="B7:G8"/>
    <mergeCell ref="T15:V15"/>
    <mergeCell ref="X15:Z15"/>
    <mergeCell ref="T21:V21"/>
    <mergeCell ref="X21:Z21"/>
    <mergeCell ref="Y16:Z16"/>
    <mergeCell ref="T7:V7"/>
    <mergeCell ref="X7:Z7"/>
    <mergeCell ref="T11:V11"/>
    <mergeCell ref="X11:Z11"/>
    <mergeCell ref="T13:V13"/>
    <mergeCell ref="X13:Z13"/>
    <mergeCell ref="T5:AA5"/>
    <mergeCell ref="T6:W6"/>
    <mergeCell ref="T4:AE4"/>
    <mergeCell ref="AB7:AE8"/>
    <mergeCell ref="AB11:AE12"/>
    <mergeCell ref="AB13:AE14"/>
    <mergeCell ref="AB15:AE16"/>
    <mergeCell ref="AB21:AE22"/>
    <mergeCell ref="L7:N7"/>
    <mergeCell ref="H11:J11"/>
    <mergeCell ref="H13:J13"/>
    <mergeCell ref="H15:J15"/>
    <mergeCell ref="H5:O5"/>
    <mergeCell ref="L6:O6"/>
    <mergeCell ref="H6:K6"/>
    <mergeCell ref="P7:S8"/>
    <mergeCell ref="P11:S12"/>
    <mergeCell ref="P13:S14"/>
    <mergeCell ref="P15:S16"/>
    <mergeCell ref="B9:G10"/>
    <mergeCell ref="H9:J9"/>
    <mergeCell ref="I10:J10"/>
    <mergeCell ref="L9:N9"/>
    <mergeCell ref="M10:N10"/>
    <mergeCell ref="T9:V9"/>
    <mergeCell ref="X9:Z9"/>
    <mergeCell ref="U10:V10"/>
    <mergeCell ref="Y10:Z10"/>
    <mergeCell ref="B21:B24"/>
    <mergeCell ref="C21:G22"/>
    <mergeCell ref="C23:G24"/>
    <mergeCell ref="B31:G32"/>
    <mergeCell ref="H31:J31"/>
    <mergeCell ref="L31:N31"/>
    <mergeCell ref="T31:V31"/>
    <mergeCell ref="X31:Z31"/>
    <mergeCell ref="I32:J32"/>
    <mergeCell ref="M32:N32"/>
    <mergeCell ref="U32:V32"/>
    <mergeCell ref="Y32:Z32"/>
    <mergeCell ref="P21:S22"/>
    <mergeCell ref="T23:V23"/>
    <mergeCell ref="X23:Z23"/>
    <mergeCell ref="U22:V22"/>
    <mergeCell ref="Y22:Z22"/>
    <mergeCell ref="X28:AA28"/>
    <mergeCell ref="B29:G30"/>
    <mergeCell ref="H29:J29"/>
    <mergeCell ref="L29:N29"/>
    <mergeCell ref="P29:S30"/>
    <mergeCell ref="T29:V29"/>
    <mergeCell ref="X29:Z29"/>
  </mergeCells>
  <phoneticPr fontId="2"/>
  <dataValidations count="2">
    <dataValidation imeMode="hiragana" allowBlank="1" showInputMessage="1" showErrorMessage="1" sqref="Z62:AE63 Z50:AE51 Z54:AE55 Z58:AE59 AB7:AE24 C23 P7:S24 B21:C21 P29:S42 AB29:AE42 C41 B39:C39" xr:uid="{00000000-0002-0000-1000-000000000000}"/>
    <dataValidation imeMode="halfAlpha" allowBlank="1" showInputMessage="1" showErrorMessage="1" sqref="B50:H50 J50:P50 C51:H51 K51:P51 R50:X50 S51:X51 B54:H54 J54:P54 C55:H55 K55:P55 R54:X54 S55:X55 B58:H58 J58:P58 C59:H59 K59:P59 R58:X58 S59:X59 B62:H62 J62:P62 C63:H63 K63:P63 R62:X62 S63:X63 H7:J7 U20:V20 L7:N7 I10:J10 M20:N20 L19:N19 X7:Z7 U8:V8 I12:J12 L11:N11 M12:N12 H17:J17 Y18:Z18 X11:Z11 Y12:Z12 H11:J11 I14:J14 L13:N13 M14:N14 Y20:Z20 X19:Z19 X13:Z13 Y14:Z14 H13:J13 H19:J19 L15:N15 Y16:Z16 M16:N16 I16:J16 X15:Z15 H23:J23 H15:J15 I22:J22 L21:N21 M22:N22 I18:J18 M18:N18 X21:Z21 Y22:Z22 H21:J21 M24:N24 L23:N23 L17:N17 X17:Z17 Y24:Z24 X23:Z23 I24:J24 H29:J29 M30:N30 L29:N29 U30:V30 T29:V29 Y30:Z30 X29:Z29 Y10:Z10 H33:J33 I34:J34 L33:N33 M34:N34 T33:V33 U34:V34 X33:Z33 Y34:Z34 H35:J35 I36:J36 L35:N35 M36:N36 T35:V35 U36:V36 X35:Z35 Y36:Z36 H37:J37 M38:N38 L37:N37 U38:V38 T37:V37 Y38:Z38 X37:Z37 T31:V31 I20:J20 T7:V7 M10:N10 U12:V12 T17:V17 T11:V11 U14:V14 T13:V13 T19:V19 U16:V16 T23:V23 T15:V15 U22:V22 U18:V18 T21:V21 U24:V24 I8:J8 H9:J9 M8:N8 L9:N9 Y8:Z8 X9:Z9 U10:V10 T9:V9 I30:J30 I32:J32 Y32:Z32 M32:N32 H31:J31 L31:N31 X31:Z31 U32:V32 I38:J38 H41:J41 I40:J40 L39:N39 M40:N40 X39:Z39 Y40:Z40 H39:J39 M42:N42 L41:N41 Y42:Z42 X41:Z41 I42:J42 T41:V41 U40:V40 T39:V39 U42:V42" xr:uid="{00000000-0002-0000-1000-000001000000}"/>
  </dataValidations>
  <pageMargins left="0.78740157480314965" right="0.78740157480314965" top="0.74803149606299213" bottom="0.74803149606299213" header="0.31496062992125984" footer="0.31496062992125984"/>
  <pageSetup paperSize="9" scale="95" orientation="portrait" r:id="rId1"/>
  <headerFooter>
    <oddFooter>&amp;P / &amp;N ページ</oddFooter>
  </headerFooter>
  <rowBreaks count="1" manualBreakCount="1">
    <brk id="46" max="3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A2:AL92"/>
  <sheetViews>
    <sheetView view="pageBreakPreview" zoomScale="90" zoomScaleNormal="90" zoomScaleSheetLayoutView="90" workbookViewId="0"/>
  </sheetViews>
  <sheetFormatPr defaultColWidth="2.77734375" defaultRowHeight="12.75" customHeight="1" x14ac:dyDescent="0.2"/>
  <cols>
    <col min="1" max="1" width="4.44140625" bestFit="1" customWidth="1"/>
  </cols>
  <sheetData>
    <row r="2" spans="1:31" ht="12.75" customHeight="1" x14ac:dyDescent="0.2">
      <c r="A2" s="294" t="s">
        <v>1207</v>
      </c>
      <c r="B2" s="4"/>
      <c r="C2" s="4"/>
      <c r="D2" s="4"/>
      <c r="E2" s="4"/>
      <c r="F2" s="4"/>
      <c r="G2" s="4"/>
      <c r="H2" s="4"/>
      <c r="I2" s="4"/>
      <c r="J2" s="4"/>
      <c r="K2" s="4"/>
      <c r="L2" s="4"/>
      <c r="M2" s="4"/>
      <c r="N2" s="4"/>
      <c r="O2" s="4"/>
      <c r="P2" s="4"/>
      <c r="Q2" s="4"/>
      <c r="R2" s="4"/>
      <c r="S2" s="4"/>
      <c r="T2" s="4"/>
      <c r="U2" s="4"/>
      <c r="V2" s="4"/>
      <c r="W2" s="4"/>
      <c r="X2" s="4"/>
      <c r="Y2" s="4"/>
      <c r="Z2" s="577" t="s">
        <v>20</v>
      </c>
      <c r="AA2" s="577"/>
      <c r="AB2" s="577"/>
      <c r="AC2" s="577"/>
      <c r="AD2" s="577"/>
      <c r="AE2" s="577"/>
    </row>
    <row r="3" spans="1:31" ht="12.75" customHeight="1" x14ac:dyDescent="0.2">
      <c r="A3" s="1202" t="s">
        <v>1120</v>
      </c>
      <c r="B3" s="1202"/>
      <c r="C3" s="1202"/>
      <c r="D3" s="1202"/>
      <c r="E3" s="1202"/>
      <c r="F3" s="1202"/>
      <c r="G3" s="1202"/>
      <c r="H3" s="1202"/>
      <c r="I3" s="1202"/>
      <c r="J3" s="1202"/>
      <c r="K3" s="1202"/>
      <c r="L3" s="1202"/>
      <c r="M3" s="197" t="s">
        <v>333</v>
      </c>
      <c r="N3" s="117" t="s">
        <v>68</v>
      </c>
      <c r="O3" s="117"/>
      <c r="P3" s="117"/>
      <c r="Q3" s="117"/>
      <c r="R3" s="117"/>
      <c r="S3" s="93"/>
      <c r="T3" s="93"/>
      <c r="U3" s="388"/>
      <c r="V3" s="388"/>
      <c r="W3" s="117"/>
      <c r="X3" s="117"/>
      <c r="Y3" s="117"/>
      <c r="Z3" s="117"/>
      <c r="AA3" s="117"/>
      <c r="AB3" s="276"/>
      <c r="AC3" s="1364" t="s">
        <v>334</v>
      </c>
      <c r="AD3" s="1070" t="s">
        <v>69</v>
      </c>
      <c r="AE3" s="1054"/>
    </row>
    <row r="4" spans="1:31" ht="12.75" customHeight="1" x14ac:dyDescent="0.2">
      <c r="A4" s="96"/>
      <c r="B4" s="96"/>
      <c r="C4" s="96"/>
      <c r="D4" s="96"/>
      <c r="E4" s="96"/>
      <c r="F4" s="96"/>
      <c r="G4" s="96"/>
      <c r="H4" s="96"/>
      <c r="I4" s="96"/>
      <c r="J4" s="96"/>
      <c r="K4" s="96"/>
      <c r="L4" s="96"/>
      <c r="M4" s="1488" t="s">
        <v>1121</v>
      </c>
      <c r="N4" s="1401"/>
      <c r="O4" s="1401"/>
      <c r="P4" s="1490"/>
      <c r="Q4" s="1490"/>
      <c r="R4" s="1490"/>
      <c r="S4" s="1490"/>
      <c r="T4" s="1490"/>
      <c r="U4" s="1490"/>
      <c r="V4" s="1490"/>
      <c r="W4" s="1490"/>
      <c r="X4" s="1490"/>
      <c r="Y4" s="1490"/>
      <c r="Z4" s="1490"/>
      <c r="AA4" s="1490"/>
      <c r="AB4" s="318" t="s">
        <v>1102</v>
      </c>
      <c r="AC4" s="1365"/>
      <c r="AD4" s="1087"/>
      <c r="AE4" s="1491"/>
    </row>
    <row r="5" spans="1:31" ht="12.75" customHeight="1" x14ac:dyDescent="0.2">
      <c r="A5" s="96"/>
      <c r="B5" s="96"/>
      <c r="C5" s="96"/>
      <c r="D5" s="96"/>
      <c r="E5" s="96"/>
      <c r="F5" s="96"/>
      <c r="G5" s="96"/>
      <c r="H5" s="96"/>
      <c r="I5" s="96"/>
      <c r="J5" s="96"/>
      <c r="K5" s="96"/>
      <c r="L5" s="96"/>
      <c r="M5" s="1488" t="s">
        <v>1122</v>
      </c>
      <c r="N5" s="1401"/>
      <c r="O5" s="1401"/>
      <c r="P5" s="1490"/>
      <c r="Q5" s="1490"/>
      <c r="R5" s="1490"/>
      <c r="S5" s="1490"/>
      <c r="T5" s="1490"/>
      <c r="U5" s="1490"/>
      <c r="V5" s="1490"/>
      <c r="W5" s="1490"/>
      <c r="X5" s="1490"/>
      <c r="Y5" s="1490"/>
      <c r="Z5" s="1490"/>
      <c r="AA5" s="1490"/>
      <c r="AB5" s="389" t="s">
        <v>1123</v>
      </c>
      <c r="AC5" s="1365"/>
      <c r="AD5" s="1087"/>
      <c r="AE5" s="1491"/>
    </row>
    <row r="6" spans="1:31" ht="12.75" customHeight="1" x14ac:dyDescent="0.2">
      <c r="A6" s="96"/>
      <c r="B6" s="96"/>
      <c r="C6" s="96"/>
      <c r="D6" s="96"/>
      <c r="E6" s="96"/>
      <c r="F6" s="96"/>
      <c r="G6" s="96"/>
      <c r="H6" s="96"/>
      <c r="I6" s="96"/>
      <c r="J6" s="96"/>
      <c r="K6" s="96"/>
      <c r="L6" s="96"/>
      <c r="M6" s="1489" t="s">
        <v>336</v>
      </c>
      <c r="N6" s="1071"/>
      <c r="O6" s="1071"/>
      <c r="P6" s="586"/>
      <c r="Q6" s="586"/>
      <c r="R6" s="1063"/>
      <c r="S6" s="1063"/>
      <c r="T6" s="297" t="s">
        <v>14</v>
      </c>
      <c r="U6" s="1063"/>
      <c r="V6" s="1063"/>
      <c r="W6" s="297" t="s">
        <v>15</v>
      </c>
      <c r="X6" s="1063"/>
      <c r="Y6" s="1063"/>
      <c r="Z6" s="297" t="s">
        <v>182</v>
      </c>
      <c r="AA6" s="390"/>
      <c r="AB6" s="391"/>
      <c r="AC6" s="1366"/>
      <c r="AD6" s="1071"/>
      <c r="AE6" s="1055"/>
    </row>
    <row r="7" spans="1:31" ht="12.75" customHeight="1" x14ac:dyDescent="0.2">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row>
    <row r="8" spans="1:31" ht="12.75" customHeight="1" x14ac:dyDescent="0.2">
      <c r="A8" s="1202" t="s">
        <v>1124</v>
      </c>
      <c r="B8" s="1202"/>
      <c r="C8" s="1202"/>
      <c r="D8" s="1202"/>
      <c r="E8" s="1202"/>
      <c r="F8" s="1202"/>
      <c r="G8" s="1202"/>
      <c r="H8" s="1202"/>
      <c r="I8" s="1202"/>
      <c r="J8" s="1202"/>
      <c r="K8" s="1202"/>
      <c r="L8" s="1202"/>
      <c r="M8" s="197" t="s">
        <v>337</v>
      </c>
      <c r="N8" s="379" t="s">
        <v>68</v>
      </c>
      <c r="O8" s="93"/>
      <c r="P8" s="93"/>
      <c r="Q8" s="93"/>
      <c r="R8" s="93"/>
      <c r="S8" s="93"/>
      <c r="T8" s="93"/>
      <c r="U8" s="93"/>
      <c r="V8" s="93"/>
      <c r="W8" s="93"/>
      <c r="X8" s="93"/>
      <c r="Y8" s="93"/>
      <c r="Z8" s="93"/>
      <c r="AA8" s="117"/>
      <c r="AB8" s="276"/>
      <c r="AC8" s="1360" t="s">
        <v>67</v>
      </c>
      <c r="AD8" s="1363" t="s">
        <v>69</v>
      </c>
      <c r="AE8" s="733"/>
    </row>
    <row r="9" spans="1:31" ht="12.75" customHeight="1" x14ac:dyDescent="0.2">
      <c r="A9" s="96"/>
      <c r="B9" s="96"/>
      <c r="C9" s="96"/>
      <c r="D9" s="96"/>
      <c r="E9" s="96"/>
      <c r="F9" s="96"/>
      <c r="G9" s="96"/>
      <c r="H9" s="96"/>
      <c r="I9" s="96"/>
      <c r="J9" s="96"/>
      <c r="K9" s="96"/>
      <c r="L9" s="96"/>
      <c r="M9" s="1488" t="s">
        <v>338</v>
      </c>
      <c r="N9" s="1401"/>
      <c r="O9" s="1401"/>
      <c r="P9" s="1401"/>
      <c r="Q9" s="586"/>
      <c r="R9" s="586"/>
      <c r="S9" s="1416"/>
      <c r="T9" s="1416"/>
      <c r="U9" s="96" t="s">
        <v>14</v>
      </c>
      <c r="V9" s="527"/>
      <c r="W9" s="527"/>
      <c r="X9" s="96" t="s">
        <v>15</v>
      </c>
      <c r="Y9" s="1492"/>
      <c r="Z9" s="1492"/>
      <c r="AA9" s="96" t="s">
        <v>16</v>
      </c>
      <c r="AB9" s="317"/>
      <c r="AC9" s="1361"/>
      <c r="AD9" s="1025"/>
      <c r="AE9" s="1367"/>
    </row>
    <row r="10" spans="1:31" ht="12.75" customHeight="1" x14ac:dyDescent="0.2">
      <c r="A10" s="96"/>
      <c r="B10" s="96"/>
      <c r="C10" s="96"/>
      <c r="D10" s="96"/>
      <c r="E10" s="96"/>
      <c r="F10" s="96"/>
      <c r="G10" s="96"/>
      <c r="H10" s="96"/>
      <c r="I10" s="96"/>
      <c r="J10" s="96"/>
      <c r="K10" s="96"/>
      <c r="L10" s="96"/>
      <c r="M10" s="1486" t="s">
        <v>336</v>
      </c>
      <c r="N10" s="1487"/>
      <c r="O10" s="1487"/>
      <c r="P10" s="1487"/>
      <c r="Q10" s="586"/>
      <c r="R10" s="586"/>
      <c r="S10" s="1063"/>
      <c r="T10" s="1063"/>
      <c r="U10" s="297" t="s">
        <v>14</v>
      </c>
      <c r="V10" s="528"/>
      <c r="W10" s="528"/>
      <c r="X10" s="297" t="s">
        <v>15</v>
      </c>
      <c r="Y10" s="639"/>
      <c r="Z10" s="639"/>
      <c r="AA10" s="297" t="s">
        <v>16</v>
      </c>
      <c r="AB10" s="313"/>
      <c r="AC10" s="1362"/>
      <c r="AD10" s="639"/>
      <c r="AE10" s="734"/>
    </row>
    <row r="11" spans="1:31" ht="12.75" customHeight="1" x14ac:dyDescent="0.15">
      <c r="A11" s="74"/>
      <c r="B11" s="75"/>
      <c r="C11" s="386"/>
      <c r="D11" s="386"/>
      <c r="E11" s="386"/>
      <c r="F11" s="74"/>
      <c r="G11" s="74"/>
      <c r="H11" s="210"/>
      <c r="I11" s="210"/>
      <c r="J11" s="74"/>
      <c r="K11" s="210"/>
      <c r="L11" s="210"/>
      <c r="M11" s="96"/>
      <c r="N11" s="96"/>
      <c r="O11" s="96"/>
      <c r="P11" s="96"/>
      <c r="Q11" s="96"/>
      <c r="R11" s="96"/>
      <c r="S11" s="96"/>
      <c r="T11" s="96"/>
      <c r="U11" s="96"/>
      <c r="V11" s="96"/>
      <c r="W11" s="96"/>
      <c r="X11" s="96"/>
      <c r="Y11" s="96"/>
      <c r="Z11" s="96"/>
      <c r="AA11" s="96"/>
      <c r="AB11" s="96"/>
      <c r="AC11" s="96"/>
      <c r="AD11" s="96"/>
      <c r="AE11" s="96"/>
    </row>
    <row r="12" spans="1:31" ht="12.75" customHeight="1" x14ac:dyDescent="0.2">
      <c r="A12" s="1494" t="s">
        <v>1125</v>
      </c>
      <c r="B12" s="1494"/>
      <c r="C12" s="1494"/>
      <c r="D12" s="1494"/>
      <c r="E12" s="1494"/>
      <c r="F12" s="1494"/>
      <c r="G12" s="1494"/>
      <c r="H12" s="1494"/>
      <c r="I12" s="1494"/>
      <c r="J12" s="1494"/>
      <c r="K12" s="1494"/>
      <c r="L12" s="1494"/>
      <c r="M12" s="365"/>
      <c r="N12" s="297"/>
      <c r="O12" s="297"/>
      <c r="P12" s="297"/>
      <c r="Q12" s="297"/>
      <c r="R12" s="297"/>
      <c r="S12" s="392"/>
      <c r="T12" s="393"/>
      <c r="U12" s="393"/>
      <c r="V12" s="393"/>
      <c r="W12" s="297"/>
      <c r="X12" s="297"/>
      <c r="Y12" s="297"/>
      <c r="Z12" s="297"/>
      <c r="AA12" s="297"/>
      <c r="AB12" s="297"/>
      <c r="AC12" s="297"/>
      <c r="AD12" s="297"/>
      <c r="AE12" s="297"/>
    </row>
    <row r="13" spans="1:31" ht="12.75" customHeight="1" x14ac:dyDescent="0.15">
      <c r="A13" s="74"/>
      <c r="B13" s="1477" t="s">
        <v>339</v>
      </c>
      <c r="C13" s="1477"/>
      <c r="D13" s="1477"/>
      <c r="E13" s="1477"/>
      <c r="F13" s="1477"/>
      <c r="G13" s="1477"/>
      <c r="H13" s="1477"/>
      <c r="I13" s="1477"/>
      <c r="J13" s="1477"/>
      <c r="K13" s="1477"/>
      <c r="L13" s="1477"/>
      <c r="M13" s="1477" t="s">
        <v>340</v>
      </c>
      <c r="N13" s="1477"/>
      <c r="O13" s="1477"/>
      <c r="P13" s="1495"/>
      <c r="Q13" s="1477" t="s">
        <v>341</v>
      </c>
      <c r="R13" s="1477"/>
      <c r="S13" s="1477"/>
      <c r="T13" s="1477"/>
      <c r="U13" s="1477"/>
      <c r="V13" s="1477"/>
      <c r="W13" s="1477"/>
      <c r="X13" s="1477"/>
      <c r="Y13" s="1477"/>
      <c r="Z13" s="1477"/>
      <c r="AA13" s="1477"/>
      <c r="AB13" s="1477" t="s">
        <v>340</v>
      </c>
      <c r="AC13" s="1477"/>
      <c r="AD13" s="1477"/>
      <c r="AE13" s="1477"/>
    </row>
    <row r="14" spans="1:31" ht="12.75" customHeight="1" x14ac:dyDescent="0.15">
      <c r="A14" s="74"/>
      <c r="B14" s="1493" t="s">
        <v>342</v>
      </c>
      <c r="C14" s="1493"/>
      <c r="D14" s="1493"/>
      <c r="E14" s="1493"/>
      <c r="F14" s="1493"/>
      <c r="G14" s="1493"/>
      <c r="H14" s="1493"/>
      <c r="I14" s="1493"/>
      <c r="J14" s="1493"/>
      <c r="K14" s="1493"/>
      <c r="L14" s="1493"/>
      <c r="M14" s="394" t="s">
        <v>335</v>
      </c>
      <c r="N14" s="96" t="s">
        <v>68</v>
      </c>
      <c r="O14" s="381" t="s">
        <v>334</v>
      </c>
      <c r="P14" s="270" t="s">
        <v>69</v>
      </c>
      <c r="Q14" s="1493" t="s">
        <v>343</v>
      </c>
      <c r="R14" s="1493"/>
      <c r="S14" s="1493"/>
      <c r="T14" s="1493"/>
      <c r="U14" s="1493"/>
      <c r="V14" s="1493"/>
      <c r="W14" s="1493"/>
      <c r="X14" s="1493"/>
      <c r="Y14" s="1493"/>
      <c r="Z14" s="1493"/>
      <c r="AA14" s="1493"/>
      <c r="AB14" s="394" t="s">
        <v>335</v>
      </c>
      <c r="AC14" s="96" t="s">
        <v>68</v>
      </c>
      <c r="AD14" s="381" t="s">
        <v>334</v>
      </c>
      <c r="AE14" s="395" t="s">
        <v>69</v>
      </c>
    </row>
    <row r="15" spans="1:31" ht="12.75" customHeight="1" x14ac:dyDescent="0.15">
      <c r="A15" s="74"/>
      <c r="B15" s="1493" t="s">
        <v>344</v>
      </c>
      <c r="C15" s="1493"/>
      <c r="D15" s="1493"/>
      <c r="E15" s="1493"/>
      <c r="F15" s="1493"/>
      <c r="G15" s="1493"/>
      <c r="H15" s="1493"/>
      <c r="I15" s="1493"/>
      <c r="J15" s="1493"/>
      <c r="K15" s="1493"/>
      <c r="L15" s="1493"/>
      <c r="M15" s="197" t="s">
        <v>335</v>
      </c>
      <c r="N15" s="117" t="s">
        <v>68</v>
      </c>
      <c r="O15" s="380" t="s">
        <v>334</v>
      </c>
      <c r="P15" s="388" t="s">
        <v>69</v>
      </c>
      <c r="Q15" s="1493" t="s">
        <v>345</v>
      </c>
      <c r="R15" s="1493"/>
      <c r="S15" s="1493"/>
      <c r="T15" s="1493"/>
      <c r="U15" s="1493"/>
      <c r="V15" s="1493"/>
      <c r="W15" s="1493"/>
      <c r="X15" s="1493"/>
      <c r="Y15" s="1493"/>
      <c r="Z15" s="1493"/>
      <c r="AA15" s="1493"/>
      <c r="AB15" s="197" t="s">
        <v>335</v>
      </c>
      <c r="AC15" s="117" t="s">
        <v>68</v>
      </c>
      <c r="AD15" s="380" t="s">
        <v>334</v>
      </c>
      <c r="AE15" s="395" t="s">
        <v>69</v>
      </c>
    </row>
    <row r="16" spans="1:31" ht="12.75" customHeight="1" x14ac:dyDescent="0.15">
      <c r="A16" s="74"/>
      <c r="B16" s="1493" t="s">
        <v>346</v>
      </c>
      <c r="C16" s="1493"/>
      <c r="D16" s="1493"/>
      <c r="E16" s="1493"/>
      <c r="F16" s="1493"/>
      <c r="G16" s="1493"/>
      <c r="H16" s="1493"/>
      <c r="I16" s="1493"/>
      <c r="J16" s="1493"/>
      <c r="K16" s="1493"/>
      <c r="L16" s="1493"/>
      <c r="M16" s="197" t="s">
        <v>335</v>
      </c>
      <c r="N16" s="117" t="s">
        <v>68</v>
      </c>
      <c r="O16" s="380" t="s">
        <v>334</v>
      </c>
      <c r="P16" s="388" t="s">
        <v>69</v>
      </c>
      <c r="Q16" s="1493" t="s">
        <v>347</v>
      </c>
      <c r="R16" s="1493"/>
      <c r="S16" s="1493"/>
      <c r="T16" s="1493"/>
      <c r="U16" s="1493"/>
      <c r="V16" s="1493"/>
      <c r="W16" s="1493"/>
      <c r="X16" s="1493"/>
      <c r="Y16" s="1493"/>
      <c r="Z16" s="1493"/>
      <c r="AA16" s="1493"/>
      <c r="AB16" s="197" t="s">
        <v>335</v>
      </c>
      <c r="AC16" s="117" t="s">
        <v>68</v>
      </c>
      <c r="AD16" s="380" t="s">
        <v>334</v>
      </c>
      <c r="AE16" s="395" t="s">
        <v>69</v>
      </c>
    </row>
    <row r="17" spans="1:32" ht="12.75" customHeight="1" x14ac:dyDescent="0.15">
      <c r="A17" s="74"/>
      <c r="B17" s="1493" t="s">
        <v>348</v>
      </c>
      <c r="C17" s="1493"/>
      <c r="D17" s="1493"/>
      <c r="E17" s="1493"/>
      <c r="F17" s="1493"/>
      <c r="G17" s="1493"/>
      <c r="H17" s="1493"/>
      <c r="I17" s="1493"/>
      <c r="J17" s="1493"/>
      <c r="K17" s="1493"/>
      <c r="L17" s="1493"/>
      <c r="M17" s="197" t="s">
        <v>335</v>
      </c>
      <c r="N17" s="117" t="s">
        <v>68</v>
      </c>
      <c r="O17" s="380" t="s">
        <v>334</v>
      </c>
      <c r="P17" s="388" t="s">
        <v>69</v>
      </c>
      <c r="Q17" s="1493" t="s">
        <v>349</v>
      </c>
      <c r="R17" s="1493"/>
      <c r="S17" s="1493"/>
      <c r="T17" s="1493"/>
      <c r="U17" s="1493"/>
      <c r="V17" s="1493"/>
      <c r="W17" s="1493"/>
      <c r="X17" s="1493"/>
      <c r="Y17" s="1493"/>
      <c r="Z17" s="1493"/>
      <c r="AA17" s="1493"/>
      <c r="AB17" s="197" t="s">
        <v>335</v>
      </c>
      <c r="AC17" s="117" t="s">
        <v>68</v>
      </c>
      <c r="AD17" s="380" t="s">
        <v>334</v>
      </c>
      <c r="AE17" s="395" t="s">
        <v>69</v>
      </c>
    </row>
    <row r="18" spans="1:32" ht="12.75" customHeight="1" x14ac:dyDescent="0.15">
      <c r="A18" s="74"/>
      <c r="B18" s="1493" t="s">
        <v>350</v>
      </c>
      <c r="C18" s="1493"/>
      <c r="D18" s="1493"/>
      <c r="E18" s="1493"/>
      <c r="F18" s="1493"/>
      <c r="G18" s="1493"/>
      <c r="H18" s="1493"/>
      <c r="I18" s="1493"/>
      <c r="J18" s="1493"/>
      <c r="K18" s="1493"/>
      <c r="L18" s="1493"/>
      <c r="M18" s="197" t="s">
        <v>335</v>
      </c>
      <c r="N18" s="117" t="s">
        <v>68</v>
      </c>
      <c r="O18" s="380" t="s">
        <v>334</v>
      </c>
      <c r="P18" s="388" t="s">
        <v>69</v>
      </c>
      <c r="Q18" s="1493" t="s">
        <v>351</v>
      </c>
      <c r="R18" s="1493"/>
      <c r="S18" s="1493"/>
      <c r="T18" s="1493"/>
      <c r="U18" s="1493"/>
      <c r="V18" s="1493"/>
      <c r="W18" s="1493"/>
      <c r="X18" s="1493"/>
      <c r="Y18" s="1493"/>
      <c r="Z18" s="1493"/>
      <c r="AA18" s="1493"/>
      <c r="AB18" s="197" t="s">
        <v>335</v>
      </c>
      <c r="AC18" s="117" t="s">
        <v>68</v>
      </c>
      <c r="AD18" s="380" t="s">
        <v>334</v>
      </c>
      <c r="AE18" s="395" t="s">
        <v>69</v>
      </c>
    </row>
    <row r="19" spans="1:32" ht="12.75" customHeight="1" x14ac:dyDescent="0.15">
      <c r="A19" s="74"/>
      <c r="B19" s="1493" t="s">
        <v>352</v>
      </c>
      <c r="C19" s="1493"/>
      <c r="D19" s="1493"/>
      <c r="E19" s="1493"/>
      <c r="F19" s="1493"/>
      <c r="G19" s="1493"/>
      <c r="H19" s="1493"/>
      <c r="I19" s="1493"/>
      <c r="J19" s="1493"/>
      <c r="K19" s="1493"/>
      <c r="L19" s="1493"/>
      <c r="M19" s="197" t="s">
        <v>335</v>
      </c>
      <c r="N19" s="117" t="s">
        <v>68</v>
      </c>
      <c r="O19" s="380" t="s">
        <v>334</v>
      </c>
      <c r="P19" s="388" t="s">
        <v>69</v>
      </c>
      <c r="Q19" s="1493" t="s">
        <v>353</v>
      </c>
      <c r="R19" s="1493"/>
      <c r="S19" s="1493"/>
      <c r="T19" s="1493"/>
      <c r="U19" s="1493"/>
      <c r="V19" s="1493"/>
      <c r="W19" s="1493"/>
      <c r="X19" s="1493"/>
      <c r="Y19" s="1493"/>
      <c r="Z19" s="1493"/>
      <c r="AA19" s="1493"/>
      <c r="AB19" s="197" t="s">
        <v>335</v>
      </c>
      <c r="AC19" s="117" t="s">
        <v>68</v>
      </c>
      <c r="AD19" s="380" t="s">
        <v>334</v>
      </c>
      <c r="AE19" s="395" t="s">
        <v>69</v>
      </c>
    </row>
    <row r="20" spans="1:32" ht="12.75" customHeight="1" x14ac:dyDescent="0.15">
      <c r="A20" s="74"/>
      <c r="B20" s="1493" t="s">
        <v>354</v>
      </c>
      <c r="C20" s="1493"/>
      <c r="D20" s="1493"/>
      <c r="E20" s="1493"/>
      <c r="F20" s="1493"/>
      <c r="G20" s="1493"/>
      <c r="H20" s="1493"/>
      <c r="I20" s="1493"/>
      <c r="J20" s="1493"/>
      <c r="K20" s="1493"/>
      <c r="L20" s="1493"/>
      <c r="M20" s="197" t="s">
        <v>335</v>
      </c>
      <c r="N20" s="117" t="s">
        <v>68</v>
      </c>
      <c r="O20" s="380" t="s">
        <v>334</v>
      </c>
      <c r="P20" s="388" t="s">
        <v>69</v>
      </c>
      <c r="Q20" s="1493" t="s">
        <v>355</v>
      </c>
      <c r="R20" s="1493"/>
      <c r="S20" s="1493"/>
      <c r="T20" s="1493"/>
      <c r="U20" s="1493"/>
      <c r="V20" s="1493"/>
      <c r="W20" s="1493"/>
      <c r="X20" s="1493"/>
      <c r="Y20" s="1493"/>
      <c r="Z20" s="1493"/>
      <c r="AA20" s="1493"/>
      <c r="AB20" s="197" t="s">
        <v>335</v>
      </c>
      <c r="AC20" s="117" t="s">
        <v>68</v>
      </c>
      <c r="AD20" s="380" t="s">
        <v>334</v>
      </c>
      <c r="AE20" s="395" t="s">
        <v>69</v>
      </c>
    </row>
    <row r="21" spans="1:32" ht="12.75" customHeight="1" x14ac:dyDescent="0.15">
      <c r="A21" s="74"/>
      <c r="B21" s="1493" t="s">
        <v>356</v>
      </c>
      <c r="C21" s="1493"/>
      <c r="D21" s="1493"/>
      <c r="E21" s="1493"/>
      <c r="F21" s="1493"/>
      <c r="G21" s="1493"/>
      <c r="H21" s="1493"/>
      <c r="I21" s="1493"/>
      <c r="J21" s="1493"/>
      <c r="K21" s="1493"/>
      <c r="L21" s="1493"/>
      <c r="M21" s="195" t="s">
        <v>335</v>
      </c>
      <c r="N21" s="114" t="s">
        <v>68</v>
      </c>
      <c r="O21" s="387" t="s">
        <v>334</v>
      </c>
      <c r="P21" s="286" t="s">
        <v>69</v>
      </c>
      <c r="Q21" s="1493" t="s">
        <v>357</v>
      </c>
      <c r="R21" s="1493"/>
      <c r="S21" s="1493"/>
      <c r="T21" s="1493"/>
      <c r="U21" s="1493"/>
      <c r="V21" s="1493"/>
      <c r="W21" s="1493"/>
      <c r="X21" s="1493"/>
      <c r="Y21" s="1493"/>
      <c r="Z21" s="1493"/>
      <c r="AA21" s="1493"/>
      <c r="AB21" s="195" t="s">
        <v>335</v>
      </c>
      <c r="AC21" s="114" t="s">
        <v>68</v>
      </c>
      <c r="AD21" s="387" t="s">
        <v>334</v>
      </c>
      <c r="AE21" s="396" t="s">
        <v>69</v>
      </c>
    </row>
    <row r="22" spans="1:32" ht="12.75" customHeight="1" x14ac:dyDescent="0.15">
      <c r="A22" s="74"/>
      <c r="B22" s="96"/>
      <c r="C22" s="96"/>
      <c r="D22" s="96"/>
      <c r="E22" s="96"/>
      <c r="F22" s="96"/>
      <c r="G22" s="96"/>
      <c r="H22" s="96"/>
      <c r="I22" s="96"/>
      <c r="J22" s="96"/>
      <c r="K22" s="210"/>
      <c r="L22" s="210"/>
      <c r="M22" s="210"/>
      <c r="N22" s="210"/>
      <c r="O22" s="210"/>
      <c r="P22" s="210"/>
      <c r="Q22" s="210"/>
      <c r="R22" s="210"/>
      <c r="S22" s="386"/>
      <c r="T22" s="386"/>
      <c r="U22" s="386"/>
      <c r="V22" s="386"/>
      <c r="W22" s="386"/>
      <c r="X22" s="386"/>
      <c r="Y22" s="210"/>
      <c r="Z22" s="210"/>
      <c r="AA22" s="210"/>
      <c r="AB22" s="210"/>
      <c r="AC22" s="210"/>
      <c r="AD22" s="210"/>
      <c r="AE22" s="210"/>
    </row>
    <row r="23" spans="1:32" ht="12.75" customHeight="1" x14ac:dyDescent="0.2">
      <c r="A23" s="1464" t="s">
        <v>1126</v>
      </c>
      <c r="B23" s="1464"/>
      <c r="C23" s="1464"/>
      <c r="D23" s="1464"/>
      <c r="E23" s="1464"/>
      <c r="F23" s="1464"/>
      <c r="G23" s="1464"/>
      <c r="H23" s="1464"/>
      <c r="I23" s="1464"/>
      <c r="J23" s="1464"/>
      <c r="K23" s="1464"/>
      <c r="L23" s="1464"/>
      <c r="M23" s="197" t="s">
        <v>1143</v>
      </c>
      <c r="N23" s="1195" t="s">
        <v>289</v>
      </c>
      <c r="O23" s="1195"/>
      <c r="P23" s="1195"/>
      <c r="Q23" s="117"/>
      <c r="R23" s="93"/>
      <c r="S23" s="93"/>
      <c r="T23" s="93"/>
      <c r="U23" s="93"/>
      <c r="V23" s="93"/>
      <c r="W23" s="117"/>
      <c r="X23" s="117"/>
      <c r="Y23" s="117"/>
      <c r="Z23" s="117"/>
      <c r="AA23" s="276"/>
      <c r="AB23" s="1364" t="s">
        <v>124</v>
      </c>
      <c r="AC23" s="1481" t="s">
        <v>290</v>
      </c>
      <c r="AD23" s="1481"/>
      <c r="AE23" s="1482"/>
      <c r="AF23" s="4"/>
    </row>
    <row r="24" spans="1:32" ht="12.75" customHeight="1" x14ac:dyDescent="0.15">
      <c r="A24" s="74"/>
      <c r="B24" s="96"/>
      <c r="C24" s="96"/>
      <c r="D24" s="96"/>
      <c r="E24" s="96"/>
      <c r="F24" s="96"/>
      <c r="G24" s="96"/>
      <c r="H24" s="96"/>
      <c r="I24" s="96"/>
      <c r="J24" s="96"/>
      <c r="K24" s="210"/>
      <c r="L24" s="210"/>
      <c r="M24" s="1465" t="s">
        <v>1144</v>
      </c>
      <c r="N24" s="1466"/>
      <c r="O24" s="1466"/>
      <c r="P24" s="1475" t="s">
        <v>1069</v>
      </c>
      <c r="Q24" s="1475"/>
      <c r="R24" s="1416"/>
      <c r="S24" s="1416"/>
      <c r="T24" s="96" t="s">
        <v>14</v>
      </c>
      <c r="U24" s="1416"/>
      <c r="V24" s="1416"/>
      <c r="W24" s="96" t="s">
        <v>15</v>
      </c>
      <c r="X24" s="1416"/>
      <c r="Y24" s="1416"/>
      <c r="Z24" s="96" t="s">
        <v>182</v>
      </c>
      <c r="AA24" s="317"/>
      <c r="AB24" s="1365"/>
      <c r="AC24" s="1483"/>
      <c r="AD24" s="1483"/>
      <c r="AE24" s="1484"/>
    </row>
    <row r="25" spans="1:32" ht="12.75" customHeight="1" x14ac:dyDescent="0.15">
      <c r="A25" s="74"/>
      <c r="B25" s="96"/>
      <c r="C25" s="96"/>
      <c r="D25" s="96"/>
      <c r="E25" s="96"/>
      <c r="F25" s="96"/>
      <c r="G25" s="96"/>
      <c r="H25" s="96"/>
      <c r="I25" s="96"/>
      <c r="J25" s="96"/>
      <c r="K25" s="210"/>
      <c r="L25" s="210"/>
      <c r="M25" s="1465"/>
      <c r="N25" s="1466"/>
      <c r="O25" s="1466"/>
      <c r="P25" s="1475" t="s">
        <v>1069</v>
      </c>
      <c r="Q25" s="1475"/>
      <c r="R25" s="1416"/>
      <c r="S25" s="1416"/>
      <c r="T25" s="96" t="s">
        <v>14</v>
      </c>
      <c r="U25" s="1416"/>
      <c r="V25" s="1416"/>
      <c r="W25" s="96" t="s">
        <v>15</v>
      </c>
      <c r="X25" s="1416"/>
      <c r="Y25" s="1416"/>
      <c r="Z25" s="96" t="s">
        <v>182</v>
      </c>
      <c r="AA25" s="317"/>
      <c r="AB25" s="1365"/>
      <c r="AC25" s="1483"/>
      <c r="AD25" s="1483"/>
      <c r="AE25" s="1484"/>
    </row>
    <row r="26" spans="1:32" ht="12.75" customHeight="1" x14ac:dyDescent="0.15">
      <c r="A26" s="74"/>
      <c r="B26" s="96"/>
      <c r="C26" s="96"/>
      <c r="D26" s="96"/>
      <c r="E26" s="96"/>
      <c r="F26" s="96"/>
      <c r="G26" s="96"/>
      <c r="H26" s="96"/>
      <c r="I26" s="96"/>
      <c r="J26" s="96"/>
      <c r="K26" s="210"/>
      <c r="L26" s="210"/>
      <c r="M26" s="1471" t="s">
        <v>1127</v>
      </c>
      <c r="N26" s="1472"/>
      <c r="O26" s="1472"/>
      <c r="P26" s="1475" t="s">
        <v>1069</v>
      </c>
      <c r="Q26" s="1475"/>
      <c r="R26" s="1416"/>
      <c r="S26" s="1416"/>
      <c r="T26" s="1025" t="s">
        <v>14</v>
      </c>
      <c r="U26" s="1416"/>
      <c r="V26" s="1416"/>
      <c r="W26" s="1025" t="s">
        <v>15</v>
      </c>
      <c r="X26" s="1416"/>
      <c r="Y26" s="1416"/>
      <c r="Z26" s="1025" t="s">
        <v>182</v>
      </c>
      <c r="AA26" s="317"/>
      <c r="AB26" s="1365"/>
      <c r="AC26" s="1483"/>
      <c r="AD26" s="1483"/>
      <c r="AE26" s="1484"/>
    </row>
    <row r="27" spans="1:32" ht="12.75" customHeight="1" x14ac:dyDescent="0.2">
      <c r="A27" s="96"/>
      <c r="B27" s="96"/>
      <c r="C27" s="96"/>
      <c r="D27" s="96"/>
      <c r="E27" s="96"/>
      <c r="F27" s="96"/>
      <c r="G27" s="96"/>
      <c r="H27" s="96"/>
      <c r="I27" s="96"/>
      <c r="J27" s="96"/>
      <c r="K27" s="96"/>
      <c r="L27" s="210"/>
      <c r="M27" s="1473"/>
      <c r="N27" s="1474"/>
      <c r="O27" s="1474"/>
      <c r="P27" s="1476"/>
      <c r="Q27" s="1476"/>
      <c r="R27" s="1063"/>
      <c r="S27" s="1063"/>
      <c r="T27" s="639"/>
      <c r="U27" s="1063"/>
      <c r="V27" s="1063"/>
      <c r="W27" s="639"/>
      <c r="X27" s="1063"/>
      <c r="Y27" s="1063"/>
      <c r="Z27" s="639"/>
      <c r="AA27" s="313"/>
      <c r="AB27" s="1366"/>
      <c r="AC27" s="688"/>
      <c r="AD27" s="688"/>
      <c r="AE27" s="1485"/>
    </row>
    <row r="28" spans="1:32" ht="12.75" customHeight="1" x14ac:dyDescent="0.15">
      <c r="A28" s="74"/>
      <c r="B28" s="96"/>
      <c r="C28" s="96"/>
      <c r="D28" s="96"/>
      <c r="E28" s="96"/>
      <c r="F28" s="96"/>
      <c r="G28" s="96"/>
      <c r="H28" s="96"/>
      <c r="I28" s="96"/>
      <c r="J28" s="96"/>
      <c r="K28" s="210"/>
      <c r="L28" s="210"/>
      <c r="M28" s="210"/>
      <c r="N28" s="210"/>
      <c r="O28" s="210"/>
      <c r="P28" s="96"/>
      <c r="Q28" s="96"/>
      <c r="R28" s="96"/>
      <c r="S28" s="96"/>
      <c r="T28" s="96"/>
      <c r="U28" s="96"/>
      <c r="V28" s="96"/>
      <c r="W28" s="96"/>
      <c r="X28" s="96"/>
      <c r="Y28" s="96"/>
      <c r="Z28" s="96"/>
      <c r="AA28" s="96"/>
      <c r="AB28" s="96"/>
      <c r="AC28" s="96"/>
      <c r="AD28" s="96"/>
      <c r="AE28" s="96"/>
    </row>
    <row r="29" spans="1:32" ht="12.75" customHeight="1" x14ac:dyDescent="0.15">
      <c r="A29" s="386" t="s">
        <v>1145</v>
      </c>
      <c r="B29" s="386"/>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1496" t="s">
        <v>66</v>
      </c>
      <c r="AC29" s="1496"/>
      <c r="AD29" s="1496"/>
      <c r="AE29" s="1496"/>
    </row>
    <row r="30" spans="1:32" ht="12.75" customHeight="1" x14ac:dyDescent="0.15">
      <c r="A30" s="74"/>
      <c r="B30" s="1497"/>
      <c r="C30" s="1498"/>
      <c r="D30" s="1498"/>
      <c r="E30" s="1477" t="s">
        <v>82</v>
      </c>
      <c r="F30" s="1477"/>
      <c r="G30" s="1477" t="s">
        <v>83</v>
      </c>
      <c r="H30" s="1477"/>
      <c r="I30" s="1477" t="s">
        <v>84</v>
      </c>
      <c r="J30" s="1477"/>
      <c r="K30" s="1477" t="s">
        <v>85</v>
      </c>
      <c r="L30" s="1477"/>
      <c r="M30" s="1477" t="s">
        <v>86</v>
      </c>
      <c r="N30" s="1477"/>
      <c r="O30" s="1477" t="s">
        <v>87</v>
      </c>
      <c r="P30" s="1477"/>
      <c r="Q30" s="1477" t="s">
        <v>358</v>
      </c>
      <c r="R30" s="1477"/>
      <c r="S30" s="1477" t="s">
        <v>359</v>
      </c>
      <c r="T30" s="1477"/>
      <c r="U30" s="1477" t="s">
        <v>360</v>
      </c>
      <c r="V30" s="1477"/>
      <c r="W30" s="1477" t="s">
        <v>88</v>
      </c>
      <c r="X30" s="1477"/>
      <c r="Y30" s="1477" t="s">
        <v>89</v>
      </c>
      <c r="Z30" s="1477"/>
      <c r="AA30" s="1477" t="s">
        <v>90</v>
      </c>
      <c r="AB30" s="1477"/>
      <c r="AC30" s="743" t="s">
        <v>192</v>
      </c>
      <c r="AD30" s="659"/>
      <c r="AE30" s="96"/>
    </row>
    <row r="31" spans="1:32" ht="12.75" customHeight="1" x14ac:dyDescent="0.15">
      <c r="A31" s="74"/>
      <c r="B31" s="1499"/>
      <c r="C31" s="1500"/>
      <c r="D31" s="1500"/>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764"/>
      <c r="AD31" s="765"/>
      <c r="AE31" s="96"/>
    </row>
    <row r="32" spans="1:32" ht="12.75" customHeight="1" x14ac:dyDescent="0.15">
      <c r="A32" s="74"/>
      <c r="B32" s="1449" t="s">
        <v>361</v>
      </c>
      <c r="C32" s="1450"/>
      <c r="D32" s="1451"/>
      <c r="E32" s="1467"/>
      <c r="F32" s="1468"/>
      <c r="G32" s="1467"/>
      <c r="H32" s="1468"/>
      <c r="I32" s="1467"/>
      <c r="J32" s="1468"/>
      <c r="K32" s="1467"/>
      <c r="L32" s="1468"/>
      <c r="M32" s="1467"/>
      <c r="N32" s="1468"/>
      <c r="O32" s="1467"/>
      <c r="P32" s="1468"/>
      <c r="Q32" s="1467"/>
      <c r="R32" s="1468"/>
      <c r="S32" s="1467"/>
      <c r="T32" s="1468"/>
      <c r="U32" s="1467"/>
      <c r="V32" s="1468"/>
      <c r="W32" s="1467"/>
      <c r="X32" s="1468"/>
      <c r="Y32" s="1467"/>
      <c r="Z32" s="1468"/>
      <c r="AA32" s="1467"/>
      <c r="AB32" s="1468"/>
      <c r="AC32" s="322" t="s">
        <v>1146</v>
      </c>
      <c r="AD32" s="377" t="s">
        <v>68</v>
      </c>
      <c r="AE32" s="96"/>
    </row>
    <row r="33" spans="1:31" ht="12.75" customHeight="1" x14ac:dyDescent="0.15">
      <c r="A33" s="74"/>
      <c r="B33" s="1452"/>
      <c r="C33" s="1453"/>
      <c r="D33" s="1454"/>
      <c r="E33" s="1469"/>
      <c r="F33" s="1470"/>
      <c r="G33" s="1469"/>
      <c r="H33" s="1470"/>
      <c r="I33" s="1469"/>
      <c r="J33" s="1470"/>
      <c r="K33" s="1469"/>
      <c r="L33" s="1470"/>
      <c r="M33" s="1469"/>
      <c r="N33" s="1470"/>
      <c r="O33" s="1469"/>
      <c r="P33" s="1470"/>
      <c r="Q33" s="1469"/>
      <c r="R33" s="1470"/>
      <c r="S33" s="1469"/>
      <c r="T33" s="1470"/>
      <c r="U33" s="1469"/>
      <c r="V33" s="1470"/>
      <c r="W33" s="1469"/>
      <c r="X33" s="1470"/>
      <c r="Y33" s="1469"/>
      <c r="Z33" s="1470"/>
      <c r="AA33" s="1469"/>
      <c r="AB33" s="1470"/>
      <c r="AC33" s="382" t="s">
        <v>1147</v>
      </c>
      <c r="AD33" s="378" t="s">
        <v>69</v>
      </c>
      <c r="AE33" s="96"/>
    </row>
    <row r="34" spans="1:31" ht="12.75" customHeight="1" x14ac:dyDescent="0.15">
      <c r="A34" s="74"/>
      <c r="B34" s="1443" t="s">
        <v>1236</v>
      </c>
      <c r="C34" s="1444"/>
      <c r="D34" s="1445"/>
      <c r="E34" s="1467"/>
      <c r="F34" s="1468"/>
      <c r="G34" s="1467"/>
      <c r="H34" s="1468"/>
      <c r="I34" s="1467"/>
      <c r="J34" s="1468"/>
      <c r="K34" s="1467"/>
      <c r="L34" s="1468"/>
      <c r="M34" s="1467"/>
      <c r="N34" s="1468"/>
      <c r="O34" s="1467"/>
      <c r="P34" s="1468"/>
      <c r="Q34" s="1467"/>
      <c r="R34" s="1468"/>
      <c r="S34" s="1467"/>
      <c r="T34" s="1468"/>
      <c r="U34" s="1467"/>
      <c r="V34" s="1468"/>
      <c r="W34" s="1467"/>
      <c r="X34" s="1468"/>
      <c r="Y34" s="1467"/>
      <c r="Z34" s="1468"/>
      <c r="AA34" s="1467"/>
      <c r="AB34" s="1468"/>
      <c r="AC34" s="322" t="s">
        <v>1149</v>
      </c>
      <c r="AD34" s="377" t="s">
        <v>68</v>
      </c>
      <c r="AE34" s="96"/>
    </row>
    <row r="35" spans="1:31" ht="12.75" customHeight="1" x14ac:dyDescent="0.15">
      <c r="A35" s="74"/>
      <c r="B35" s="1446"/>
      <c r="C35" s="1447"/>
      <c r="D35" s="1448"/>
      <c r="E35" s="1469"/>
      <c r="F35" s="1470"/>
      <c r="G35" s="1469"/>
      <c r="H35" s="1470"/>
      <c r="I35" s="1469"/>
      <c r="J35" s="1470"/>
      <c r="K35" s="1469"/>
      <c r="L35" s="1470"/>
      <c r="M35" s="1469"/>
      <c r="N35" s="1470"/>
      <c r="O35" s="1469"/>
      <c r="P35" s="1470"/>
      <c r="Q35" s="1469"/>
      <c r="R35" s="1470"/>
      <c r="S35" s="1469"/>
      <c r="T35" s="1470"/>
      <c r="U35" s="1469"/>
      <c r="V35" s="1470"/>
      <c r="W35" s="1469"/>
      <c r="X35" s="1470"/>
      <c r="Y35" s="1469"/>
      <c r="Z35" s="1470"/>
      <c r="AA35" s="1469"/>
      <c r="AB35" s="1470"/>
      <c r="AC35" s="382" t="s">
        <v>1150</v>
      </c>
      <c r="AD35" s="378" t="s">
        <v>69</v>
      </c>
      <c r="AE35" s="96"/>
    </row>
    <row r="36" spans="1:31" ht="12.75" customHeight="1" x14ac:dyDescent="0.15">
      <c r="A36" s="74"/>
      <c r="B36" s="1449" t="s">
        <v>1237</v>
      </c>
      <c r="C36" s="1450"/>
      <c r="D36" s="1451"/>
      <c r="E36" s="1467"/>
      <c r="F36" s="1468"/>
      <c r="G36" s="1467"/>
      <c r="H36" s="1468"/>
      <c r="I36" s="1467"/>
      <c r="J36" s="1468"/>
      <c r="K36" s="1467"/>
      <c r="L36" s="1468"/>
      <c r="M36" s="1467"/>
      <c r="N36" s="1468"/>
      <c r="O36" s="1467"/>
      <c r="P36" s="1468"/>
      <c r="Q36" s="1467"/>
      <c r="R36" s="1468"/>
      <c r="S36" s="1467"/>
      <c r="T36" s="1468"/>
      <c r="U36" s="1467"/>
      <c r="V36" s="1468"/>
      <c r="W36" s="1467"/>
      <c r="X36" s="1468"/>
      <c r="Y36" s="1467"/>
      <c r="Z36" s="1468"/>
      <c r="AA36" s="1467"/>
      <c r="AB36" s="1468"/>
      <c r="AC36" s="322" t="s">
        <v>1151</v>
      </c>
      <c r="AD36" s="377" t="s">
        <v>68</v>
      </c>
      <c r="AE36" s="96"/>
    </row>
    <row r="37" spans="1:31" ht="12.75" customHeight="1" x14ac:dyDescent="0.15">
      <c r="A37" s="74"/>
      <c r="B37" s="1452"/>
      <c r="C37" s="1453"/>
      <c r="D37" s="1454"/>
      <c r="E37" s="1469"/>
      <c r="F37" s="1470"/>
      <c r="G37" s="1469"/>
      <c r="H37" s="1470"/>
      <c r="I37" s="1469"/>
      <c r="J37" s="1470"/>
      <c r="K37" s="1469"/>
      <c r="L37" s="1470"/>
      <c r="M37" s="1469"/>
      <c r="N37" s="1470"/>
      <c r="O37" s="1469"/>
      <c r="P37" s="1470"/>
      <c r="Q37" s="1469"/>
      <c r="R37" s="1470"/>
      <c r="S37" s="1469"/>
      <c r="T37" s="1470"/>
      <c r="U37" s="1469"/>
      <c r="V37" s="1470"/>
      <c r="W37" s="1469"/>
      <c r="X37" s="1470"/>
      <c r="Y37" s="1469"/>
      <c r="Z37" s="1470"/>
      <c r="AA37" s="1469"/>
      <c r="AB37" s="1470"/>
      <c r="AC37" s="382" t="s">
        <v>1152</v>
      </c>
      <c r="AD37" s="378" t="s">
        <v>69</v>
      </c>
      <c r="AE37" s="96"/>
    </row>
    <row r="38" spans="1:31" ht="12.75" customHeight="1" x14ac:dyDescent="0.15">
      <c r="A38" s="74"/>
      <c r="B38" s="1455" t="s">
        <v>1235</v>
      </c>
      <c r="C38" s="1456"/>
      <c r="D38" s="1457"/>
      <c r="E38" s="1467"/>
      <c r="F38" s="1468"/>
      <c r="G38" s="1467"/>
      <c r="H38" s="1468"/>
      <c r="I38" s="1467"/>
      <c r="J38" s="1468"/>
      <c r="K38" s="1467"/>
      <c r="L38" s="1468"/>
      <c r="M38" s="1467"/>
      <c r="N38" s="1468"/>
      <c r="O38" s="1467"/>
      <c r="P38" s="1468"/>
      <c r="Q38" s="1467"/>
      <c r="R38" s="1468"/>
      <c r="S38" s="1467"/>
      <c r="T38" s="1468"/>
      <c r="U38" s="1467"/>
      <c r="V38" s="1468"/>
      <c r="W38" s="1467"/>
      <c r="X38" s="1468"/>
      <c r="Y38" s="1467"/>
      <c r="Z38" s="1468"/>
      <c r="AA38" s="1467"/>
      <c r="AB38" s="1468"/>
      <c r="AC38" s="322" t="s">
        <v>1150</v>
      </c>
      <c r="AD38" s="377" t="s">
        <v>68</v>
      </c>
      <c r="AE38" s="96"/>
    </row>
    <row r="39" spans="1:31" ht="12.75" customHeight="1" x14ac:dyDescent="0.15">
      <c r="A39" s="74"/>
      <c r="B39" s="1455"/>
      <c r="C39" s="1456"/>
      <c r="D39" s="1457"/>
      <c r="E39" s="1469"/>
      <c r="F39" s="1470"/>
      <c r="G39" s="1469"/>
      <c r="H39" s="1470"/>
      <c r="I39" s="1469"/>
      <c r="J39" s="1470"/>
      <c r="K39" s="1469"/>
      <c r="L39" s="1470"/>
      <c r="M39" s="1469"/>
      <c r="N39" s="1470"/>
      <c r="O39" s="1469"/>
      <c r="P39" s="1470"/>
      <c r="Q39" s="1469"/>
      <c r="R39" s="1470"/>
      <c r="S39" s="1469"/>
      <c r="T39" s="1470"/>
      <c r="U39" s="1469"/>
      <c r="V39" s="1470"/>
      <c r="W39" s="1469"/>
      <c r="X39" s="1470"/>
      <c r="Y39" s="1469"/>
      <c r="Z39" s="1470"/>
      <c r="AA39" s="1469"/>
      <c r="AB39" s="1470"/>
      <c r="AC39" s="382" t="s">
        <v>1150</v>
      </c>
      <c r="AD39" s="378" t="s">
        <v>69</v>
      </c>
      <c r="AE39" s="96"/>
    </row>
    <row r="40" spans="1:31" ht="12.75" customHeight="1" x14ac:dyDescent="0.15">
      <c r="A40" s="74"/>
      <c r="B40" s="1458" t="s">
        <v>1238</v>
      </c>
      <c r="C40" s="1459"/>
      <c r="D40" s="1460"/>
      <c r="E40" s="1467"/>
      <c r="F40" s="1468"/>
      <c r="G40" s="1467"/>
      <c r="H40" s="1468"/>
      <c r="I40" s="1467"/>
      <c r="J40" s="1468"/>
      <c r="K40" s="1467"/>
      <c r="L40" s="1468"/>
      <c r="M40" s="1467"/>
      <c r="N40" s="1468"/>
      <c r="O40" s="1467"/>
      <c r="P40" s="1468"/>
      <c r="Q40" s="1467"/>
      <c r="R40" s="1468"/>
      <c r="S40" s="1467"/>
      <c r="T40" s="1468"/>
      <c r="U40" s="1467"/>
      <c r="V40" s="1468"/>
      <c r="W40" s="1467"/>
      <c r="X40" s="1468"/>
      <c r="Y40" s="1467"/>
      <c r="Z40" s="1468"/>
      <c r="AA40" s="1467"/>
      <c r="AB40" s="1468"/>
      <c r="AC40" s="322" t="s">
        <v>1151</v>
      </c>
      <c r="AD40" s="377" t="s">
        <v>68</v>
      </c>
      <c r="AE40" s="96"/>
    </row>
    <row r="41" spans="1:31" ht="12.75" customHeight="1" x14ac:dyDescent="0.15">
      <c r="A41" s="74"/>
      <c r="B41" s="1461"/>
      <c r="C41" s="1462"/>
      <c r="D41" s="1463"/>
      <c r="E41" s="1469"/>
      <c r="F41" s="1470"/>
      <c r="G41" s="1469"/>
      <c r="H41" s="1470"/>
      <c r="I41" s="1469"/>
      <c r="J41" s="1470"/>
      <c r="K41" s="1469"/>
      <c r="L41" s="1470"/>
      <c r="M41" s="1469"/>
      <c r="N41" s="1470"/>
      <c r="O41" s="1469"/>
      <c r="P41" s="1470"/>
      <c r="Q41" s="1469"/>
      <c r="R41" s="1470"/>
      <c r="S41" s="1469"/>
      <c r="T41" s="1470"/>
      <c r="U41" s="1469"/>
      <c r="V41" s="1470"/>
      <c r="W41" s="1469"/>
      <c r="X41" s="1470"/>
      <c r="Y41" s="1469"/>
      <c r="Z41" s="1470"/>
      <c r="AA41" s="1469"/>
      <c r="AB41" s="1470"/>
      <c r="AC41" s="382" t="s">
        <v>1151</v>
      </c>
      <c r="AD41" s="378" t="s">
        <v>69</v>
      </c>
      <c r="AE41" s="96"/>
    </row>
    <row r="42" spans="1:31" ht="12.75" customHeight="1" x14ac:dyDescent="0.15">
      <c r="A42" s="74"/>
      <c r="B42" s="1449" t="s">
        <v>1148</v>
      </c>
      <c r="C42" s="1450"/>
      <c r="D42" s="1451"/>
      <c r="E42" s="1467"/>
      <c r="F42" s="1468"/>
      <c r="G42" s="1467"/>
      <c r="H42" s="1468"/>
      <c r="I42" s="1467"/>
      <c r="J42" s="1468"/>
      <c r="K42" s="1467"/>
      <c r="L42" s="1468"/>
      <c r="M42" s="1467"/>
      <c r="N42" s="1468"/>
      <c r="O42" s="1467"/>
      <c r="P42" s="1468"/>
      <c r="Q42" s="1467"/>
      <c r="R42" s="1468"/>
      <c r="S42" s="1467"/>
      <c r="T42" s="1468"/>
      <c r="U42" s="1467"/>
      <c r="V42" s="1468"/>
      <c r="W42" s="1467"/>
      <c r="X42" s="1468"/>
      <c r="Y42" s="1467"/>
      <c r="Z42" s="1468"/>
      <c r="AA42" s="1467"/>
      <c r="AB42" s="1468"/>
      <c r="AC42" s="322" t="s">
        <v>124</v>
      </c>
      <c r="AD42" s="377" t="s">
        <v>68</v>
      </c>
      <c r="AE42" s="96"/>
    </row>
    <row r="43" spans="1:31" ht="12.75" customHeight="1" x14ac:dyDescent="0.15">
      <c r="A43" s="74"/>
      <c r="B43" s="1452"/>
      <c r="C43" s="1453"/>
      <c r="D43" s="1454"/>
      <c r="E43" s="1469"/>
      <c r="F43" s="1470"/>
      <c r="G43" s="1469"/>
      <c r="H43" s="1470"/>
      <c r="I43" s="1469"/>
      <c r="J43" s="1470"/>
      <c r="K43" s="1469"/>
      <c r="L43" s="1470"/>
      <c r="M43" s="1469"/>
      <c r="N43" s="1470"/>
      <c r="O43" s="1469"/>
      <c r="P43" s="1470"/>
      <c r="Q43" s="1469"/>
      <c r="R43" s="1470"/>
      <c r="S43" s="1469"/>
      <c r="T43" s="1470"/>
      <c r="U43" s="1469"/>
      <c r="V43" s="1470"/>
      <c r="W43" s="1469"/>
      <c r="X43" s="1470"/>
      <c r="Y43" s="1469"/>
      <c r="Z43" s="1470"/>
      <c r="AA43" s="1469"/>
      <c r="AB43" s="1470"/>
      <c r="AC43" s="382" t="s">
        <v>1151</v>
      </c>
      <c r="AD43" s="378" t="s">
        <v>69</v>
      </c>
      <c r="AE43" s="96"/>
    </row>
    <row r="44" spans="1:31" ht="12.75" customHeight="1" x14ac:dyDescent="0.15">
      <c r="A44" s="74"/>
      <c r="B44" s="1449" t="s">
        <v>1128</v>
      </c>
      <c r="C44" s="1450"/>
      <c r="D44" s="1451"/>
      <c r="E44" s="1467"/>
      <c r="F44" s="1468"/>
      <c r="G44" s="1467"/>
      <c r="H44" s="1468"/>
      <c r="I44" s="1467"/>
      <c r="J44" s="1468"/>
      <c r="K44" s="1467"/>
      <c r="L44" s="1468"/>
      <c r="M44" s="1467"/>
      <c r="N44" s="1468"/>
      <c r="O44" s="1467"/>
      <c r="P44" s="1468"/>
      <c r="Q44" s="1467"/>
      <c r="R44" s="1468"/>
      <c r="S44" s="1467"/>
      <c r="T44" s="1468"/>
      <c r="U44" s="1467"/>
      <c r="V44" s="1468"/>
      <c r="W44" s="1467"/>
      <c r="X44" s="1468"/>
      <c r="Y44" s="1467"/>
      <c r="Z44" s="1468"/>
      <c r="AA44" s="1467"/>
      <c r="AB44" s="1468"/>
      <c r="AC44" s="322" t="s">
        <v>1150</v>
      </c>
      <c r="AD44" s="377" t="s">
        <v>68</v>
      </c>
      <c r="AE44" s="96"/>
    </row>
    <row r="45" spans="1:31" ht="12.75" customHeight="1" x14ac:dyDescent="0.15">
      <c r="A45" s="74"/>
      <c r="B45" s="1452"/>
      <c r="C45" s="1453"/>
      <c r="D45" s="1454"/>
      <c r="E45" s="1469"/>
      <c r="F45" s="1470"/>
      <c r="G45" s="1469"/>
      <c r="H45" s="1470"/>
      <c r="I45" s="1469"/>
      <c r="J45" s="1470"/>
      <c r="K45" s="1469"/>
      <c r="L45" s="1470"/>
      <c r="M45" s="1469"/>
      <c r="N45" s="1470"/>
      <c r="O45" s="1469"/>
      <c r="P45" s="1470"/>
      <c r="Q45" s="1469"/>
      <c r="R45" s="1470"/>
      <c r="S45" s="1469"/>
      <c r="T45" s="1470"/>
      <c r="U45" s="1469"/>
      <c r="V45" s="1470"/>
      <c r="W45" s="1469"/>
      <c r="X45" s="1470"/>
      <c r="Y45" s="1469"/>
      <c r="Z45" s="1470"/>
      <c r="AA45" s="1469"/>
      <c r="AB45" s="1470"/>
      <c r="AC45" s="382" t="s">
        <v>1151</v>
      </c>
      <c r="AD45" s="378" t="s">
        <v>69</v>
      </c>
      <c r="AE45" s="96"/>
    </row>
    <row r="46" spans="1:31" ht="12.75" customHeight="1" x14ac:dyDescent="0.15">
      <c r="A46" s="74"/>
      <c r="B46" s="1478" t="s">
        <v>1239</v>
      </c>
      <c r="C46" s="1479"/>
      <c r="D46" s="1480"/>
      <c r="E46" s="1467"/>
      <c r="F46" s="1468"/>
      <c r="G46" s="1467"/>
      <c r="H46" s="1468"/>
      <c r="I46" s="1467"/>
      <c r="J46" s="1468"/>
      <c r="K46" s="1467"/>
      <c r="L46" s="1468"/>
      <c r="M46" s="1467"/>
      <c r="N46" s="1468"/>
      <c r="O46" s="1467"/>
      <c r="P46" s="1468"/>
      <c r="Q46" s="1467"/>
      <c r="R46" s="1468"/>
      <c r="S46" s="1467"/>
      <c r="T46" s="1468"/>
      <c r="U46" s="1467"/>
      <c r="V46" s="1468"/>
      <c r="W46" s="1467"/>
      <c r="X46" s="1468"/>
      <c r="Y46" s="1467"/>
      <c r="Z46" s="1468"/>
      <c r="AA46" s="1467"/>
      <c r="AB46" s="1468"/>
      <c r="AC46" s="322" t="s">
        <v>1151</v>
      </c>
      <c r="AD46" s="377" t="s">
        <v>68</v>
      </c>
      <c r="AE46" s="96"/>
    </row>
    <row r="47" spans="1:31" ht="12.75" customHeight="1" x14ac:dyDescent="0.15">
      <c r="A47" s="74"/>
      <c r="B47" s="397" t="s">
        <v>1153</v>
      </c>
      <c r="C47" s="398"/>
      <c r="D47" s="399" t="s">
        <v>1154</v>
      </c>
      <c r="E47" s="1469"/>
      <c r="F47" s="1470"/>
      <c r="G47" s="1469"/>
      <c r="H47" s="1470"/>
      <c r="I47" s="1469"/>
      <c r="J47" s="1470"/>
      <c r="K47" s="1469"/>
      <c r="L47" s="1470"/>
      <c r="M47" s="1469"/>
      <c r="N47" s="1470"/>
      <c r="O47" s="1469"/>
      <c r="P47" s="1470"/>
      <c r="Q47" s="1469"/>
      <c r="R47" s="1470"/>
      <c r="S47" s="1469"/>
      <c r="T47" s="1470"/>
      <c r="U47" s="1469"/>
      <c r="V47" s="1470"/>
      <c r="W47" s="1469"/>
      <c r="X47" s="1470"/>
      <c r="Y47" s="1469"/>
      <c r="Z47" s="1470"/>
      <c r="AA47" s="1469"/>
      <c r="AB47" s="1470"/>
      <c r="AC47" s="382" t="s">
        <v>1150</v>
      </c>
      <c r="AD47" s="378" t="s">
        <v>69</v>
      </c>
      <c r="AE47" s="96"/>
    </row>
    <row r="48" spans="1:31" ht="12.75" customHeight="1" x14ac:dyDescent="0.2">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row>
    <row r="49" spans="1:38" ht="12.75" customHeight="1" x14ac:dyDescent="0.2">
      <c r="A49" s="592" t="s">
        <v>1129</v>
      </c>
      <c r="B49" s="592"/>
      <c r="C49" s="592"/>
      <c r="D49" s="592"/>
      <c r="E49" s="592"/>
      <c r="F49" s="592"/>
      <c r="G49" s="592"/>
      <c r="H49" s="592"/>
      <c r="I49" s="592"/>
      <c r="J49" s="592"/>
      <c r="K49" s="592"/>
      <c r="L49" s="592"/>
      <c r="M49" s="592"/>
      <c r="N49" s="592"/>
      <c r="O49" s="1514"/>
      <c r="P49" s="176" t="s">
        <v>335</v>
      </c>
      <c r="Q49" s="22" t="s">
        <v>68</v>
      </c>
      <c r="R49" s="22"/>
      <c r="S49" s="22"/>
      <c r="T49" s="167" t="s">
        <v>334</v>
      </c>
      <c r="U49" s="73" t="s">
        <v>69</v>
      </c>
      <c r="V49" s="22"/>
      <c r="W49" s="22"/>
      <c r="X49" s="22"/>
      <c r="Y49" s="22"/>
      <c r="Z49" s="22"/>
      <c r="AA49" s="22"/>
      <c r="AB49" s="22"/>
      <c r="AC49" s="22"/>
      <c r="AD49" s="22"/>
      <c r="AE49" s="28"/>
    </row>
    <row r="50" spans="1:38" ht="12.75" customHeight="1" x14ac:dyDescent="0.2">
      <c r="A50" s="4"/>
      <c r="B50" s="558" t="s">
        <v>362</v>
      </c>
      <c r="C50" s="558"/>
      <c r="D50" s="558"/>
      <c r="E50" s="558"/>
      <c r="F50" s="558"/>
      <c r="G50" s="558"/>
      <c r="H50" s="558"/>
      <c r="I50" s="558"/>
      <c r="J50" s="558" t="s">
        <v>363</v>
      </c>
      <c r="K50" s="558"/>
      <c r="L50" s="558"/>
      <c r="M50" s="558"/>
      <c r="N50" s="558"/>
      <c r="O50" s="558"/>
      <c r="P50" s="558"/>
      <c r="Q50" s="558"/>
      <c r="R50" s="558"/>
      <c r="S50" s="558"/>
      <c r="T50" s="558"/>
      <c r="U50" s="558" t="s">
        <v>364</v>
      </c>
      <c r="V50" s="558"/>
      <c r="W50" s="558"/>
      <c r="X50" s="558"/>
      <c r="Y50" s="558"/>
      <c r="Z50" s="558"/>
      <c r="AA50" s="558"/>
      <c r="AB50" s="558"/>
      <c r="AC50" s="558"/>
      <c r="AD50" s="558"/>
      <c r="AE50" s="558"/>
    </row>
    <row r="51" spans="1:38" ht="12.75" customHeight="1" x14ac:dyDescent="0.2">
      <c r="A51" s="4"/>
      <c r="B51" s="1515" t="s">
        <v>1069</v>
      </c>
      <c r="C51" s="1516"/>
      <c r="D51" s="972"/>
      <c r="E51" s="1518" t="s">
        <v>14</v>
      </c>
      <c r="F51" s="972"/>
      <c r="G51" s="1518" t="s">
        <v>15</v>
      </c>
      <c r="H51" s="972"/>
      <c r="I51" s="1274" t="s">
        <v>16</v>
      </c>
      <c r="J51" s="1505"/>
      <c r="K51" s="1275"/>
      <c r="L51" s="1275"/>
      <c r="M51" s="1275"/>
      <c r="N51" s="1275"/>
      <c r="O51" s="1275"/>
      <c r="P51" s="1275"/>
      <c r="Q51" s="1275"/>
      <c r="R51" s="1275"/>
      <c r="S51" s="1275"/>
      <c r="T51" s="1506"/>
      <c r="U51" s="1509"/>
      <c r="V51" s="1510"/>
      <c r="W51" s="1510"/>
      <c r="X51" s="1510"/>
      <c r="Y51" s="1510"/>
      <c r="Z51" s="1510"/>
      <c r="AA51" s="1510"/>
      <c r="AB51" s="1510"/>
      <c r="AC51" s="1510"/>
      <c r="AD51" s="1510"/>
      <c r="AE51" s="1511"/>
    </row>
    <row r="52" spans="1:38" ht="12.75" customHeight="1" x14ac:dyDescent="0.2">
      <c r="A52" s="4"/>
      <c r="B52" s="1317"/>
      <c r="C52" s="1517"/>
      <c r="D52" s="595"/>
      <c r="E52" s="577"/>
      <c r="F52" s="595"/>
      <c r="G52" s="577"/>
      <c r="H52" s="595"/>
      <c r="I52" s="601"/>
      <c r="J52" s="1507"/>
      <c r="K52" s="599"/>
      <c r="L52" s="599"/>
      <c r="M52" s="599"/>
      <c r="N52" s="599"/>
      <c r="O52" s="599"/>
      <c r="P52" s="599"/>
      <c r="Q52" s="599"/>
      <c r="R52" s="599"/>
      <c r="S52" s="599"/>
      <c r="T52" s="1508"/>
      <c r="U52" s="1512"/>
      <c r="V52" s="594"/>
      <c r="W52" s="594"/>
      <c r="X52" s="594"/>
      <c r="Y52" s="594"/>
      <c r="Z52" s="594"/>
      <c r="AA52" s="594"/>
      <c r="AB52" s="594"/>
      <c r="AC52" s="594"/>
      <c r="AD52" s="594"/>
      <c r="AE52" s="1513"/>
    </row>
    <row r="54" spans="1:38" ht="12.75" customHeight="1" x14ac:dyDescent="0.2">
      <c r="A54" s="281" t="s">
        <v>1130</v>
      </c>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92"/>
      <c r="AG54" s="92"/>
      <c r="AH54" s="92"/>
      <c r="AI54" s="92"/>
      <c r="AJ54" s="92"/>
      <c r="AK54" s="92"/>
      <c r="AL54" s="92"/>
    </row>
    <row r="55" spans="1:38" ht="12.75" customHeight="1" x14ac:dyDescent="0.2">
      <c r="A55" s="281"/>
      <c r="B55" s="1501"/>
      <c r="C55" s="1501"/>
      <c r="D55" s="1501"/>
      <c r="E55" s="1501"/>
      <c r="F55" s="1501"/>
      <c r="G55" s="1501"/>
      <c r="H55" s="1501" t="s">
        <v>1131</v>
      </c>
      <c r="I55" s="1501"/>
      <c r="J55" s="1501"/>
      <c r="K55" s="1501"/>
      <c r="L55" s="1501"/>
      <c r="M55" s="1501"/>
      <c r="N55" s="1501"/>
      <c r="O55" s="1501"/>
      <c r="P55" s="1501"/>
      <c r="Q55" s="1501"/>
      <c r="R55" s="1502" t="s">
        <v>1003</v>
      </c>
      <c r="S55" s="1503"/>
      <c r="T55" s="1503"/>
      <c r="U55" s="1503"/>
      <c r="V55" s="1503"/>
      <c r="W55" s="1504"/>
      <c r="X55" s="281"/>
      <c r="Y55" s="281"/>
      <c r="Z55" s="281"/>
      <c r="AA55" s="281"/>
      <c r="AB55" s="281"/>
      <c r="AC55" s="281"/>
      <c r="AD55" s="281"/>
      <c r="AE55" s="281"/>
      <c r="AF55" s="92"/>
      <c r="AG55" s="92"/>
      <c r="AH55" s="92"/>
      <c r="AI55" s="92"/>
      <c r="AJ55" s="92"/>
      <c r="AK55" s="92"/>
      <c r="AL55" s="92"/>
    </row>
    <row r="56" spans="1:38" ht="12.75" customHeight="1" x14ac:dyDescent="0.2">
      <c r="A56" s="281"/>
      <c r="B56" s="1501" t="s">
        <v>1004</v>
      </c>
      <c r="C56" s="1501"/>
      <c r="D56" s="1501"/>
      <c r="E56" s="1501"/>
      <c r="F56" s="1501"/>
      <c r="G56" s="1501"/>
      <c r="H56" s="195" t="s">
        <v>124</v>
      </c>
      <c r="I56" s="357" t="s">
        <v>1005</v>
      </c>
      <c r="J56" s="357"/>
      <c r="K56" s="357"/>
      <c r="L56" s="357"/>
      <c r="M56" s="196" t="s">
        <v>1006</v>
      </c>
      <c r="N56" s="357" t="s">
        <v>1007</v>
      </c>
      <c r="O56" s="357"/>
      <c r="P56" s="357"/>
      <c r="Q56" s="358"/>
      <c r="R56" s="195" t="s">
        <v>1006</v>
      </c>
      <c r="S56" s="357" t="s">
        <v>146</v>
      </c>
      <c r="T56" s="357"/>
      <c r="U56" s="196" t="s">
        <v>1006</v>
      </c>
      <c r="V56" s="357" t="s">
        <v>126</v>
      </c>
      <c r="W56" s="358"/>
      <c r="X56" s="281"/>
      <c r="Y56" s="281"/>
      <c r="Z56" s="281"/>
      <c r="AA56" s="281"/>
      <c r="AB56" s="281"/>
      <c r="AC56" s="281"/>
      <c r="AD56" s="281"/>
      <c r="AE56" s="281"/>
      <c r="AF56" s="92"/>
      <c r="AG56" s="92"/>
      <c r="AH56" s="92"/>
      <c r="AI56" s="92"/>
      <c r="AJ56" s="92"/>
      <c r="AK56" s="92"/>
      <c r="AL56" s="92"/>
    </row>
    <row r="57" spans="1:38" ht="12.75" customHeight="1" x14ac:dyDescent="0.2">
      <c r="A57" s="281"/>
      <c r="B57" s="1501" t="s">
        <v>1008</v>
      </c>
      <c r="C57" s="1501"/>
      <c r="D57" s="1501"/>
      <c r="E57" s="1501"/>
      <c r="F57" s="1501"/>
      <c r="G57" s="1501"/>
      <c r="H57" s="195" t="s">
        <v>892</v>
      </c>
      <c r="I57" s="357" t="s">
        <v>1005</v>
      </c>
      <c r="J57" s="357"/>
      <c r="K57" s="357"/>
      <c r="L57" s="357"/>
      <c r="M57" s="196" t="s">
        <v>892</v>
      </c>
      <c r="N57" s="357" t="s">
        <v>1007</v>
      </c>
      <c r="O57" s="357"/>
      <c r="P57" s="357"/>
      <c r="Q57" s="358"/>
      <c r="R57" s="195" t="s">
        <v>892</v>
      </c>
      <c r="S57" s="357" t="s">
        <v>146</v>
      </c>
      <c r="T57" s="357"/>
      <c r="U57" s="196" t="s">
        <v>893</v>
      </c>
      <c r="V57" s="357" t="s">
        <v>126</v>
      </c>
      <c r="W57" s="358"/>
      <c r="X57" s="281"/>
      <c r="Y57" s="281"/>
      <c r="Z57" s="281"/>
      <c r="AA57" s="281"/>
      <c r="AB57" s="281"/>
      <c r="AC57" s="281"/>
      <c r="AD57" s="281"/>
      <c r="AE57" s="281"/>
      <c r="AF57" s="92"/>
      <c r="AG57" s="92"/>
      <c r="AH57" s="92"/>
      <c r="AI57" s="92"/>
      <c r="AJ57" s="92"/>
      <c r="AK57" s="92"/>
      <c r="AL57" s="92"/>
    </row>
    <row r="58" spans="1:38" ht="12.75" customHeight="1" x14ac:dyDescent="0.2">
      <c r="A58" s="281"/>
      <c r="B58" s="281" t="s">
        <v>1009</v>
      </c>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92"/>
      <c r="AG58" s="92"/>
      <c r="AH58" s="92"/>
      <c r="AI58" s="92"/>
      <c r="AJ58" s="92"/>
      <c r="AK58" s="92"/>
      <c r="AL58" s="92"/>
    </row>
    <row r="59" spans="1:38" ht="12.75" customHeight="1" x14ac:dyDescent="0.2">
      <c r="A59" s="281"/>
      <c r="B59" s="281" t="s">
        <v>1010</v>
      </c>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92"/>
      <c r="AG59" s="92"/>
      <c r="AH59" s="92"/>
      <c r="AI59" s="92"/>
      <c r="AJ59" s="92"/>
      <c r="AK59" s="92"/>
      <c r="AL59" s="92"/>
    </row>
    <row r="60" spans="1:38" ht="12.75" customHeight="1"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92"/>
      <c r="AG60" s="92"/>
      <c r="AH60" s="92"/>
      <c r="AI60" s="92"/>
      <c r="AJ60" s="92"/>
      <c r="AK60" s="92"/>
      <c r="AL60" s="92"/>
    </row>
    <row r="61" spans="1:38" ht="12.75" customHeight="1" x14ac:dyDescent="0.2">
      <c r="A61" s="281" t="s">
        <v>1138</v>
      </c>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92"/>
      <c r="AG61" s="92"/>
      <c r="AH61" s="92"/>
      <c r="AI61" s="92"/>
      <c r="AJ61" s="92"/>
      <c r="AK61" s="92"/>
      <c r="AL61" s="92"/>
    </row>
    <row r="62" spans="1:38" ht="12.75" customHeight="1" x14ac:dyDescent="0.2">
      <c r="A62" s="281"/>
      <c r="B62" s="195" t="s">
        <v>892</v>
      </c>
      <c r="C62" s="357" t="s">
        <v>1011</v>
      </c>
      <c r="D62" s="357"/>
      <c r="E62" s="357"/>
      <c r="F62" s="357"/>
      <c r="G62" s="357"/>
      <c r="H62" s="196" t="s">
        <v>893</v>
      </c>
      <c r="I62" s="357" t="s">
        <v>1012</v>
      </c>
      <c r="J62" s="357"/>
      <c r="K62" s="357"/>
      <c r="L62" s="357"/>
      <c r="M62" s="357"/>
      <c r="N62" s="357"/>
      <c r="O62" s="357"/>
      <c r="P62" s="357"/>
      <c r="Q62" s="357"/>
      <c r="R62" s="357"/>
      <c r="S62" s="357"/>
      <c r="T62" s="357"/>
      <c r="U62" s="357"/>
      <c r="V62" s="357"/>
      <c r="W62" s="357"/>
      <c r="X62" s="357"/>
      <c r="Y62" s="357"/>
      <c r="Z62" s="357"/>
      <c r="AA62" s="357"/>
      <c r="AB62" s="357"/>
      <c r="AC62" s="357"/>
      <c r="AD62" s="357"/>
      <c r="AE62" s="358"/>
      <c r="AF62" s="92"/>
      <c r="AG62" s="92"/>
      <c r="AH62" s="92"/>
      <c r="AI62" s="92"/>
      <c r="AJ62" s="92"/>
      <c r="AK62" s="92"/>
      <c r="AL62" s="92"/>
    </row>
    <row r="63" spans="1:38" ht="12.75" customHeight="1" x14ac:dyDescent="0.2">
      <c r="A63" s="281"/>
      <c r="B63" s="359" t="s">
        <v>1013</v>
      </c>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1"/>
      <c r="AF63" s="92"/>
      <c r="AG63" s="92"/>
      <c r="AH63" s="92"/>
      <c r="AI63" s="92"/>
      <c r="AJ63" s="92"/>
      <c r="AK63" s="92"/>
      <c r="AL63" s="92"/>
    </row>
    <row r="64" spans="1:38" ht="12.75" customHeight="1" x14ac:dyDescent="0.2">
      <c r="A64" s="281"/>
      <c r="B64" s="362" t="s">
        <v>1014</v>
      </c>
      <c r="C64" s="279" t="s">
        <v>1006</v>
      </c>
      <c r="D64" s="281" t="s">
        <v>1015</v>
      </c>
      <c r="E64" s="281"/>
      <c r="F64" s="281"/>
      <c r="G64" s="281"/>
      <c r="H64" s="279" t="s">
        <v>1016</v>
      </c>
      <c r="I64" s="281" t="s">
        <v>1017</v>
      </c>
      <c r="J64" s="281"/>
      <c r="K64" s="281"/>
      <c r="L64" s="281"/>
      <c r="M64" s="281"/>
      <c r="N64" s="281"/>
      <c r="O64" s="281"/>
      <c r="P64" s="281"/>
      <c r="Q64" s="281"/>
      <c r="R64" s="281"/>
      <c r="S64" s="281"/>
      <c r="T64" s="281"/>
      <c r="U64" s="281"/>
      <c r="V64" s="281"/>
      <c r="W64" s="281"/>
      <c r="X64" s="281"/>
      <c r="Y64" s="281"/>
      <c r="Z64" s="281"/>
      <c r="AA64" s="281"/>
      <c r="AB64" s="281"/>
      <c r="AC64" s="281"/>
      <c r="AD64" s="281"/>
      <c r="AE64" s="363"/>
      <c r="AF64" s="92"/>
      <c r="AG64" s="92"/>
      <c r="AH64" s="92"/>
      <c r="AI64" s="92"/>
      <c r="AJ64" s="92"/>
      <c r="AK64" s="92"/>
      <c r="AL64" s="92"/>
    </row>
    <row r="65" spans="1:38" ht="12.75" customHeight="1" x14ac:dyDescent="0.2">
      <c r="A65" s="281"/>
      <c r="B65" s="362"/>
      <c r="C65" s="279" t="s">
        <v>892</v>
      </c>
      <c r="D65" s="281" t="s">
        <v>1018</v>
      </c>
      <c r="E65" s="281"/>
      <c r="F65" s="281"/>
      <c r="G65" s="281"/>
      <c r="H65" s="279" t="s">
        <v>892</v>
      </c>
      <c r="I65" s="281" t="s">
        <v>1019</v>
      </c>
      <c r="J65" s="281"/>
      <c r="K65" s="281"/>
      <c r="L65" s="281"/>
      <c r="M65" s="281"/>
      <c r="N65" s="281"/>
      <c r="O65" s="281"/>
      <c r="P65" s="281"/>
      <c r="Q65" s="281"/>
      <c r="R65" s="281"/>
      <c r="S65" s="281"/>
      <c r="T65" s="281"/>
      <c r="U65" s="281"/>
      <c r="V65" s="281"/>
      <c r="W65" s="281"/>
      <c r="X65" s="281"/>
      <c r="Y65" s="281"/>
      <c r="Z65" s="281"/>
      <c r="AA65" s="281"/>
      <c r="AB65" s="281"/>
      <c r="AC65" s="281"/>
      <c r="AD65" s="281"/>
      <c r="AE65" s="363"/>
      <c r="AF65" s="92"/>
      <c r="AG65" s="92"/>
      <c r="AH65" s="92"/>
      <c r="AI65" s="92"/>
      <c r="AJ65" s="92"/>
      <c r="AK65" s="92"/>
      <c r="AL65" s="92"/>
    </row>
    <row r="66" spans="1:38" ht="12.75" customHeight="1" x14ac:dyDescent="0.2">
      <c r="A66" s="281"/>
      <c r="B66" s="364"/>
      <c r="C66" s="298" t="s">
        <v>893</v>
      </c>
      <c r="D66" s="365" t="s">
        <v>131</v>
      </c>
      <c r="E66" s="365"/>
      <c r="F66" s="365" t="s">
        <v>890</v>
      </c>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5" t="s">
        <v>1020</v>
      </c>
      <c r="AE66" s="367"/>
      <c r="AF66" s="92"/>
      <c r="AG66" s="92"/>
      <c r="AH66" s="92"/>
      <c r="AI66" s="92"/>
      <c r="AJ66" s="92"/>
      <c r="AK66" s="92"/>
      <c r="AL66" s="92"/>
    </row>
    <row r="67" spans="1:38" ht="12.75" customHeight="1" x14ac:dyDescent="0.2">
      <c r="A67" s="436"/>
      <c r="B67" s="281" t="s">
        <v>1234</v>
      </c>
      <c r="C67" s="436"/>
      <c r="D67" s="436"/>
      <c r="E67" s="436"/>
      <c r="F67" s="436"/>
      <c r="G67" s="436"/>
      <c r="H67" s="436"/>
      <c r="I67" s="436"/>
      <c r="J67" s="436"/>
      <c r="K67" s="436"/>
      <c r="L67" s="436"/>
      <c r="M67" s="436"/>
      <c r="N67" s="436"/>
      <c r="O67" s="436"/>
      <c r="P67" s="436"/>
      <c r="Q67" s="436"/>
      <c r="R67" s="281"/>
      <c r="S67" s="281"/>
      <c r="T67" s="281"/>
      <c r="U67" s="281"/>
      <c r="V67" s="281"/>
      <c r="W67" s="281"/>
      <c r="X67" s="281"/>
      <c r="Y67" s="281"/>
      <c r="Z67" s="281"/>
      <c r="AA67" s="281"/>
      <c r="AB67" s="281"/>
      <c r="AC67" s="281"/>
      <c r="AD67" s="281"/>
      <c r="AE67" s="281"/>
      <c r="AF67" s="92"/>
      <c r="AG67" s="92"/>
      <c r="AH67" s="92"/>
      <c r="AI67" s="92"/>
      <c r="AJ67" s="92"/>
      <c r="AK67" s="92"/>
      <c r="AL67" s="92"/>
    </row>
    <row r="68" spans="1:38" ht="12.75" customHeight="1"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92"/>
      <c r="AG68" s="92"/>
      <c r="AH68" s="92"/>
      <c r="AI68" s="92"/>
      <c r="AJ68" s="92"/>
      <c r="AK68" s="92"/>
      <c r="AL68" s="92"/>
    </row>
    <row r="69" spans="1:38" ht="12.75" customHeight="1" x14ac:dyDescent="0.2">
      <c r="A69" s="368" t="s">
        <v>1139</v>
      </c>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92"/>
      <c r="AG69" s="92"/>
      <c r="AH69" s="92"/>
      <c r="AI69" s="92"/>
      <c r="AJ69" s="92"/>
      <c r="AK69" s="92"/>
      <c r="AL69" s="92"/>
    </row>
    <row r="70" spans="1:38" ht="12.75" customHeight="1" x14ac:dyDescent="0.2">
      <c r="A70" s="281"/>
      <c r="B70" s="281" t="s">
        <v>1132</v>
      </c>
      <c r="C70" s="281"/>
      <c r="D70" s="281"/>
      <c r="E70" s="281"/>
      <c r="F70" s="281"/>
      <c r="G70" s="281"/>
      <c r="H70" s="281"/>
      <c r="I70" s="281"/>
      <c r="J70" s="281"/>
      <c r="K70" s="281"/>
      <c r="L70" s="281"/>
      <c r="M70" s="281"/>
      <c r="N70" s="281"/>
      <c r="O70" s="281"/>
      <c r="P70" s="281"/>
      <c r="Q70" s="281"/>
      <c r="R70" s="281"/>
      <c r="S70" s="281"/>
      <c r="T70" s="281"/>
      <c r="U70" s="195" t="s">
        <v>892</v>
      </c>
      <c r="V70" s="369" t="s">
        <v>1021</v>
      </c>
      <c r="W70" s="357"/>
      <c r="X70" s="357"/>
      <c r="Y70" s="357"/>
      <c r="Z70" s="357"/>
      <c r="AA70" s="196" t="s">
        <v>1016</v>
      </c>
      <c r="AB70" s="369" t="s">
        <v>1022</v>
      </c>
      <c r="AC70" s="369"/>
      <c r="AD70" s="357"/>
      <c r="AE70" s="358"/>
      <c r="AF70" s="92"/>
      <c r="AG70" s="92"/>
      <c r="AH70" s="92"/>
      <c r="AI70" s="92"/>
      <c r="AJ70" s="92"/>
      <c r="AK70" s="92"/>
      <c r="AL70" s="92"/>
    </row>
    <row r="71" spans="1:38" ht="12.75" customHeight="1" x14ac:dyDescent="0.2">
      <c r="A71" s="281"/>
      <c r="B71" s="281"/>
      <c r="C71" s="281"/>
      <c r="D71" s="281"/>
      <c r="E71" s="281"/>
      <c r="F71" s="281"/>
      <c r="G71" s="281"/>
      <c r="H71" s="281"/>
      <c r="I71" s="281"/>
      <c r="J71" s="281"/>
      <c r="K71" s="281"/>
      <c r="L71" s="281"/>
      <c r="M71" s="281"/>
      <c r="N71" s="281"/>
      <c r="O71" s="281"/>
      <c r="P71" s="281"/>
      <c r="Q71" s="281"/>
      <c r="R71" s="281"/>
      <c r="S71" s="281"/>
      <c r="T71" s="281"/>
      <c r="U71" s="281"/>
      <c r="V71" s="370"/>
      <c r="W71" s="281"/>
      <c r="X71" s="281"/>
      <c r="Y71" s="281"/>
      <c r="Z71" s="281"/>
      <c r="AA71" s="281"/>
      <c r="AB71" s="370"/>
      <c r="AC71" s="370"/>
      <c r="AD71" s="281"/>
      <c r="AE71" s="281"/>
      <c r="AF71" s="92"/>
      <c r="AG71" s="92"/>
      <c r="AH71" s="92"/>
      <c r="AI71" s="92"/>
      <c r="AJ71" s="92"/>
      <c r="AK71" s="92"/>
      <c r="AL71" s="92"/>
    </row>
    <row r="72" spans="1:38" ht="12.75" customHeight="1" x14ac:dyDescent="0.2">
      <c r="A72" s="281"/>
      <c r="B72" s="281" t="s">
        <v>1133</v>
      </c>
      <c r="C72" s="281"/>
      <c r="D72" s="281"/>
      <c r="E72" s="281"/>
      <c r="F72" s="281"/>
      <c r="G72" s="281"/>
      <c r="H72" s="281"/>
      <c r="I72" s="281"/>
      <c r="J72" s="281"/>
      <c r="K72" s="281"/>
      <c r="L72" s="281"/>
      <c r="M72" s="281"/>
      <c r="N72" s="281"/>
      <c r="O72" s="281"/>
      <c r="P72" s="281"/>
      <c r="Q72" s="281"/>
      <c r="R72" s="281"/>
      <c r="S72" s="281"/>
      <c r="T72" s="281"/>
      <c r="U72" s="195" t="s">
        <v>1016</v>
      </c>
      <c r="V72" s="369" t="s">
        <v>1023</v>
      </c>
      <c r="W72" s="357"/>
      <c r="X72" s="357"/>
      <c r="Y72" s="357"/>
      <c r="Z72" s="357"/>
      <c r="AA72" s="196" t="s">
        <v>1016</v>
      </c>
      <c r="AB72" s="369" t="s">
        <v>1024</v>
      </c>
      <c r="AC72" s="369"/>
      <c r="AD72" s="357"/>
      <c r="AE72" s="358"/>
      <c r="AF72" s="92"/>
      <c r="AG72" s="92"/>
      <c r="AH72" s="92"/>
      <c r="AI72" s="92"/>
      <c r="AJ72" s="92"/>
      <c r="AK72" s="92"/>
      <c r="AL72" s="92"/>
    </row>
    <row r="73" spans="1:38" ht="12.75" customHeight="1" x14ac:dyDescent="0.2">
      <c r="A73" s="281"/>
      <c r="B73" s="281"/>
      <c r="C73" s="281"/>
      <c r="D73" s="281"/>
      <c r="E73" s="281"/>
      <c r="F73" s="281"/>
      <c r="G73" s="281"/>
      <c r="H73" s="281"/>
      <c r="I73" s="281"/>
      <c r="J73" s="281"/>
      <c r="K73" s="281"/>
      <c r="L73" s="281"/>
      <c r="M73" s="281"/>
      <c r="N73" s="281"/>
      <c r="O73" s="281"/>
      <c r="P73" s="281"/>
      <c r="Q73" s="281"/>
      <c r="R73" s="281"/>
      <c r="S73" s="281"/>
      <c r="T73" s="281"/>
      <c r="U73" s="281"/>
      <c r="V73" s="370"/>
      <c r="W73" s="281"/>
      <c r="X73" s="281"/>
      <c r="Y73" s="281"/>
      <c r="Z73" s="281"/>
      <c r="AA73" s="281"/>
      <c r="AB73" s="370"/>
      <c r="AC73" s="370"/>
      <c r="AD73" s="281"/>
      <c r="AE73" s="281"/>
      <c r="AF73" s="92"/>
      <c r="AG73" s="92"/>
      <c r="AH73" s="92"/>
      <c r="AI73" s="92"/>
      <c r="AJ73" s="92"/>
      <c r="AK73" s="92"/>
      <c r="AL73" s="92"/>
    </row>
    <row r="74" spans="1:38" ht="12.75" customHeight="1" x14ac:dyDescent="0.2">
      <c r="A74" s="281"/>
      <c r="B74" s="370" t="s">
        <v>1134</v>
      </c>
      <c r="C74" s="281"/>
      <c r="D74" s="281"/>
      <c r="E74" s="281"/>
      <c r="F74" s="281"/>
      <c r="G74" s="281"/>
      <c r="H74" s="281"/>
      <c r="I74" s="281"/>
      <c r="J74" s="281"/>
      <c r="K74" s="281"/>
      <c r="L74" s="281"/>
      <c r="M74" s="281"/>
      <c r="N74" s="281"/>
      <c r="O74" s="281"/>
      <c r="P74" s="281"/>
      <c r="Q74" s="281"/>
      <c r="R74" s="281"/>
      <c r="S74" s="281"/>
      <c r="T74" s="281"/>
      <c r="U74" s="195" t="s">
        <v>892</v>
      </c>
      <c r="V74" s="369" t="s">
        <v>1025</v>
      </c>
      <c r="W74" s="357"/>
      <c r="X74" s="357"/>
      <c r="Y74" s="357"/>
      <c r="Z74" s="357"/>
      <c r="AA74" s="196" t="s">
        <v>1026</v>
      </c>
      <c r="AB74" s="369" t="s">
        <v>1027</v>
      </c>
      <c r="AC74" s="369"/>
      <c r="AD74" s="357"/>
      <c r="AE74" s="358"/>
      <c r="AF74" s="92"/>
      <c r="AG74" s="92"/>
      <c r="AH74" s="92"/>
      <c r="AI74" s="92"/>
      <c r="AJ74" s="92"/>
      <c r="AK74" s="92"/>
      <c r="AL74" s="92"/>
    </row>
    <row r="75" spans="1:38" ht="12.75" customHeight="1" x14ac:dyDescent="0.2">
      <c r="A75" s="281"/>
      <c r="B75" s="281"/>
      <c r="C75" s="281"/>
      <c r="D75" s="281"/>
      <c r="E75" s="281"/>
      <c r="F75" s="281"/>
      <c r="G75" s="281"/>
      <c r="H75" s="281"/>
      <c r="I75" s="281"/>
      <c r="J75" s="281"/>
      <c r="K75" s="281"/>
      <c r="L75" s="281"/>
      <c r="M75" s="281"/>
      <c r="N75" s="281"/>
      <c r="O75" s="281"/>
      <c r="P75" s="281"/>
      <c r="Q75" s="281"/>
      <c r="R75" s="281"/>
      <c r="S75" s="281"/>
      <c r="T75" s="281"/>
      <c r="U75" s="281"/>
      <c r="V75" s="370"/>
      <c r="W75" s="281"/>
      <c r="X75" s="281"/>
      <c r="Y75" s="281"/>
      <c r="Z75" s="281"/>
      <c r="AA75" s="281"/>
      <c r="AB75" s="370"/>
      <c r="AC75" s="370"/>
      <c r="AD75" s="281"/>
      <c r="AE75" s="281"/>
      <c r="AF75" s="92"/>
      <c r="AG75" s="92"/>
      <c r="AH75" s="92"/>
      <c r="AI75" s="92"/>
      <c r="AJ75" s="92"/>
      <c r="AK75" s="92"/>
      <c r="AL75" s="92"/>
    </row>
    <row r="76" spans="1:38" ht="12.75" customHeight="1" x14ac:dyDescent="0.2">
      <c r="A76" s="281" t="s">
        <v>1140</v>
      </c>
      <c r="B76" s="281"/>
      <c r="C76" s="281"/>
      <c r="D76" s="281"/>
      <c r="E76" s="281"/>
      <c r="F76" s="281"/>
      <c r="G76" s="281"/>
      <c r="H76" s="281"/>
      <c r="I76" s="281"/>
      <c r="J76" s="281"/>
      <c r="K76" s="281"/>
      <c r="L76" s="281"/>
      <c r="M76" s="281"/>
      <c r="N76" s="281"/>
      <c r="O76" s="281"/>
      <c r="P76" s="281"/>
      <c r="Q76" s="281"/>
      <c r="R76" s="281"/>
      <c r="S76" s="281"/>
      <c r="T76" s="281"/>
      <c r="U76" s="281"/>
      <c r="V76" s="370"/>
      <c r="W76" s="281"/>
      <c r="X76" s="281"/>
      <c r="Y76" s="281"/>
      <c r="Z76" s="281"/>
      <c r="AA76" s="281"/>
      <c r="AB76" s="370"/>
      <c r="AC76" s="370"/>
      <c r="AD76" s="281"/>
      <c r="AE76" s="281"/>
      <c r="AF76" s="92"/>
      <c r="AG76" s="92"/>
      <c r="AH76" s="92"/>
      <c r="AI76" s="92"/>
      <c r="AJ76" s="92"/>
      <c r="AK76" s="92"/>
      <c r="AL76" s="92"/>
    </row>
    <row r="77" spans="1:38" ht="12.75" customHeight="1" x14ac:dyDescent="0.2">
      <c r="A77" s="281"/>
      <c r="B77" s="281" t="s">
        <v>1135</v>
      </c>
      <c r="C77" s="281"/>
      <c r="D77" s="281"/>
      <c r="E77" s="281"/>
      <c r="F77" s="281"/>
      <c r="G77" s="281"/>
      <c r="H77" s="281"/>
      <c r="I77" s="281"/>
      <c r="J77" s="281"/>
      <c r="K77" s="281"/>
      <c r="L77" s="281"/>
      <c r="M77" s="281"/>
      <c r="N77" s="281"/>
      <c r="O77" s="281"/>
      <c r="P77" s="281"/>
      <c r="Q77" s="281"/>
      <c r="R77" s="281"/>
      <c r="S77" s="281"/>
      <c r="T77" s="281"/>
      <c r="U77" s="195" t="s">
        <v>1016</v>
      </c>
      <c r="V77" s="369" t="s">
        <v>1028</v>
      </c>
      <c r="W77" s="357"/>
      <c r="X77" s="357"/>
      <c r="Y77" s="357"/>
      <c r="Z77" s="357"/>
      <c r="AA77" s="196" t="s">
        <v>893</v>
      </c>
      <c r="AB77" s="369" t="s">
        <v>1029</v>
      </c>
      <c r="AC77" s="369"/>
      <c r="AD77" s="357"/>
      <c r="AE77" s="358"/>
      <c r="AF77" s="92"/>
      <c r="AG77" s="92"/>
      <c r="AH77" s="92"/>
      <c r="AI77" s="92"/>
      <c r="AJ77" s="92"/>
      <c r="AK77" s="92"/>
      <c r="AL77" s="92"/>
    </row>
    <row r="78" spans="1:38" ht="12.75" customHeight="1" x14ac:dyDescent="0.2">
      <c r="A78" s="281"/>
      <c r="B78" s="281"/>
      <c r="C78" s="281"/>
      <c r="D78" s="281"/>
      <c r="E78" s="281"/>
      <c r="F78" s="281"/>
      <c r="G78" s="281"/>
      <c r="H78" s="281"/>
      <c r="I78" s="281"/>
      <c r="J78" s="281"/>
      <c r="K78" s="281"/>
      <c r="L78" s="281"/>
      <c r="M78" s="281"/>
      <c r="N78" s="281"/>
      <c r="O78" s="281"/>
      <c r="P78" s="281"/>
      <c r="Q78" s="281"/>
      <c r="R78" s="281"/>
      <c r="S78" s="281"/>
      <c r="T78" s="281"/>
      <c r="U78" s="281"/>
      <c r="V78" s="370"/>
      <c r="W78" s="281"/>
      <c r="X78" s="281"/>
      <c r="Y78" s="281"/>
      <c r="Z78" s="281"/>
      <c r="AA78" s="281"/>
      <c r="AB78" s="370"/>
      <c r="AC78" s="370"/>
      <c r="AD78" s="281"/>
      <c r="AE78" s="281"/>
      <c r="AF78" s="92"/>
      <c r="AG78" s="92"/>
      <c r="AH78" s="92"/>
      <c r="AI78" s="92"/>
      <c r="AJ78" s="92"/>
      <c r="AK78" s="92"/>
      <c r="AL78" s="92"/>
    </row>
    <row r="79" spans="1:38" ht="12.75" customHeight="1" x14ac:dyDescent="0.2">
      <c r="A79" s="281"/>
      <c r="B79" s="281" t="s">
        <v>1136</v>
      </c>
      <c r="C79" s="281"/>
      <c r="D79" s="281"/>
      <c r="E79" s="281"/>
      <c r="F79" s="281"/>
      <c r="G79" s="281"/>
      <c r="H79" s="281"/>
      <c r="I79" s="281"/>
      <c r="J79" s="281"/>
      <c r="K79" s="281"/>
      <c r="L79" s="281"/>
      <c r="M79" s="281"/>
      <c r="N79" s="281"/>
      <c r="O79" s="281"/>
      <c r="P79" s="281"/>
      <c r="Q79" s="281"/>
      <c r="R79" s="281"/>
      <c r="S79" s="281"/>
      <c r="T79" s="281"/>
      <c r="U79" s="281"/>
      <c r="V79" s="370"/>
      <c r="W79" s="281"/>
      <c r="X79" s="281"/>
      <c r="Y79" s="281"/>
      <c r="Z79" s="281"/>
      <c r="AA79" s="281"/>
      <c r="AB79" s="370"/>
      <c r="AC79" s="370"/>
      <c r="AD79" s="281"/>
      <c r="AE79" s="281"/>
      <c r="AF79" s="92"/>
      <c r="AG79" s="92"/>
      <c r="AH79" s="92"/>
      <c r="AI79" s="92"/>
      <c r="AJ79" s="92"/>
      <c r="AK79" s="92"/>
      <c r="AL79" s="92"/>
    </row>
    <row r="80" spans="1:38" ht="12.75" customHeight="1" x14ac:dyDescent="0.2">
      <c r="A80" s="281"/>
      <c r="B80" s="281"/>
      <c r="C80" s="281"/>
      <c r="D80" s="281"/>
      <c r="E80" s="281"/>
      <c r="F80" s="281"/>
      <c r="G80" s="281"/>
      <c r="H80" s="281"/>
      <c r="I80" s="281"/>
      <c r="J80" s="281"/>
      <c r="K80" s="281"/>
      <c r="L80" s="281"/>
      <c r="M80" s="281"/>
      <c r="N80" s="281"/>
      <c r="O80" s="281"/>
      <c r="P80" s="281"/>
      <c r="Q80" s="281"/>
      <c r="R80" s="281"/>
      <c r="S80" s="281"/>
      <c r="T80" s="281"/>
      <c r="U80" s="195" t="s">
        <v>1006</v>
      </c>
      <c r="V80" s="369" t="s">
        <v>1030</v>
      </c>
      <c r="W80" s="357"/>
      <c r="X80" s="357"/>
      <c r="Y80" s="357"/>
      <c r="Z80" s="357"/>
      <c r="AA80" s="196" t="s">
        <v>1016</v>
      </c>
      <c r="AB80" s="369" t="s">
        <v>1031</v>
      </c>
      <c r="AC80" s="369"/>
      <c r="AD80" s="357"/>
      <c r="AE80" s="358"/>
      <c r="AF80" s="92"/>
      <c r="AG80" s="92"/>
      <c r="AH80" s="92"/>
      <c r="AI80" s="92"/>
      <c r="AJ80" s="92"/>
      <c r="AK80" s="92"/>
      <c r="AL80" s="92"/>
    </row>
    <row r="81" spans="1:38" ht="12.75" customHeight="1" x14ac:dyDescent="0.2">
      <c r="A81" s="281"/>
      <c r="B81" s="281"/>
      <c r="C81" s="281"/>
      <c r="D81" s="281"/>
      <c r="E81" s="281"/>
      <c r="F81" s="281"/>
      <c r="G81" s="281"/>
      <c r="H81" s="281"/>
      <c r="I81" s="281"/>
      <c r="J81" s="281"/>
      <c r="K81" s="281"/>
      <c r="L81" s="281"/>
      <c r="M81" s="281"/>
      <c r="N81" s="281"/>
      <c r="O81" s="281"/>
      <c r="P81" s="281"/>
      <c r="Q81" s="281"/>
      <c r="R81" s="281"/>
      <c r="S81" s="281"/>
      <c r="T81" s="281"/>
      <c r="U81" s="328"/>
      <c r="V81" s="370"/>
      <c r="W81" s="328"/>
      <c r="X81" s="328"/>
      <c r="Y81" s="328"/>
      <c r="Z81" s="328"/>
      <c r="AA81" s="328"/>
      <c r="AB81" s="370"/>
      <c r="AC81" s="370"/>
      <c r="AD81" s="281"/>
      <c r="AE81" s="281"/>
      <c r="AF81" s="92"/>
      <c r="AG81" s="92"/>
      <c r="AH81" s="92"/>
      <c r="AI81" s="92"/>
      <c r="AJ81" s="92"/>
      <c r="AK81" s="92"/>
      <c r="AL81" s="92"/>
    </row>
    <row r="82" spans="1:38" ht="12.75" customHeight="1" x14ac:dyDescent="0.2">
      <c r="A82" s="281"/>
      <c r="B82" s="281" t="s">
        <v>1137</v>
      </c>
      <c r="C82" s="281"/>
      <c r="D82" s="281"/>
      <c r="E82" s="281"/>
      <c r="F82" s="281"/>
      <c r="G82" s="281"/>
      <c r="H82" s="281"/>
      <c r="I82" s="281"/>
      <c r="J82" s="281"/>
      <c r="K82" s="281"/>
      <c r="L82" s="281"/>
      <c r="M82" s="281"/>
      <c r="N82" s="281"/>
      <c r="O82" s="281"/>
      <c r="P82" s="281"/>
      <c r="Q82" s="281"/>
      <c r="R82" s="281"/>
      <c r="S82" s="281"/>
      <c r="T82" s="281"/>
      <c r="U82" s="195" t="s">
        <v>1016</v>
      </c>
      <c r="V82" s="369" t="s">
        <v>1021</v>
      </c>
      <c r="W82" s="357"/>
      <c r="X82" s="357"/>
      <c r="Y82" s="357"/>
      <c r="Z82" s="357"/>
      <c r="AA82" s="196" t="s">
        <v>1026</v>
      </c>
      <c r="AB82" s="369" t="s">
        <v>1022</v>
      </c>
      <c r="AC82" s="369"/>
      <c r="AD82" s="357"/>
      <c r="AE82" s="358"/>
      <c r="AF82" s="92"/>
      <c r="AG82" s="92"/>
      <c r="AH82" s="92"/>
      <c r="AI82" s="92"/>
      <c r="AJ82" s="92"/>
      <c r="AK82" s="92"/>
      <c r="AL82" s="92"/>
    </row>
    <row r="83" spans="1:38" ht="12.75" customHeight="1" x14ac:dyDescent="0.2">
      <c r="A83" s="281"/>
      <c r="B83" s="281" t="s">
        <v>1032</v>
      </c>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92"/>
      <c r="AG83" s="92"/>
      <c r="AH83" s="92"/>
      <c r="AI83" s="92"/>
      <c r="AJ83" s="92"/>
      <c r="AK83" s="92"/>
      <c r="AL83" s="92"/>
    </row>
    <row r="84" spans="1:38" ht="12.75" customHeight="1" x14ac:dyDescent="0.2">
      <c r="A84" s="328"/>
      <c r="B84" s="281" t="s">
        <v>1033</v>
      </c>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92"/>
      <c r="AG84" s="92"/>
      <c r="AH84" s="92"/>
      <c r="AI84" s="92"/>
      <c r="AJ84" s="92"/>
      <c r="AK84" s="92"/>
      <c r="AL84" s="92"/>
    </row>
    <row r="85" spans="1:38" ht="12.75" customHeight="1" x14ac:dyDescent="0.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row>
    <row r="86" spans="1:38" ht="12.75" customHeight="1" x14ac:dyDescent="0.2">
      <c r="A86" s="96" t="s">
        <v>1212</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2"/>
      <c r="AG86" s="92"/>
      <c r="AH86" s="92"/>
      <c r="AI86" s="92"/>
      <c r="AJ86" s="92"/>
      <c r="AK86" s="92"/>
      <c r="AL86" s="92"/>
    </row>
    <row r="87" spans="1:38" ht="12.75" customHeight="1" x14ac:dyDescent="0.2">
      <c r="A87" s="96"/>
      <c r="B87" s="96" t="s">
        <v>1208</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row>
    <row r="88" spans="1:38" ht="12.75" customHeight="1" x14ac:dyDescent="0.2">
      <c r="A88" s="96"/>
      <c r="B88" s="195" t="s">
        <v>21</v>
      </c>
      <c r="C88" s="114" t="s">
        <v>1011</v>
      </c>
      <c r="D88" s="114"/>
      <c r="E88" s="114"/>
      <c r="F88" s="114"/>
      <c r="G88" s="114"/>
      <c r="H88" s="196" t="s">
        <v>21</v>
      </c>
      <c r="I88" s="114" t="s">
        <v>1209</v>
      </c>
      <c r="J88" s="114"/>
      <c r="K88" s="114"/>
      <c r="L88" s="114"/>
      <c r="M88" s="114"/>
      <c r="N88" s="114"/>
      <c r="O88" s="196" t="s">
        <v>21</v>
      </c>
      <c r="P88" s="114" t="s">
        <v>1210</v>
      </c>
      <c r="Q88" s="114"/>
      <c r="R88" s="114"/>
      <c r="S88" s="114"/>
      <c r="T88" s="114"/>
      <c r="U88" s="114"/>
      <c r="V88" s="196" t="s">
        <v>21</v>
      </c>
      <c r="W88" s="114" t="s">
        <v>1211</v>
      </c>
      <c r="X88" s="114"/>
      <c r="Y88" s="114"/>
      <c r="Z88" s="114"/>
      <c r="AA88" s="114"/>
      <c r="AB88" s="114"/>
      <c r="AC88" s="114"/>
      <c r="AD88" s="114"/>
      <c r="AE88" s="265"/>
    </row>
    <row r="89" spans="1:38" ht="12.75" customHeight="1" x14ac:dyDescent="0.2">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row>
    <row r="90" spans="1:38" ht="12.75" customHeight="1" x14ac:dyDescent="0.2">
      <c r="A90" s="96" t="s">
        <v>1220</v>
      </c>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row>
    <row r="91" spans="1:38" ht="12.75" customHeight="1" x14ac:dyDescent="0.2">
      <c r="A91" s="96"/>
      <c r="B91" s="96" t="s">
        <v>1221</v>
      </c>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row>
    <row r="92" spans="1:38" s="92" customFormat="1" ht="12.75" customHeight="1" x14ac:dyDescent="0.2">
      <c r="A92" s="96"/>
      <c r="B92" s="195" t="s">
        <v>21</v>
      </c>
      <c r="C92" s="114" t="s">
        <v>1011</v>
      </c>
      <c r="D92" s="114"/>
      <c r="E92" s="114"/>
      <c r="F92" s="114"/>
      <c r="G92" s="114"/>
      <c r="H92" s="196" t="s">
        <v>21</v>
      </c>
      <c r="I92" s="114" t="s">
        <v>1012</v>
      </c>
      <c r="J92" s="114"/>
      <c r="K92" s="114"/>
      <c r="L92" s="114"/>
      <c r="M92" s="265"/>
      <c r="N92" s="96"/>
    </row>
  </sheetData>
  <mergeCells count="205">
    <mergeCell ref="A49:O49"/>
    <mergeCell ref="B50:I50"/>
    <mergeCell ref="J50:T50"/>
    <mergeCell ref="U50:AE50"/>
    <mergeCell ref="B51:C52"/>
    <mergeCell ref="D51:D52"/>
    <mergeCell ref="E51:E52"/>
    <mergeCell ref="F51:F52"/>
    <mergeCell ref="G51:G52"/>
    <mergeCell ref="B55:G55"/>
    <mergeCell ref="H55:Q55"/>
    <mergeCell ref="R55:W55"/>
    <mergeCell ref="B56:G56"/>
    <mergeCell ref="B57:G57"/>
    <mergeCell ref="H51:H52"/>
    <mergeCell ref="I51:I52"/>
    <mergeCell ref="J51:T52"/>
    <mergeCell ref="U51:AE52"/>
    <mergeCell ref="Q40:R41"/>
    <mergeCell ref="S40:T41"/>
    <mergeCell ref="U40:V41"/>
    <mergeCell ref="W40:X41"/>
    <mergeCell ref="Y40:Z41"/>
    <mergeCell ref="AA40:AB41"/>
    <mergeCell ref="Q42:R43"/>
    <mergeCell ref="S42:T43"/>
    <mergeCell ref="U42:V43"/>
    <mergeCell ref="W42:X43"/>
    <mergeCell ref="Y42:Z43"/>
    <mergeCell ref="AA42:AB43"/>
    <mergeCell ref="I40:J41"/>
    <mergeCell ref="K40:L41"/>
    <mergeCell ref="M40:N41"/>
    <mergeCell ref="O40:P41"/>
    <mergeCell ref="B42:D43"/>
    <mergeCell ref="E42:F43"/>
    <mergeCell ref="G42:H43"/>
    <mergeCell ref="I42:J43"/>
    <mergeCell ref="K42:L43"/>
    <mergeCell ref="M42:N43"/>
    <mergeCell ref="O42:P43"/>
    <mergeCell ref="W30:X31"/>
    <mergeCell ref="Y30:Z31"/>
    <mergeCell ref="AA30:AB31"/>
    <mergeCell ref="AC30:AD31"/>
    <mergeCell ref="AB29:AE29"/>
    <mergeCell ref="B30:D31"/>
    <mergeCell ref="E30:F31"/>
    <mergeCell ref="G30:H31"/>
    <mergeCell ref="I30:J31"/>
    <mergeCell ref="K30:L31"/>
    <mergeCell ref="M30:N31"/>
    <mergeCell ref="O30:P31"/>
    <mergeCell ref="Q30:R31"/>
    <mergeCell ref="B20:L20"/>
    <mergeCell ref="Q20:AA20"/>
    <mergeCell ref="B21:L21"/>
    <mergeCell ref="Q21:AA21"/>
    <mergeCell ref="B17:L17"/>
    <mergeCell ref="Q17:AA17"/>
    <mergeCell ref="B18:L18"/>
    <mergeCell ref="Q18:AA18"/>
    <mergeCell ref="B19:L19"/>
    <mergeCell ref="Q19:AA19"/>
    <mergeCell ref="B14:L14"/>
    <mergeCell ref="Q14:AA14"/>
    <mergeCell ref="B15:L15"/>
    <mergeCell ref="Q15:AA15"/>
    <mergeCell ref="B16:L16"/>
    <mergeCell ref="Q16:AA16"/>
    <mergeCell ref="A12:L12"/>
    <mergeCell ref="B13:L13"/>
    <mergeCell ref="M13:P13"/>
    <mergeCell ref="Q13:AA13"/>
    <mergeCell ref="Z2:AE2"/>
    <mergeCell ref="A3:L3"/>
    <mergeCell ref="A8:L8"/>
    <mergeCell ref="M9:P9"/>
    <mergeCell ref="Q9:R9"/>
    <mergeCell ref="M6:O6"/>
    <mergeCell ref="P6:Q6"/>
    <mergeCell ref="R6:S6"/>
    <mergeCell ref="AB13:AE13"/>
    <mergeCell ref="U6:V6"/>
    <mergeCell ref="X6:Y6"/>
    <mergeCell ref="Q10:R10"/>
    <mergeCell ref="M4:O4"/>
    <mergeCell ref="M5:O5"/>
    <mergeCell ref="P4:AA4"/>
    <mergeCell ref="P5:AA5"/>
    <mergeCell ref="AC3:AC6"/>
    <mergeCell ref="AD3:AE6"/>
    <mergeCell ref="S9:T9"/>
    <mergeCell ref="S10:T10"/>
    <mergeCell ref="V9:W9"/>
    <mergeCell ref="V10:W10"/>
    <mergeCell ref="Y9:Z9"/>
    <mergeCell ref="Y10:Z10"/>
    <mergeCell ref="W26:W27"/>
    <mergeCell ref="X26:Y27"/>
    <mergeCell ref="Z26:Z27"/>
    <mergeCell ref="AB23:AB27"/>
    <mergeCell ref="U25:V25"/>
    <mergeCell ref="X25:Y25"/>
    <mergeCell ref="AC23:AE27"/>
    <mergeCell ref="M10:P10"/>
    <mergeCell ref="AC8:AC10"/>
    <mergeCell ref="AD8:AE10"/>
    <mergeCell ref="P24:Q24"/>
    <mergeCell ref="R24:S24"/>
    <mergeCell ref="U24:V24"/>
    <mergeCell ref="X24:Y24"/>
    <mergeCell ref="P25:Q25"/>
    <mergeCell ref="R25:S25"/>
    <mergeCell ref="W32:X33"/>
    <mergeCell ref="Y32:Z33"/>
    <mergeCell ref="U36:V37"/>
    <mergeCell ref="W36:X37"/>
    <mergeCell ref="Y36:Z37"/>
    <mergeCell ref="AA32:AB33"/>
    <mergeCell ref="E34:F35"/>
    <mergeCell ref="G34:H35"/>
    <mergeCell ref="I34:J35"/>
    <mergeCell ref="K34:L35"/>
    <mergeCell ref="M34:N35"/>
    <mergeCell ref="O34:P35"/>
    <mergeCell ref="Q34:R35"/>
    <mergeCell ref="S34:T35"/>
    <mergeCell ref="U34:V35"/>
    <mergeCell ref="W34:X35"/>
    <mergeCell ref="Y34:Z35"/>
    <mergeCell ref="AA34:AB35"/>
    <mergeCell ref="E32:F33"/>
    <mergeCell ref="G32:H33"/>
    <mergeCell ref="I32:J33"/>
    <mergeCell ref="K32:L33"/>
    <mergeCell ref="AA36:AB37"/>
    <mergeCell ref="W38:X39"/>
    <mergeCell ref="Y38:Z39"/>
    <mergeCell ref="AA38:AB39"/>
    <mergeCell ref="E36:F37"/>
    <mergeCell ref="G36:H37"/>
    <mergeCell ref="I36:J37"/>
    <mergeCell ref="K36:L37"/>
    <mergeCell ref="M36:N37"/>
    <mergeCell ref="O36:P37"/>
    <mergeCell ref="Q36:R37"/>
    <mergeCell ref="S36:T37"/>
    <mergeCell ref="E38:F39"/>
    <mergeCell ref="G38:H39"/>
    <mergeCell ref="I38:J39"/>
    <mergeCell ref="K38:L39"/>
    <mergeCell ref="M38:N39"/>
    <mergeCell ref="O38:P39"/>
    <mergeCell ref="Q38:R39"/>
    <mergeCell ref="S38:T39"/>
    <mergeCell ref="U38:V39"/>
    <mergeCell ref="W44:X45"/>
    <mergeCell ref="Y44:Z45"/>
    <mergeCell ref="AA44:AB45"/>
    <mergeCell ref="U46:V47"/>
    <mergeCell ref="W46:X47"/>
    <mergeCell ref="Y46:Z47"/>
    <mergeCell ref="AA46:AB47"/>
    <mergeCell ref="B46:D46"/>
    <mergeCell ref="E46:F47"/>
    <mergeCell ref="G46:H47"/>
    <mergeCell ref="I46:J47"/>
    <mergeCell ref="K46:L47"/>
    <mergeCell ref="M46:N47"/>
    <mergeCell ref="O46:P47"/>
    <mergeCell ref="Q46:R47"/>
    <mergeCell ref="S46:T47"/>
    <mergeCell ref="B44:D45"/>
    <mergeCell ref="E44:F45"/>
    <mergeCell ref="G44:H45"/>
    <mergeCell ref="I44:J45"/>
    <mergeCell ref="K44:L45"/>
    <mergeCell ref="M44:N45"/>
    <mergeCell ref="O44:P45"/>
    <mergeCell ref="Q44:R45"/>
    <mergeCell ref="B34:D35"/>
    <mergeCell ref="B36:D37"/>
    <mergeCell ref="B38:D39"/>
    <mergeCell ref="B40:D41"/>
    <mergeCell ref="A23:L23"/>
    <mergeCell ref="N23:P23"/>
    <mergeCell ref="M24:O25"/>
    <mergeCell ref="U44:V45"/>
    <mergeCell ref="S44:T45"/>
    <mergeCell ref="M32:N33"/>
    <mergeCell ref="O32:P33"/>
    <mergeCell ref="Q32:R33"/>
    <mergeCell ref="S32:T33"/>
    <mergeCell ref="U32:V33"/>
    <mergeCell ref="B32:D33"/>
    <mergeCell ref="M26:O27"/>
    <mergeCell ref="P26:Q27"/>
    <mergeCell ref="R26:S27"/>
    <mergeCell ref="T26:T27"/>
    <mergeCell ref="U26:V27"/>
    <mergeCell ref="S30:T31"/>
    <mergeCell ref="U30:V31"/>
    <mergeCell ref="E40:F41"/>
    <mergeCell ref="G40:H41"/>
  </mergeCells>
  <phoneticPr fontId="2"/>
  <dataValidations count="4">
    <dataValidation type="list" allowBlank="1" showInputMessage="1" showErrorMessage="1" sqref="M3 AC3 M8 C64:C67 M14:M21 O14:O21 AB14:AB21 AD14:AD21 H62 B62 AC8 H64:H65 P49 T49 U82 M56:M57 R56:R57 U56:U57 U70 AA70 U72 AA72 U74 AA74 U77 AA77 AA80 U80 AA82 H56:H57 M23 AB23 AC32:AC47 AA87 U87 B88 H88 O88 V88 U91 B92 H92 AA91" xr:uid="{00000000-0002-0000-1100-000000000000}">
      <formula1>"□,■"</formula1>
    </dataValidation>
    <dataValidation imeMode="hiragana" allowBlank="1" showInputMessage="1" showErrorMessage="1" sqref="J51:AE52 AB5:AB6 B47:D47" xr:uid="{00000000-0002-0000-1100-000001000000}"/>
    <dataValidation imeMode="halfAlpha" allowBlank="1" showInputMessage="1" showErrorMessage="1" sqref="D51:D52 F51:F52 H51:H52 R6 U6:V6 Y9 X6:Y6 S9:S10 S24:S25 V24:V25 R24:R26 U24:U26 X24:X26 Y24:Y25 E32 AA32 G32 I32 K32 M32 O32 Q32 S32 U32 W32 Y32 E46 E34 E36 E42 E44 E38 E40 S34 G34 I34 K34 M34 O34 Q34 AA34 U34 W34 Y34 AA36 G36 I36 K36 M36 O36 Q36 S36 U36 W36 Y36 AA42 G42 I42 K42 M42 O42 Q42 S42 U42 W42 Y42 AA44 G44 I44 K44 M44 O44 Q44 S44 U44 W44 Y44 AA38 G38 I38 K38 M38 O38 Q38 S38 U38 W38 Y38 AA40 G40 I40 K40 M40 O40 Q40 S40 U40 W40 Y40 G46 I46 K46 M46 O46 Q46 S46 U46 W46 Y46 AA46" xr:uid="{00000000-0002-0000-1100-000002000000}"/>
    <dataValidation type="list" allowBlank="1" showInputMessage="1" showErrorMessage="1" sqref="P6:Q6 Q9:R10" xr:uid="{00000000-0002-0000-1100-00000300000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r:id="rId1"/>
  <headerFooter>
    <oddFooter>&amp;P / &amp;N ページ</oddFooter>
  </headerFooter>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pageSetUpPr fitToPage="1"/>
  </sheetPr>
  <dimension ref="A1:AD250"/>
  <sheetViews>
    <sheetView view="pageBreakPreview" zoomScale="115" zoomScaleNormal="100" zoomScaleSheetLayoutView="115" workbookViewId="0">
      <selection activeCell="K164" sqref="K164"/>
    </sheetView>
  </sheetViews>
  <sheetFormatPr defaultColWidth="9" defaultRowHeight="12.9" customHeight="1" x14ac:dyDescent="0.2"/>
  <cols>
    <col min="1" max="1" width="2.77734375" style="329" customWidth="1"/>
    <col min="2" max="44" width="2.77734375" style="96" customWidth="1"/>
    <col min="45" max="16384" width="9" style="96"/>
  </cols>
  <sheetData>
    <row r="1" spans="1:30" ht="12.9" customHeight="1" x14ac:dyDescent="0.2">
      <c r="A1" s="452" t="s">
        <v>1269</v>
      </c>
    </row>
    <row r="2" spans="1:30" ht="12.9" customHeight="1" x14ac:dyDescent="0.2">
      <c r="A2" s="452" t="s">
        <v>367</v>
      </c>
    </row>
    <row r="3" spans="1:30" ht="12.9" customHeight="1" x14ac:dyDescent="0.2">
      <c r="B3" s="96" t="s">
        <v>368</v>
      </c>
      <c r="Y3" s="96" t="s">
        <v>369</v>
      </c>
    </row>
    <row r="4" spans="1:30" ht="12.9" customHeight="1" x14ac:dyDescent="0.2">
      <c r="B4" s="453" t="s">
        <v>67</v>
      </c>
      <c r="C4" s="114" t="s">
        <v>370</v>
      </c>
      <c r="D4" s="114"/>
      <c r="E4" s="114"/>
      <c r="F4" s="114"/>
      <c r="G4" s="114"/>
      <c r="H4" s="114"/>
      <c r="I4" s="454" t="s">
        <v>67</v>
      </c>
      <c r="J4" s="114" t="s">
        <v>371</v>
      </c>
      <c r="K4" s="114"/>
      <c r="L4" s="114"/>
      <c r="M4" s="114"/>
      <c r="N4" s="114"/>
      <c r="O4" s="114"/>
      <c r="P4" s="114"/>
      <c r="Q4" s="114"/>
      <c r="R4" s="455" t="s">
        <v>67</v>
      </c>
      <c r="S4" s="114" t="s">
        <v>372</v>
      </c>
      <c r="T4" s="114"/>
      <c r="U4" s="114"/>
      <c r="V4" s="114"/>
      <c r="W4" s="114"/>
      <c r="X4" s="114"/>
      <c r="Y4" s="114"/>
      <c r="Z4" s="114"/>
      <c r="AA4" s="114"/>
      <c r="AB4" s="114"/>
      <c r="AC4" s="114"/>
      <c r="AD4" s="265"/>
    </row>
    <row r="5" spans="1:30" ht="12.9" customHeight="1" x14ac:dyDescent="0.2">
      <c r="J5" s="96" t="s">
        <v>1270</v>
      </c>
    </row>
    <row r="6" spans="1:30" ht="12.9" customHeight="1" x14ac:dyDescent="0.2">
      <c r="B6" s="673" t="s">
        <v>373</v>
      </c>
      <c r="C6" s="674"/>
      <c r="D6" s="674"/>
      <c r="E6" s="674"/>
      <c r="F6" s="674"/>
      <c r="G6" s="674"/>
      <c r="H6" s="675"/>
      <c r="I6" s="453" t="s">
        <v>67</v>
      </c>
      <c r="J6" s="114" t="s">
        <v>132</v>
      </c>
      <c r="K6" s="1522"/>
      <c r="L6" s="1522"/>
      <c r="M6" s="114" t="s">
        <v>169</v>
      </c>
      <c r="N6" s="1522"/>
      <c r="O6" s="1522"/>
      <c r="P6" s="114" t="s">
        <v>374</v>
      </c>
      <c r="Q6" s="114"/>
      <c r="R6" s="114" t="s">
        <v>26</v>
      </c>
      <c r="S6" s="455" t="s">
        <v>67</v>
      </c>
      <c r="T6" s="114" t="s">
        <v>375</v>
      </c>
      <c r="U6" s="114"/>
      <c r="V6" s="114"/>
      <c r="W6" s="455" t="s">
        <v>67</v>
      </c>
      <c r="X6" s="114" t="s">
        <v>376</v>
      </c>
      <c r="Y6" s="114"/>
      <c r="Z6" s="1523"/>
      <c r="AA6" s="1523"/>
      <c r="AB6" s="1523"/>
      <c r="AC6" s="1523"/>
      <c r="AD6" s="456" t="s">
        <v>26</v>
      </c>
    </row>
    <row r="7" spans="1:30" ht="12.9" customHeight="1" x14ac:dyDescent="0.2">
      <c r="B7" s="673" t="s">
        <v>377</v>
      </c>
      <c r="C7" s="674"/>
      <c r="D7" s="674"/>
      <c r="E7" s="674"/>
      <c r="F7" s="674"/>
      <c r="G7" s="674"/>
      <c r="H7" s="675"/>
      <c r="I7" s="453" t="s">
        <v>67</v>
      </c>
      <c r="J7" s="117" t="s">
        <v>378</v>
      </c>
      <c r="K7" s="379"/>
      <c r="L7" s="379"/>
      <c r="M7" s="117"/>
      <c r="N7" s="455" t="s">
        <v>67</v>
      </c>
      <c r="O7" s="457" t="s">
        <v>379</v>
      </c>
      <c r="P7" s="117"/>
      <c r="Q7" s="117"/>
      <c r="R7" s="117"/>
      <c r="S7" s="458" t="s">
        <v>67</v>
      </c>
      <c r="T7" s="117" t="s">
        <v>380</v>
      </c>
      <c r="U7" s="117"/>
      <c r="V7" s="117"/>
      <c r="W7" s="117"/>
      <c r="X7" s="455" t="s">
        <v>67</v>
      </c>
      <c r="Y7" s="114" t="s">
        <v>381</v>
      </c>
      <c r="Z7" s="114"/>
      <c r="AA7" s="114"/>
      <c r="AB7" s="114"/>
      <c r="AC7" s="114"/>
      <c r="AD7" s="265"/>
    </row>
    <row r="8" spans="1:30" ht="12.9" customHeight="1" x14ac:dyDescent="0.2">
      <c r="B8" s="658" t="s">
        <v>382</v>
      </c>
      <c r="C8" s="761"/>
      <c r="D8" s="761"/>
      <c r="E8" s="761"/>
      <c r="F8" s="761"/>
      <c r="G8" s="761"/>
      <c r="H8" s="659"/>
      <c r="I8" s="459" t="s">
        <v>383</v>
      </c>
      <c r="J8" s="117"/>
      <c r="K8" s="117"/>
      <c r="L8" s="117"/>
      <c r="M8" s="1660"/>
      <c r="N8" s="1660"/>
      <c r="O8" s="1660"/>
      <c r="P8" s="1660"/>
      <c r="Q8" s="1660"/>
      <c r="R8" s="1660"/>
      <c r="S8" s="1660"/>
      <c r="T8" s="1660"/>
      <c r="U8" s="1660"/>
      <c r="V8" s="1660"/>
      <c r="W8" s="1660"/>
      <c r="X8" s="1660"/>
      <c r="Y8" s="1660"/>
      <c r="Z8" s="1660"/>
      <c r="AA8" s="1660"/>
      <c r="AB8" s="1660"/>
      <c r="AC8" s="1660"/>
      <c r="AD8" s="276" t="s">
        <v>26</v>
      </c>
    </row>
    <row r="9" spans="1:30" ht="12.9" customHeight="1" x14ac:dyDescent="0.2">
      <c r="B9" s="763"/>
      <c r="C9" s="764"/>
      <c r="D9" s="764"/>
      <c r="E9" s="764"/>
      <c r="F9" s="764"/>
      <c r="G9" s="764"/>
      <c r="H9" s="765"/>
      <c r="I9" s="326" t="s">
        <v>384</v>
      </c>
      <c r="J9" s="297"/>
      <c r="K9" s="246" t="s">
        <v>132</v>
      </c>
      <c r="L9" s="1301"/>
      <c r="M9" s="1301"/>
      <c r="N9" s="1301"/>
      <c r="O9" s="1301"/>
      <c r="P9" s="1301"/>
      <c r="Q9" s="1301"/>
      <c r="R9" s="1301"/>
      <c r="S9" s="1301"/>
      <c r="T9" s="1301"/>
      <c r="U9" s="1301"/>
      <c r="V9" s="1301"/>
      <c r="W9" s="1301"/>
      <c r="X9" s="1301"/>
      <c r="Y9" s="1301"/>
      <c r="Z9" s="1301"/>
      <c r="AA9" s="1301"/>
      <c r="AB9" s="1301"/>
      <c r="AC9" s="1301"/>
      <c r="AD9" s="313" t="s">
        <v>26</v>
      </c>
    </row>
    <row r="11" spans="1:30" ht="12.9" customHeight="1" x14ac:dyDescent="0.2">
      <c r="B11" s="96" t="s">
        <v>385</v>
      </c>
      <c r="Y11" s="96" t="s">
        <v>369</v>
      </c>
    </row>
    <row r="12" spans="1:30" ht="12.9" customHeight="1" x14ac:dyDescent="0.2">
      <c r="B12" s="453" t="s">
        <v>67</v>
      </c>
      <c r="C12" s="114" t="s">
        <v>386</v>
      </c>
      <c r="D12" s="114"/>
      <c r="E12" s="114"/>
      <c r="F12" s="114"/>
      <c r="G12" s="114"/>
      <c r="H12" s="114"/>
      <c r="I12" s="454" t="s">
        <v>67</v>
      </c>
      <c r="J12" s="114" t="s">
        <v>387</v>
      </c>
      <c r="K12" s="114"/>
      <c r="L12" s="114"/>
      <c r="M12" s="114"/>
      <c r="N12" s="114"/>
      <c r="O12" s="114"/>
      <c r="P12" s="114"/>
      <c r="Q12" s="114"/>
      <c r="R12" s="114"/>
      <c r="S12" s="114"/>
      <c r="T12" s="114"/>
      <c r="U12" s="114"/>
      <c r="V12" s="114"/>
      <c r="W12" s="114"/>
      <c r="X12" s="114"/>
      <c r="Y12" s="114"/>
      <c r="Z12" s="114"/>
      <c r="AA12" s="114"/>
      <c r="AB12" s="114"/>
      <c r="AC12" s="114"/>
      <c r="AD12" s="265"/>
    </row>
    <row r="13" spans="1:30" ht="12.9" customHeight="1" x14ac:dyDescent="0.2">
      <c r="I13" s="96" t="s">
        <v>1271</v>
      </c>
    </row>
    <row r="14" spans="1:30" ht="12.9" customHeight="1" x14ac:dyDescent="0.2">
      <c r="B14" s="673" t="s">
        <v>260</v>
      </c>
      <c r="C14" s="674"/>
      <c r="D14" s="674"/>
      <c r="E14" s="674"/>
      <c r="F14" s="674"/>
      <c r="G14" s="675"/>
      <c r="H14" s="1534"/>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35"/>
    </row>
    <row r="15" spans="1:30" ht="12.9" customHeight="1" x14ac:dyDescent="0.2">
      <c r="B15" s="673" t="s">
        <v>8</v>
      </c>
      <c r="C15" s="674"/>
      <c r="D15" s="674"/>
      <c r="E15" s="674"/>
      <c r="F15" s="674"/>
      <c r="G15" s="675"/>
      <c r="H15" s="1534"/>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35"/>
    </row>
    <row r="16" spans="1:30" ht="12.9" customHeight="1" x14ac:dyDescent="0.2">
      <c r="B16" s="658" t="s">
        <v>388</v>
      </c>
      <c r="C16" s="761"/>
      <c r="D16" s="761"/>
      <c r="E16" s="761"/>
      <c r="F16" s="761"/>
      <c r="G16" s="659"/>
      <c r="H16" s="458" t="s">
        <v>67</v>
      </c>
      <c r="I16" s="117" t="s">
        <v>389</v>
      </c>
      <c r="J16" s="117"/>
      <c r="K16" s="117"/>
      <c r="L16" s="458" t="s">
        <v>67</v>
      </c>
      <c r="M16" s="117" t="s">
        <v>390</v>
      </c>
      <c r="N16" s="117"/>
      <c r="O16" s="458" t="s">
        <v>67</v>
      </c>
      <c r="P16" s="117" t="s">
        <v>391</v>
      </c>
      <c r="Q16" s="117"/>
      <c r="R16" s="460"/>
      <c r="S16" s="458" t="s">
        <v>67</v>
      </c>
      <c r="T16" s="117" t="s">
        <v>392</v>
      </c>
      <c r="U16" s="117"/>
      <c r="V16" s="458" t="s">
        <v>67</v>
      </c>
      <c r="W16" s="117" t="s">
        <v>393</v>
      </c>
      <c r="X16" s="117"/>
      <c r="Y16" s="458" t="s">
        <v>67</v>
      </c>
      <c r="Z16" s="117" t="s">
        <v>394</v>
      </c>
      <c r="AA16" s="117"/>
      <c r="AB16" s="117"/>
      <c r="AC16" s="117"/>
      <c r="AD16" s="276"/>
    </row>
    <row r="17" spans="1:30" ht="12.9" customHeight="1" x14ac:dyDescent="0.2">
      <c r="B17" s="763"/>
      <c r="C17" s="764"/>
      <c r="D17" s="764"/>
      <c r="E17" s="764"/>
      <c r="F17" s="764"/>
      <c r="G17" s="765"/>
      <c r="H17" s="371" t="s">
        <v>67</v>
      </c>
      <c r="I17" s="96" t="s">
        <v>395</v>
      </c>
      <c r="L17" s="371" t="s">
        <v>67</v>
      </c>
      <c r="M17" s="96" t="s">
        <v>131</v>
      </c>
      <c r="O17" s="297" t="s">
        <v>132</v>
      </c>
      <c r="P17" s="1659"/>
      <c r="Q17" s="1659"/>
      <c r="R17" s="1659"/>
      <c r="S17" s="1659"/>
      <c r="T17" s="1659"/>
      <c r="U17" s="1659"/>
      <c r="V17" s="1659"/>
      <c r="W17" s="1659"/>
      <c r="X17" s="1659"/>
      <c r="Y17" s="1659"/>
      <c r="Z17" s="1659"/>
      <c r="AA17" s="1659"/>
      <c r="AB17" s="1659"/>
      <c r="AC17" s="1659"/>
      <c r="AD17" s="317" t="s">
        <v>26</v>
      </c>
    </row>
    <row r="18" spans="1:30" ht="12.9" customHeight="1" x14ac:dyDescent="0.2">
      <c r="B18" s="673" t="s">
        <v>396</v>
      </c>
      <c r="C18" s="674"/>
      <c r="D18" s="674"/>
      <c r="E18" s="674"/>
      <c r="F18" s="674"/>
      <c r="G18" s="675"/>
      <c r="H18" s="1520"/>
      <c r="I18" s="1521"/>
      <c r="J18" s="1522"/>
      <c r="K18" s="1522"/>
      <c r="L18" s="114" t="s">
        <v>14</v>
      </c>
      <c r="M18" s="1522"/>
      <c r="N18" s="1522"/>
      <c r="O18" s="114" t="s">
        <v>265</v>
      </c>
      <c r="P18" s="1522"/>
      <c r="Q18" s="1522"/>
      <c r="R18" s="114" t="s">
        <v>182</v>
      </c>
      <c r="S18" s="114"/>
      <c r="T18" s="114"/>
      <c r="U18" s="114"/>
      <c r="V18" s="114"/>
      <c r="W18" s="114"/>
      <c r="X18" s="114"/>
      <c r="Y18" s="114"/>
      <c r="Z18" s="114"/>
      <c r="AA18" s="114"/>
      <c r="AB18" s="114"/>
      <c r="AC18" s="114"/>
      <c r="AD18" s="265"/>
    </row>
    <row r="19" spans="1:30" ht="12.9" customHeight="1" x14ac:dyDescent="0.2">
      <c r="B19" s="400" t="s">
        <v>397</v>
      </c>
      <c r="C19" s="401"/>
      <c r="D19" s="401"/>
      <c r="E19" s="401"/>
      <c r="F19" s="401"/>
      <c r="G19" s="401"/>
      <c r="H19" s="401"/>
      <c r="I19" s="401"/>
      <c r="J19" s="401"/>
      <c r="K19" s="401" t="s">
        <v>398</v>
      </c>
      <c r="L19" s="401"/>
      <c r="M19" s="333"/>
      <c r="N19" s="1534"/>
      <c r="O19" s="1523"/>
      <c r="P19" s="1523"/>
      <c r="Q19" s="1523"/>
      <c r="R19" s="1523"/>
      <c r="S19" s="1523"/>
      <c r="T19" s="1523"/>
      <c r="U19" s="1523"/>
      <c r="V19" s="1523"/>
      <c r="W19" s="1523"/>
      <c r="X19" s="1523"/>
      <c r="Y19" s="1523"/>
      <c r="Z19" s="1523"/>
      <c r="AA19" s="1523"/>
      <c r="AB19" s="1523"/>
      <c r="AC19" s="1523"/>
      <c r="AD19" s="1535"/>
    </row>
    <row r="21" spans="1:30" ht="12.9" customHeight="1" x14ac:dyDescent="0.2">
      <c r="B21" s="329" t="s">
        <v>1213</v>
      </c>
      <c r="C21" s="329"/>
      <c r="D21" s="329"/>
      <c r="E21" s="329"/>
      <c r="F21" s="329"/>
      <c r="G21" s="329"/>
      <c r="H21" s="329"/>
      <c r="I21" s="329"/>
      <c r="J21" s="329"/>
      <c r="K21" s="329"/>
      <c r="L21" s="329"/>
      <c r="M21" s="329"/>
      <c r="Y21" s="96" t="s">
        <v>454</v>
      </c>
    </row>
    <row r="22" spans="1:30" ht="12.9" customHeight="1" x14ac:dyDescent="0.2">
      <c r="B22" s="453" t="s">
        <v>67</v>
      </c>
      <c r="C22" s="114" t="s">
        <v>1214</v>
      </c>
      <c r="D22" s="114"/>
      <c r="E22" s="114"/>
      <c r="F22" s="114"/>
      <c r="G22" s="114"/>
      <c r="H22" s="114"/>
      <c r="I22" s="454" t="s">
        <v>67</v>
      </c>
      <c r="J22" s="114" t="s">
        <v>1215</v>
      </c>
      <c r="K22" s="114"/>
      <c r="L22" s="114"/>
      <c r="M22" s="114"/>
      <c r="N22" s="114"/>
      <c r="O22" s="114"/>
      <c r="P22" s="114"/>
      <c r="Q22" s="114"/>
      <c r="R22" s="114"/>
      <c r="S22" s="114"/>
      <c r="T22" s="114"/>
      <c r="U22" s="114"/>
      <c r="V22" s="114"/>
      <c r="W22" s="114"/>
      <c r="X22" s="114"/>
      <c r="Y22" s="114"/>
      <c r="Z22" s="114"/>
      <c r="AA22" s="114"/>
      <c r="AB22" s="114"/>
      <c r="AC22" s="114"/>
      <c r="AD22" s="265"/>
    </row>
    <row r="23" spans="1:30" ht="12.9" customHeight="1" x14ac:dyDescent="0.2">
      <c r="I23" s="96" t="s">
        <v>1216</v>
      </c>
    </row>
    <row r="24" spans="1:30" ht="12.9" customHeight="1" x14ac:dyDescent="0.2">
      <c r="B24" s="673" t="s">
        <v>1217</v>
      </c>
      <c r="C24" s="674"/>
      <c r="D24" s="674"/>
      <c r="E24" s="674"/>
      <c r="F24" s="674"/>
      <c r="G24" s="675"/>
      <c r="H24" s="1534"/>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35"/>
    </row>
    <row r="25" spans="1:30" ht="12.9" customHeight="1" x14ac:dyDescent="0.2">
      <c r="A25" s="96"/>
      <c r="B25" s="99"/>
      <c r="C25" s="99"/>
      <c r="D25" s="99"/>
      <c r="E25" s="99"/>
      <c r="F25" s="99"/>
      <c r="G25" s="99"/>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row>
    <row r="26" spans="1:30" ht="12.9" customHeight="1" x14ac:dyDescent="0.2">
      <c r="A26" s="329" t="s">
        <v>399</v>
      </c>
    </row>
    <row r="27" spans="1:30" ht="12.9" customHeight="1" x14ac:dyDescent="0.2">
      <c r="B27" s="96" t="s">
        <v>792</v>
      </c>
      <c r="AB27" s="96" t="s">
        <v>66</v>
      </c>
    </row>
    <row r="28" spans="1:30" ht="12.9" customHeight="1" x14ac:dyDescent="0.2">
      <c r="B28" s="254"/>
      <c r="C28" s="255"/>
      <c r="D28" s="255"/>
      <c r="E28" s="255"/>
      <c r="F28" s="256"/>
      <c r="G28" s="673" t="s">
        <v>400</v>
      </c>
      <c r="H28" s="674"/>
      <c r="I28" s="674"/>
      <c r="J28" s="674"/>
      <c r="K28" s="674"/>
      <c r="L28" s="675"/>
      <c r="M28" s="673" t="s">
        <v>401</v>
      </c>
      <c r="N28" s="674"/>
      <c r="O28" s="674"/>
      <c r="P28" s="674"/>
      <c r="Q28" s="674"/>
      <c r="R28" s="675"/>
      <c r="S28" s="673" t="s">
        <v>402</v>
      </c>
      <c r="T28" s="674"/>
      <c r="U28" s="674"/>
      <c r="V28" s="674"/>
      <c r="W28" s="674"/>
      <c r="X28" s="675"/>
      <c r="Y28" s="673" t="s">
        <v>403</v>
      </c>
      <c r="Z28" s="674"/>
      <c r="AA28" s="674"/>
      <c r="AB28" s="674"/>
      <c r="AC28" s="674"/>
      <c r="AD28" s="675"/>
    </row>
    <row r="29" spans="1:30" ht="12.9" customHeight="1" x14ac:dyDescent="0.2">
      <c r="B29" s="334"/>
      <c r="C29" s="335"/>
      <c r="D29" s="335"/>
      <c r="E29" s="335"/>
      <c r="F29" s="336"/>
      <c r="G29" s="673" t="s">
        <v>220</v>
      </c>
      <c r="H29" s="674"/>
      <c r="I29" s="675"/>
      <c r="J29" s="673" t="s">
        <v>221</v>
      </c>
      <c r="K29" s="674"/>
      <c r="L29" s="675"/>
      <c r="M29" s="673" t="s">
        <v>220</v>
      </c>
      <c r="N29" s="674"/>
      <c r="O29" s="675"/>
      <c r="P29" s="673" t="s">
        <v>404</v>
      </c>
      <c r="Q29" s="674"/>
      <c r="R29" s="675"/>
      <c r="S29" s="673" t="s">
        <v>220</v>
      </c>
      <c r="T29" s="674"/>
      <c r="U29" s="675"/>
      <c r="V29" s="673" t="s">
        <v>404</v>
      </c>
      <c r="W29" s="674"/>
      <c r="X29" s="675"/>
      <c r="Y29" s="673" t="s">
        <v>220</v>
      </c>
      <c r="Z29" s="674"/>
      <c r="AA29" s="675"/>
      <c r="AB29" s="673" t="s">
        <v>404</v>
      </c>
      <c r="AC29" s="674"/>
      <c r="AD29" s="675"/>
    </row>
    <row r="30" spans="1:30" ht="12.9" customHeight="1" x14ac:dyDescent="0.2">
      <c r="B30" s="461"/>
      <c r="C30" s="673" t="s">
        <v>405</v>
      </c>
      <c r="D30" s="674"/>
      <c r="E30" s="674"/>
      <c r="F30" s="675"/>
      <c r="G30" s="1656"/>
      <c r="H30" s="1657"/>
      <c r="I30" s="1658"/>
      <c r="J30" s="1656"/>
      <c r="K30" s="1657"/>
      <c r="L30" s="1658"/>
      <c r="M30" s="1656"/>
      <c r="N30" s="1657"/>
      <c r="O30" s="1658"/>
      <c r="P30" s="1656"/>
      <c r="Q30" s="1657"/>
      <c r="R30" s="1658"/>
      <c r="S30" s="1656"/>
      <c r="T30" s="1657"/>
      <c r="U30" s="1658"/>
      <c r="V30" s="1656"/>
      <c r="W30" s="1657"/>
      <c r="X30" s="1658"/>
      <c r="Y30" s="1656"/>
      <c r="Z30" s="1657"/>
      <c r="AA30" s="1658"/>
      <c r="AB30" s="1656"/>
      <c r="AC30" s="1657"/>
      <c r="AD30" s="1658"/>
    </row>
    <row r="31" spans="1:30" ht="12.9" customHeight="1" x14ac:dyDescent="0.2">
      <c r="B31" s="462"/>
      <c r="C31" s="673" t="s">
        <v>406</v>
      </c>
      <c r="D31" s="674"/>
      <c r="E31" s="674"/>
      <c r="F31" s="675"/>
      <c r="G31" s="1656"/>
      <c r="H31" s="1657"/>
      <c r="I31" s="1658"/>
      <c r="J31" s="1656"/>
      <c r="K31" s="1657"/>
      <c r="L31" s="1658"/>
      <c r="M31" s="1656"/>
      <c r="N31" s="1657"/>
      <c r="O31" s="1658"/>
      <c r="P31" s="1656"/>
      <c r="Q31" s="1657"/>
      <c r="R31" s="1658"/>
      <c r="S31" s="1656"/>
      <c r="T31" s="1657"/>
      <c r="U31" s="1658"/>
      <c r="V31" s="1656"/>
      <c r="W31" s="1657"/>
      <c r="X31" s="1658"/>
      <c r="Y31" s="1656"/>
      <c r="Z31" s="1657"/>
      <c r="AA31" s="1658"/>
      <c r="AB31" s="1656"/>
      <c r="AC31" s="1657"/>
      <c r="AD31" s="1658"/>
    </row>
    <row r="32" spans="1:30" ht="12.9" customHeight="1" x14ac:dyDescent="0.2">
      <c r="B32" s="462"/>
      <c r="C32" s="673" t="s">
        <v>407</v>
      </c>
      <c r="D32" s="674"/>
      <c r="E32" s="674"/>
      <c r="F32" s="675"/>
      <c r="G32" s="1656"/>
      <c r="H32" s="1657"/>
      <c r="I32" s="1658"/>
      <c r="J32" s="1656"/>
      <c r="K32" s="1657"/>
      <c r="L32" s="1658"/>
      <c r="M32" s="1656"/>
      <c r="N32" s="1657"/>
      <c r="O32" s="1658"/>
      <c r="P32" s="1656"/>
      <c r="Q32" s="1657"/>
      <c r="R32" s="1658"/>
      <c r="S32" s="1656"/>
      <c r="T32" s="1657"/>
      <c r="U32" s="1658"/>
      <c r="V32" s="1656"/>
      <c r="W32" s="1657"/>
      <c r="X32" s="1658"/>
      <c r="Y32" s="1656"/>
      <c r="Z32" s="1657"/>
      <c r="AA32" s="1658"/>
      <c r="AB32" s="1656"/>
      <c r="AC32" s="1657"/>
      <c r="AD32" s="1658"/>
    </row>
    <row r="33" spans="2:30" ht="12.9" customHeight="1" x14ac:dyDescent="0.2">
      <c r="B33" s="462"/>
      <c r="C33" s="673" t="s">
        <v>408</v>
      </c>
      <c r="D33" s="674"/>
      <c r="E33" s="674"/>
      <c r="F33" s="675"/>
      <c r="G33" s="1656"/>
      <c r="H33" s="1657"/>
      <c r="I33" s="1658"/>
      <c r="J33" s="1656"/>
      <c r="K33" s="1657"/>
      <c r="L33" s="1658"/>
      <c r="M33" s="1656"/>
      <c r="N33" s="1657"/>
      <c r="O33" s="1658"/>
      <c r="P33" s="1656"/>
      <c r="Q33" s="1657"/>
      <c r="R33" s="1658"/>
      <c r="S33" s="1656"/>
      <c r="T33" s="1657"/>
      <c r="U33" s="1658"/>
      <c r="V33" s="1656"/>
      <c r="W33" s="1657"/>
      <c r="X33" s="1658"/>
      <c r="Y33" s="1656"/>
      <c r="Z33" s="1657"/>
      <c r="AA33" s="1658"/>
      <c r="AB33" s="1656"/>
      <c r="AC33" s="1657"/>
      <c r="AD33" s="1658"/>
    </row>
    <row r="34" spans="2:30" ht="12.9" customHeight="1" thickBot="1" x14ac:dyDescent="0.25">
      <c r="B34" s="463"/>
      <c r="C34" s="1653" t="s">
        <v>409</v>
      </c>
      <c r="D34" s="1654"/>
      <c r="E34" s="1654"/>
      <c r="F34" s="1655"/>
      <c r="G34" s="1644"/>
      <c r="H34" s="1645"/>
      <c r="I34" s="1646"/>
      <c r="J34" s="1644"/>
      <c r="K34" s="1645"/>
      <c r="L34" s="1646"/>
      <c r="M34" s="1644"/>
      <c r="N34" s="1645"/>
      <c r="O34" s="1646"/>
      <c r="P34" s="1644"/>
      <c r="Q34" s="1645"/>
      <c r="R34" s="1646"/>
      <c r="S34" s="1644"/>
      <c r="T34" s="1645"/>
      <c r="U34" s="1646"/>
      <c r="V34" s="1644"/>
      <c r="W34" s="1645"/>
      <c r="X34" s="1646"/>
      <c r="Y34" s="1644"/>
      <c r="Z34" s="1645"/>
      <c r="AA34" s="1646"/>
      <c r="AB34" s="1644"/>
      <c r="AC34" s="1645"/>
      <c r="AD34" s="1646"/>
    </row>
    <row r="35" spans="2:30" ht="12.9" customHeight="1" thickTop="1" x14ac:dyDescent="0.2">
      <c r="B35" s="1647" t="s">
        <v>410</v>
      </c>
      <c r="C35" s="1648"/>
      <c r="D35" s="1648"/>
      <c r="E35" s="1648"/>
      <c r="F35" s="1649"/>
      <c r="G35" s="1650">
        <f>SUM(G30:I34)</f>
        <v>0</v>
      </c>
      <c r="H35" s="1651"/>
      <c r="I35" s="1652"/>
      <c r="J35" s="1650">
        <f>SUM(J30:L34)</f>
        <v>0</v>
      </c>
      <c r="K35" s="1651"/>
      <c r="L35" s="1652"/>
      <c r="M35" s="1650">
        <f>SUM(M30:O34)</f>
        <v>0</v>
      </c>
      <c r="N35" s="1651"/>
      <c r="O35" s="1652"/>
      <c r="P35" s="1650">
        <f>SUM(P30:R34)</f>
        <v>0</v>
      </c>
      <c r="Q35" s="1651"/>
      <c r="R35" s="1652"/>
      <c r="S35" s="1650">
        <f>SUM(S30:U34)</f>
        <v>0</v>
      </c>
      <c r="T35" s="1651"/>
      <c r="U35" s="1652"/>
      <c r="V35" s="1650">
        <f>SUM(V30:X34)</f>
        <v>0</v>
      </c>
      <c r="W35" s="1651"/>
      <c r="X35" s="1652"/>
      <c r="Y35" s="1650">
        <f>SUM(Y30:AA34)</f>
        <v>0</v>
      </c>
      <c r="Z35" s="1651"/>
      <c r="AA35" s="1652"/>
      <c r="AB35" s="1650">
        <f>SUM(AB30:AD34)</f>
        <v>0</v>
      </c>
      <c r="AC35" s="1651"/>
      <c r="AD35" s="1652"/>
    </row>
    <row r="37" spans="2:30" ht="12.9" customHeight="1" x14ac:dyDescent="0.2">
      <c r="B37" s="96" t="s">
        <v>411</v>
      </c>
      <c r="Y37" s="96" t="s">
        <v>369</v>
      </c>
    </row>
    <row r="38" spans="2:30" ht="12.9" customHeight="1" x14ac:dyDescent="0.2">
      <c r="C38" s="371" t="s">
        <v>67</v>
      </c>
      <c r="D38" s="96" t="s">
        <v>412</v>
      </c>
      <c r="H38" s="371" t="s">
        <v>67</v>
      </c>
      <c r="I38" s="96" t="s">
        <v>413</v>
      </c>
      <c r="L38" s="321" t="s">
        <v>414</v>
      </c>
      <c r="O38" s="1643"/>
      <c r="P38" s="1643"/>
      <c r="Q38" s="1643"/>
      <c r="R38" s="1643"/>
      <c r="S38" s="1643"/>
      <c r="T38" s="1643"/>
      <c r="U38" s="1643"/>
      <c r="V38" s="1643"/>
      <c r="W38" s="1643"/>
      <c r="X38" s="1643"/>
      <c r="Y38" s="1643"/>
      <c r="Z38" s="1643"/>
      <c r="AA38" s="96" t="s">
        <v>415</v>
      </c>
    </row>
    <row r="39" spans="2:30" ht="12.9" customHeight="1" x14ac:dyDescent="0.2">
      <c r="C39" s="371" t="s">
        <v>67</v>
      </c>
      <c r="D39" s="96" t="s">
        <v>416</v>
      </c>
      <c r="H39" s="371" t="s">
        <v>67</v>
      </c>
      <c r="I39" s="96" t="s">
        <v>417</v>
      </c>
      <c r="M39" s="371" t="s">
        <v>67</v>
      </c>
      <c r="N39" s="96" t="s">
        <v>131</v>
      </c>
      <c r="P39" s="321" t="s">
        <v>414</v>
      </c>
      <c r="S39" s="1643"/>
      <c r="T39" s="1643"/>
      <c r="U39" s="1643"/>
      <c r="V39" s="1643"/>
      <c r="W39" s="1643"/>
      <c r="X39" s="1643"/>
      <c r="Y39" s="1643"/>
      <c r="Z39" s="1643"/>
      <c r="AA39" s="1643"/>
      <c r="AB39" s="1643"/>
      <c r="AC39" s="1643"/>
      <c r="AD39" s="96" t="s">
        <v>415</v>
      </c>
    </row>
    <row r="41" spans="2:30" ht="12.9" customHeight="1" x14ac:dyDescent="0.2">
      <c r="B41" s="96" t="s">
        <v>1272</v>
      </c>
      <c r="Y41" s="96" t="s">
        <v>369</v>
      </c>
    </row>
    <row r="42" spans="2:30" ht="12.9" customHeight="1" x14ac:dyDescent="0.2">
      <c r="C42" s="371" t="s">
        <v>67</v>
      </c>
      <c r="D42" s="96" t="s">
        <v>1273</v>
      </c>
      <c r="E42" s="96" t="s">
        <v>1274</v>
      </c>
      <c r="G42" s="96" t="s">
        <v>1275</v>
      </c>
      <c r="I42" s="1641"/>
      <c r="J42" s="1641"/>
      <c r="K42" s="96" t="s">
        <v>194</v>
      </c>
      <c r="L42" s="99" t="s">
        <v>418</v>
      </c>
      <c r="M42" s="279" t="s">
        <v>514</v>
      </c>
      <c r="N42" s="96" t="s">
        <v>457</v>
      </c>
      <c r="O42" s="96" t="s">
        <v>1276</v>
      </c>
      <c r="Q42" s="96" t="s">
        <v>1277</v>
      </c>
      <c r="S42" s="1639"/>
      <c r="T42" s="1639"/>
      <c r="U42" s="1639"/>
      <c r="V42" s="1639"/>
      <c r="W42" s="1639"/>
      <c r="X42" s="273" t="s">
        <v>1278</v>
      </c>
      <c r="Z42" s="371" t="s">
        <v>67</v>
      </c>
      <c r="AA42" s="96" t="s">
        <v>69</v>
      </c>
    </row>
    <row r="44" spans="2:30" ht="12.9" customHeight="1" x14ac:dyDescent="0.2">
      <c r="B44" s="96" t="s">
        <v>1279</v>
      </c>
      <c r="Y44" s="96" t="s">
        <v>369</v>
      </c>
    </row>
    <row r="45" spans="2:30" ht="12.9" customHeight="1" x14ac:dyDescent="0.2">
      <c r="C45" s="371" t="s">
        <v>67</v>
      </c>
      <c r="D45" s="96" t="s">
        <v>795</v>
      </c>
      <c r="J45" s="1641"/>
      <c r="K45" s="1641"/>
      <c r="L45" s="1641"/>
      <c r="M45" s="96" t="s">
        <v>419</v>
      </c>
      <c r="P45" s="371" t="s">
        <v>67</v>
      </c>
      <c r="Q45" s="96" t="s">
        <v>1280</v>
      </c>
      <c r="V45" s="1475"/>
      <c r="W45" s="1475"/>
      <c r="X45" s="1475"/>
    </row>
    <row r="46" spans="2:30" ht="12.9" customHeight="1" x14ac:dyDescent="0.2">
      <c r="C46" s="371" t="s">
        <v>67</v>
      </c>
      <c r="D46" s="96" t="s">
        <v>796</v>
      </c>
      <c r="G46" s="1639"/>
      <c r="H46" s="1639"/>
      <c r="I46" s="1639"/>
      <c r="J46" s="1639"/>
      <c r="K46" s="1639"/>
      <c r="L46" s="1639"/>
      <c r="M46" s="1639"/>
      <c r="N46" s="1639"/>
      <c r="O46" s="1639"/>
      <c r="P46" s="1639"/>
      <c r="Q46" s="1639"/>
      <c r="R46" s="1639"/>
      <c r="S46" s="1639"/>
      <c r="T46" s="1639"/>
      <c r="U46" s="1639"/>
      <c r="V46" s="1639"/>
      <c r="W46" s="96" t="s">
        <v>415</v>
      </c>
    </row>
    <row r="47" spans="2:30" ht="12.9" customHeight="1" x14ac:dyDescent="0.2">
      <c r="C47" s="464"/>
      <c r="G47" s="1640"/>
      <c r="H47" s="1640"/>
      <c r="I47" s="1640"/>
      <c r="J47" s="1640"/>
      <c r="K47" s="1640"/>
      <c r="L47" s="1640"/>
      <c r="M47" s="1640"/>
      <c r="N47" s="1640"/>
      <c r="O47" s="1640"/>
      <c r="P47" s="1640"/>
      <c r="Q47" s="1640"/>
      <c r="R47" s="1640"/>
      <c r="S47" s="1640"/>
      <c r="T47" s="1640"/>
      <c r="U47" s="1640"/>
      <c r="V47" s="1640"/>
    </row>
    <row r="48" spans="2:30" ht="12.9" customHeight="1" x14ac:dyDescent="0.2">
      <c r="B48" s="96" t="s">
        <v>1281</v>
      </c>
      <c r="Y48" s="96" t="s">
        <v>66</v>
      </c>
    </row>
    <row r="49" spans="1:30" ht="12.9" customHeight="1" x14ac:dyDescent="0.2">
      <c r="C49" s="371" t="s">
        <v>67</v>
      </c>
      <c r="D49" s="96" t="s">
        <v>420</v>
      </c>
      <c r="F49" s="96" t="s">
        <v>421</v>
      </c>
      <c r="M49" s="1641"/>
      <c r="N49" s="1641"/>
      <c r="O49" s="1641"/>
      <c r="P49" s="96" t="s">
        <v>422</v>
      </c>
      <c r="V49" s="371" t="s">
        <v>67</v>
      </c>
      <c r="W49" s="96" t="s">
        <v>423</v>
      </c>
    </row>
    <row r="51" spans="1:30" ht="12.9" customHeight="1" x14ac:dyDescent="0.2">
      <c r="B51" s="96" t="s">
        <v>1282</v>
      </c>
      <c r="Y51" s="96" t="s">
        <v>369</v>
      </c>
    </row>
    <row r="52" spans="1:30" ht="12.9" customHeight="1" x14ac:dyDescent="0.2">
      <c r="C52" s="371" t="s">
        <v>67</v>
      </c>
      <c r="D52" s="96" t="s">
        <v>424</v>
      </c>
      <c r="N52" s="371" t="s">
        <v>67</v>
      </c>
      <c r="O52" s="96" t="s">
        <v>425</v>
      </c>
      <c r="V52" s="371" t="s">
        <v>67</v>
      </c>
      <c r="W52" s="96" t="s">
        <v>426</v>
      </c>
    </row>
    <row r="53" spans="1:30" ht="12.9" customHeight="1" x14ac:dyDescent="0.2">
      <c r="C53" s="371" t="s">
        <v>67</v>
      </c>
      <c r="D53" s="96" t="s">
        <v>427</v>
      </c>
      <c r="I53" s="1641"/>
      <c r="J53" s="1641"/>
      <c r="K53" s="96" t="s">
        <v>428</v>
      </c>
      <c r="M53" s="1641"/>
      <c r="N53" s="1641"/>
      <c r="O53" s="1641"/>
      <c r="P53" s="96" t="s">
        <v>429</v>
      </c>
      <c r="V53" s="371" t="s">
        <v>67</v>
      </c>
      <c r="W53" s="96" t="s">
        <v>430</v>
      </c>
    </row>
    <row r="54" spans="1:30" ht="12.9" customHeight="1" x14ac:dyDescent="0.2">
      <c r="B54" s="96" t="s">
        <v>1283</v>
      </c>
      <c r="AB54" s="96" t="s">
        <v>66</v>
      </c>
    </row>
    <row r="55" spans="1:30" ht="12.9" customHeight="1" x14ac:dyDescent="0.2">
      <c r="B55" s="673" t="s">
        <v>431</v>
      </c>
      <c r="C55" s="674"/>
      <c r="D55" s="674"/>
      <c r="E55" s="674"/>
      <c r="F55" s="674"/>
      <c r="G55" s="675"/>
      <c r="H55" s="673" t="s">
        <v>432</v>
      </c>
      <c r="I55" s="674"/>
      <c r="J55" s="674"/>
      <c r="K55" s="1642"/>
      <c r="L55" s="1638"/>
      <c r="M55" s="1638"/>
      <c r="N55" s="1638"/>
      <c r="O55" s="1638"/>
      <c r="P55" s="1638"/>
      <c r="Q55" s="1638"/>
      <c r="R55" s="465" t="s">
        <v>103</v>
      </c>
      <c r="S55" s="673" t="s">
        <v>433</v>
      </c>
      <c r="T55" s="674"/>
      <c r="U55" s="674"/>
      <c r="V55" s="1642"/>
      <c r="W55" s="1638"/>
      <c r="X55" s="1638"/>
      <c r="Y55" s="1638"/>
      <c r="Z55" s="1638"/>
      <c r="AA55" s="1638"/>
      <c r="AB55" s="1638"/>
      <c r="AC55" s="1638"/>
      <c r="AD55" s="465" t="s">
        <v>103</v>
      </c>
    </row>
    <row r="56" spans="1:30" ht="12.9" customHeight="1" x14ac:dyDescent="0.2">
      <c r="A56" s="96"/>
      <c r="B56" s="99"/>
      <c r="C56" s="99"/>
      <c r="D56" s="99"/>
      <c r="E56" s="99"/>
      <c r="F56" s="99"/>
      <c r="G56" s="99"/>
      <c r="H56" s="99"/>
      <c r="I56" s="99"/>
      <c r="J56" s="99"/>
      <c r="K56" s="99"/>
      <c r="L56" s="496"/>
      <c r="M56" s="496"/>
      <c r="N56" s="496"/>
      <c r="O56" s="496"/>
      <c r="P56" s="496"/>
      <c r="Q56" s="496"/>
      <c r="R56" s="348"/>
      <c r="S56" s="99"/>
      <c r="T56" s="99"/>
      <c r="U56" s="99"/>
      <c r="V56" s="99"/>
      <c r="W56" s="496"/>
      <c r="X56" s="496"/>
      <c r="Y56" s="496"/>
      <c r="Z56" s="496"/>
      <c r="AA56" s="496"/>
      <c r="AB56" s="496"/>
      <c r="AC56" s="496"/>
      <c r="AD56" s="348"/>
    </row>
    <row r="57" spans="1:30" ht="12.9" customHeight="1" x14ac:dyDescent="0.2">
      <c r="B57" s="96" t="s">
        <v>1284</v>
      </c>
      <c r="T57" s="329"/>
      <c r="U57" s="329" t="s">
        <v>1285</v>
      </c>
      <c r="V57" s="329"/>
      <c r="W57" s="329"/>
      <c r="X57" s="329"/>
      <c r="Y57" s="329"/>
      <c r="Z57" s="329"/>
      <c r="AA57" s="329"/>
      <c r="AB57" s="329"/>
      <c r="AC57" s="329"/>
      <c r="AD57" s="329"/>
    </row>
    <row r="58" spans="1:30" ht="12.9" customHeight="1" x14ac:dyDescent="0.2">
      <c r="B58" s="400"/>
      <c r="C58" s="401"/>
      <c r="D58" s="401"/>
      <c r="E58" s="401"/>
      <c r="F58" s="401"/>
      <c r="G58" s="401"/>
      <c r="H58" s="401"/>
      <c r="I58" s="401"/>
      <c r="J58" s="401"/>
      <c r="K58" s="401"/>
      <c r="L58" s="401"/>
      <c r="M58" s="401"/>
      <c r="N58" s="401"/>
      <c r="O58" s="333"/>
      <c r="P58" s="673" t="s">
        <v>1286</v>
      </c>
      <c r="Q58" s="674"/>
      <c r="R58" s="674"/>
      <c r="S58" s="674"/>
      <c r="T58" s="675"/>
      <c r="U58" s="673" t="s">
        <v>434</v>
      </c>
      <c r="V58" s="674"/>
      <c r="W58" s="674"/>
      <c r="X58" s="674"/>
      <c r="Y58" s="675"/>
      <c r="Z58" s="673" t="s">
        <v>408</v>
      </c>
      <c r="AA58" s="674"/>
      <c r="AB58" s="674"/>
      <c r="AC58" s="674"/>
      <c r="AD58" s="675"/>
    </row>
    <row r="59" spans="1:30" ht="12.9" customHeight="1" x14ac:dyDescent="0.2">
      <c r="B59" s="673" t="s">
        <v>1287</v>
      </c>
      <c r="C59" s="674"/>
      <c r="D59" s="674"/>
      <c r="E59" s="674"/>
      <c r="F59" s="674"/>
      <c r="G59" s="674"/>
      <c r="H59" s="674"/>
      <c r="I59" s="674"/>
      <c r="J59" s="674"/>
      <c r="K59" s="674"/>
      <c r="L59" s="674"/>
      <c r="M59" s="674"/>
      <c r="N59" s="674"/>
      <c r="O59" s="675"/>
      <c r="P59" s="1531"/>
      <c r="Q59" s="1532"/>
      <c r="R59" s="1532"/>
      <c r="S59" s="1532"/>
      <c r="T59" s="466" t="s">
        <v>103</v>
      </c>
      <c r="U59" s="1531"/>
      <c r="V59" s="1532"/>
      <c r="W59" s="1532"/>
      <c r="X59" s="1532"/>
      <c r="Y59" s="466" t="s">
        <v>103</v>
      </c>
      <c r="Z59" s="1531"/>
      <c r="AA59" s="1532"/>
      <c r="AB59" s="1532"/>
      <c r="AC59" s="1532"/>
      <c r="AD59" s="466" t="s">
        <v>103</v>
      </c>
    </row>
    <row r="60" spans="1:30" ht="12.9" customHeight="1" x14ac:dyDescent="0.2">
      <c r="A60" s="96"/>
      <c r="B60" s="99"/>
      <c r="C60" s="99"/>
      <c r="D60" s="99"/>
      <c r="E60" s="99"/>
      <c r="F60" s="99"/>
      <c r="G60" s="99"/>
      <c r="H60" s="99"/>
      <c r="I60" s="99"/>
      <c r="J60" s="99"/>
      <c r="K60" s="99"/>
      <c r="L60" s="99"/>
      <c r="M60" s="99"/>
      <c r="N60" s="99"/>
      <c r="O60" s="99"/>
      <c r="P60" s="464"/>
      <c r="Q60" s="464"/>
      <c r="R60" s="464"/>
      <c r="S60" s="464"/>
      <c r="T60" s="348"/>
      <c r="U60" s="464"/>
      <c r="V60" s="464"/>
      <c r="W60" s="464"/>
      <c r="X60" s="464"/>
      <c r="Y60" s="348"/>
      <c r="Z60" s="464"/>
      <c r="AA60" s="464"/>
      <c r="AB60" s="464"/>
      <c r="AC60" s="464"/>
      <c r="AD60" s="348"/>
    </row>
    <row r="61" spans="1:30" ht="12.9" customHeight="1" x14ac:dyDescent="0.2">
      <c r="B61" s="96" t="s">
        <v>1288</v>
      </c>
      <c r="AB61" s="96" t="s">
        <v>66</v>
      </c>
    </row>
    <row r="62" spans="1:30" ht="12.9" customHeight="1" x14ac:dyDescent="0.2">
      <c r="A62" s="467"/>
      <c r="B62" s="447" t="s">
        <v>435</v>
      </c>
      <c r="C62" s="445"/>
      <c r="D62" s="446"/>
      <c r="E62" s="444" t="s">
        <v>260</v>
      </c>
      <c r="F62" s="445"/>
      <c r="G62" s="445"/>
      <c r="H62" s="445"/>
      <c r="I62" s="445"/>
      <c r="J62" s="445"/>
      <c r="K62" s="445"/>
      <c r="L62" s="445"/>
      <c r="M62" s="446"/>
      <c r="N62" s="444" t="s">
        <v>683</v>
      </c>
      <c r="O62" s="445"/>
      <c r="P62" s="445"/>
      <c r="Q62" s="445"/>
      <c r="R62" s="445"/>
      <c r="S62" s="445"/>
      <c r="T62" s="445"/>
      <c r="U62" s="445"/>
      <c r="V62" s="445"/>
      <c r="W62" s="445"/>
      <c r="X62" s="445"/>
      <c r="Y62" s="445"/>
      <c r="Z62" s="445"/>
      <c r="AA62" s="445"/>
      <c r="AB62" s="445"/>
      <c r="AC62" s="445"/>
      <c r="AD62" s="446"/>
    </row>
    <row r="63" spans="1:30" ht="12.9" customHeight="1" x14ac:dyDescent="0.2">
      <c r="B63" s="447" t="s">
        <v>436</v>
      </c>
      <c r="C63" s="445"/>
      <c r="D63" s="446"/>
      <c r="E63" s="468"/>
      <c r="F63" s="469"/>
      <c r="G63" s="469"/>
      <c r="H63" s="469"/>
      <c r="I63" s="469"/>
      <c r="J63" s="469"/>
      <c r="K63" s="469"/>
      <c r="L63" s="469"/>
      <c r="M63" s="470"/>
      <c r="N63" s="468"/>
      <c r="O63" s="469"/>
      <c r="P63" s="469"/>
      <c r="Q63" s="469"/>
      <c r="R63" s="469"/>
      <c r="S63" s="469"/>
      <c r="T63" s="469"/>
      <c r="U63" s="469"/>
      <c r="V63" s="469"/>
      <c r="W63" s="469"/>
      <c r="X63" s="469"/>
      <c r="Y63" s="469"/>
      <c r="Z63" s="469"/>
      <c r="AA63" s="469"/>
      <c r="AB63" s="469"/>
      <c r="AC63" s="469"/>
      <c r="AD63" s="470"/>
    </row>
    <row r="64" spans="1:30" ht="12.9" customHeight="1" x14ac:dyDescent="0.2">
      <c r="B64" s="444" t="s">
        <v>437</v>
      </c>
      <c r="C64" s="445"/>
      <c r="D64" s="446"/>
      <c r="E64" s="468"/>
      <c r="F64" s="469"/>
      <c r="G64" s="469"/>
      <c r="H64" s="469"/>
      <c r="I64" s="469"/>
      <c r="J64" s="469"/>
      <c r="K64" s="469"/>
      <c r="L64" s="469"/>
      <c r="M64" s="470"/>
      <c r="N64" s="468"/>
      <c r="O64" s="469"/>
      <c r="P64" s="469"/>
      <c r="Q64" s="469"/>
      <c r="R64" s="469"/>
      <c r="S64" s="469"/>
      <c r="T64" s="469"/>
      <c r="U64" s="469"/>
      <c r="V64" s="469"/>
      <c r="W64" s="469"/>
      <c r="X64" s="469"/>
      <c r="Y64" s="469"/>
      <c r="Z64" s="469"/>
      <c r="AA64" s="469"/>
      <c r="AB64" s="469"/>
      <c r="AC64" s="469"/>
      <c r="AD64" s="470"/>
    </row>
    <row r="65" spans="2:30" ht="12.9" customHeight="1" x14ac:dyDescent="0.2">
      <c r="B65" s="447" t="s">
        <v>438</v>
      </c>
      <c r="C65" s="445"/>
      <c r="D65" s="446"/>
      <c r="E65" s="468"/>
      <c r="F65" s="469"/>
      <c r="G65" s="469"/>
      <c r="H65" s="469"/>
      <c r="I65" s="469"/>
      <c r="J65" s="469"/>
      <c r="K65" s="469"/>
      <c r="L65" s="469"/>
      <c r="M65" s="470"/>
      <c r="N65" s="468"/>
      <c r="O65" s="469"/>
      <c r="P65" s="469"/>
      <c r="Q65" s="469"/>
      <c r="R65" s="469"/>
      <c r="S65" s="469"/>
      <c r="T65" s="469"/>
      <c r="U65" s="469"/>
      <c r="V65" s="469"/>
      <c r="W65" s="469"/>
      <c r="X65" s="469"/>
      <c r="Y65" s="469"/>
      <c r="Z65" s="469"/>
      <c r="AA65" s="469"/>
      <c r="AB65" s="469"/>
      <c r="AC65" s="469"/>
      <c r="AD65" s="470"/>
    </row>
    <row r="66" spans="2:30" ht="12.9" customHeight="1" x14ac:dyDescent="0.2">
      <c r="B66" s="447" t="s">
        <v>439</v>
      </c>
      <c r="C66" s="445"/>
      <c r="D66" s="446"/>
      <c r="E66" s="468"/>
      <c r="F66" s="469"/>
      <c r="G66" s="469"/>
      <c r="H66" s="469"/>
      <c r="I66" s="469"/>
      <c r="J66" s="469"/>
      <c r="K66" s="469"/>
      <c r="L66" s="469"/>
      <c r="M66" s="470"/>
      <c r="N66" s="468"/>
      <c r="O66" s="469"/>
      <c r="P66" s="469"/>
      <c r="Q66" s="469"/>
      <c r="R66" s="469"/>
      <c r="S66" s="469"/>
      <c r="T66" s="469"/>
      <c r="U66" s="469"/>
      <c r="V66" s="469"/>
      <c r="W66" s="469"/>
      <c r="X66" s="469"/>
      <c r="Y66" s="469"/>
      <c r="Z66" s="469"/>
      <c r="AA66" s="469"/>
      <c r="AB66" s="469"/>
      <c r="AC66" s="469"/>
      <c r="AD66" s="470"/>
    </row>
    <row r="67" spans="2:30" ht="12.9" customHeight="1" x14ac:dyDescent="0.2">
      <c r="B67" s="447" t="s">
        <v>440</v>
      </c>
      <c r="C67" s="445"/>
      <c r="D67" s="446"/>
      <c r="E67" s="468"/>
      <c r="F67" s="469"/>
      <c r="G67" s="469"/>
      <c r="H67" s="469"/>
      <c r="I67" s="469"/>
      <c r="J67" s="469"/>
      <c r="K67" s="469"/>
      <c r="L67" s="469"/>
      <c r="M67" s="470"/>
      <c r="N67" s="468"/>
      <c r="O67" s="469"/>
      <c r="P67" s="469"/>
      <c r="Q67" s="469"/>
      <c r="R67" s="469"/>
      <c r="S67" s="469"/>
      <c r="T67" s="469"/>
      <c r="U67" s="469"/>
      <c r="V67" s="469"/>
      <c r="W67" s="469"/>
      <c r="X67" s="469"/>
      <c r="Y67" s="469"/>
      <c r="Z67" s="469"/>
      <c r="AA67" s="469"/>
      <c r="AB67" s="469"/>
      <c r="AC67" s="469"/>
      <c r="AD67" s="470"/>
    </row>
    <row r="68" spans="2:30" ht="12.9" customHeight="1" x14ac:dyDescent="0.2">
      <c r="B68" s="447" t="s">
        <v>441</v>
      </c>
      <c r="C68" s="445"/>
      <c r="D68" s="446"/>
      <c r="E68" s="468"/>
      <c r="F68" s="469"/>
      <c r="G68" s="469"/>
      <c r="H68" s="469"/>
      <c r="I68" s="469"/>
      <c r="J68" s="469"/>
      <c r="K68" s="469"/>
      <c r="L68" s="469"/>
      <c r="M68" s="470"/>
      <c r="N68" s="468"/>
      <c r="O68" s="469"/>
      <c r="P68" s="469"/>
      <c r="Q68" s="469"/>
      <c r="R68" s="469"/>
      <c r="S68" s="469"/>
      <c r="T68" s="469"/>
      <c r="U68" s="469"/>
      <c r="V68" s="469"/>
      <c r="W68" s="469"/>
      <c r="X68" s="469"/>
      <c r="Y68" s="469"/>
      <c r="Z68" s="469"/>
      <c r="AA68" s="469"/>
      <c r="AB68" s="469"/>
      <c r="AC68" s="469"/>
      <c r="AD68" s="470"/>
    </row>
    <row r="69" spans="2:30" ht="12.9" customHeight="1" x14ac:dyDescent="0.2">
      <c r="B69" s="447" t="s">
        <v>442</v>
      </c>
      <c r="C69" s="445"/>
      <c r="D69" s="446"/>
      <c r="E69" s="468"/>
      <c r="F69" s="469"/>
      <c r="G69" s="469"/>
      <c r="H69" s="469"/>
      <c r="I69" s="469"/>
      <c r="J69" s="469"/>
      <c r="K69" s="469"/>
      <c r="L69" s="469"/>
      <c r="M69" s="470"/>
      <c r="N69" s="468"/>
      <c r="O69" s="469"/>
      <c r="P69" s="469"/>
      <c r="Q69" s="469"/>
      <c r="R69" s="469"/>
      <c r="S69" s="469"/>
      <c r="T69" s="469"/>
      <c r="U69" s="469"/>
      <c r="V69" s="469"/>
      <c r="W69" s="469"/>
      <c r="X69" s="469"/>
      <c r="Y69" s="469"/>
      <c r="Z69" s="469"/>
      <c r="AA69" s="469"/>
      <c r="AB69" s="469"/>
      <c r="AC69" s="469"/>
      <c r="AD69" s="470"/>
    </row>
    <row r="70" spans="2:30" ht="12.9" customHeight="1" x14ac:dyDescent="0.2">
      <c r="B70" s="447" t="s">
        <v>443</v>
      </c>
      <c r="C70" s="445"/>
      <c r="D70" s="446"/>
      <c r="E70" s="468"/>
      <c r="F70" s="469"/>
      <c r="G70" s="469"/>
      <c r="H70" s="469"/>
      <c r="I70" s="469"/>
      <c r="J70" s="469"/>
      <c r="K70" s="469"/>
      <c r="L70" s="469"/>
      <c r="M70" s="470"/>
      <c r="N70" s="468"/>
      <c r="O70" s="469"/>
      <c r="P70" s="469"/>
      <c r="Q70" s="469"/>
      <c r="R70" s="469"/>
      <c r="S70" s="469"/>
      <c r="T70" s="469"/>
      <c r="U70" s="469"/>
      <c r="V70" s="469"/>
      <c r="W70" s="469"/>
      <c r="X70" s="469"/>
      <c r="Y70" s="469"/>
      <c r="Z70" s="469"/>
      <c r="AA70" s="469"/>
      <c r="AB70" s="469"/>
      <c r="AC70" s="469"/>
      <c r="AD70" s="470"/>
    </row>
    <row r="71" spans="2:30" ht="12.9" customHeight="1" x14ac:dyDescent="0.2">
      <c r="B71" s="447" t="s">
        <v>444</v>
      </c>
      <c r="C71" s="445"/>
      <c r="D71" s="446"/>
      <c r="E71" s="468"/>
      <c r="F71" s="469"/>
      <c r="G71" s="469"/>
      <c r="H71" s="469"/>
      <c r="I71" s="469"/>
      <c r="J71" s="469"/>
      <c r="K71" s="469"/>
      <c r="L71" s="469"/>
      <c r="M71" s="470"/>
      <c r="N71" s="468"/>
      <c r="O71" s="469"/>
      <c r="P71" s="469"/>
      <c r="Q71" s="469"/>
      <c r="R71" s="469"/>
      <c r="S71" s="469"/>
      <c r="T71" s="469"/>
      <c r="U71" s="469"/>
      <c r="V71" s="469"/>
      <c r="W71" s="469"/>
      <c r="X71" s="469"/>
      <c r="Y71" s="469"/>
      <c r="Z71" s="469"/>
      <c r="AA71" s="469"/>
      <c r="AB71" s="469"/>
      <c r="AC71" s="469"/>
      <c r="AD71" s="470"/>
    </row>
    <row r="72" spans="2:30" ht="12.9" customHeight="1" x14ac:dyDescent="0.2">
      <c r="B72" s="447" t="s">
        <v>445</v>
      </c>
      <c r="C72" s="445"/>
      <c r="D72" s="446"/>
      <c r="E72" s="468"/>
      <c r="F72" s="469"/>
      <c r="G72" s="469"/>
      <c r="H72" s="469"/>
      <c r="I72" s="469"/>
      <c r="J72" s="469"/>
      <c r="K72" s="469"/>
      <c r="L72" s="469"/>
      <c r="M72" s="470"/>
      <c r="N72" s="468"/>
      <c r="O72" s="469"/>
      <c r="P72" s="469"/>
      <c r="Q72" s="469"/>
      <c r="R72" s="469"/>
      <c r="S72" s="469"/>
      <c r="T72" s="469"/>
      <c r="U72" s="469"/>
      <c r="V72" s="469"/>
      <c r="W72" s="469"/>
      <c r="X72" s="469"/>
      <c r="Y72" s="469"/>
      <c r="Z72" s="469"/>
      <c r="AA72" s="469"/>
      <c r="AB72" s="469"/>
      <c r="AC72" s="469"/>
      <c r="AD72" s="470"/>
    </row>
    <row r="73" spans="2:30" ht="12.9" customHeight="1" x14ac:dyDescent="0.2">
      <c r="B73" s="447" t="s">
        <v>446</v>
      </c>
      <c r="C73" s="445"/>
      <c r="D73" s="446"/>
      <c r="E73" s="468"/>
      <c r="F73" s="469"/>
      <c r="G73" s="469"/>
      <c r="H73" s="469"/>
      <c r="I73" s="469"/>
      <c r="J73" s="469"/>
      <c r="K73" s="469"/>
      <c r="L73" s="469"/>
      <c r="M73" s="470"/>
      <c r="N73" s="468"/>
      <c r="O73" s="469"/>
      <c r="P73" s="469"/>
      <c r="Q73" s="469"/>
      <c r="R73" s="469"/>
      <c r="S73" s="469"/>
      <c r="T73" s="469"/>
      <c r="U73" s="469"/>
      <c r="V73" s="469"/>
      <c r="W73" s="469"/>
      <c r="X73" s="469"/>
      <c r="Y73" s="469"/>
      <c r="Z73" s="469"/>
      <c r="AA73" s="469"/>
      <c r="AB73" s="469"/>
      <c r="AC73" s="469"/>
      <c r="AD73" s="470"/>
    </row>
    <row r="74" spans="2:30" ht="12.9" customHeight="1" x14ac:dyDescent="0.2">
      <c r="B74" s="447" t="s">
        <v>447</v>
      </c>
      <c r="C74" s="445"/>
      <c r="D74" s="446"/>
      <c r="E74" s="468"/>
      <c r="F74" s="469"/>
      <c r="G74" s="469"/>
      <c r="H74" s="469"/>
      <c r="I74" s="469"/>
      <c r="J74" s="469"/>
      <c r="K74" s="469"/>
      <c r="L74" s="469"/>
      <c r="M74" s="470"/>
      <c r="N74" s="468"/>
      <c r="O74" s="469"/>
      <c r="P74" s="469"/>
      <c r="Q74" s="469"/>
      <c r="R74" s="469"/>
      <c r="S74" s="469"/>
      <c r="T74" s="469"/>
      <c r="U74" s="469"/>
      <c r="V74" s="469"/>
      <c r="W74" s="469"/>
      <c r="X74" s="469"/>
      <c r="Y74" s="469"/>
      <c r="Z74" s="469"/>
      <c r="AA74" s="469"/>
      <c r="AB74" s="469"/>
      <c r="AC74" s="469"/>
      <c r="AD74" s="470"/>
    </row>
    <row r="75" spans="2:30" ht="12.9" customHeight="1" x14ac:dyDescent="0.2">
      <c r="B75" s="961" t="s">
        <v>448</v>
      </c>
      <c r="C75" s="962"/>
      <c r="D75" s="963"/>
      <c r="E75" s="1534"/>
      <c r="F75" s="1523"/>
      <c r="G75" s="1523"/>
      <c r="H75" s="1523"/>
      <c r="I75" s="1523"/>
      <c r="J75" s="1523"/>
      <c r="K75" s="1523"/>
      <c r="L75" s="1523"/>
      <c r="M75" s="1535"/>
      <c r="N75" s="1534"/>
      <c r="O75" s="1523"/>
      <c r="P75" s="1523"/>
      <c r="Q75" s="1523"/>
      <c r="R75" s="1523"/>
      <c r="S75" s="1523"/>
      <c r="T75" s="1523"/>
      <c r="U75" s="1523"/>
      <c r="V75" s="1523"/>
      <c r="W75" s="1523"/>
      <c r="X75" s="1523"/>
      <c r="Y75" s="1523"/>
      <c r="Z75" s="1523"/>
      <c r="AA75" s="1523"/>
      <c r="AB75" s="1523"/>
      <c r="AC75" s="1523"/>
      <c r="AD75" s="1535"/>
    </row>
    <row r="76" spans="2:30" ht="12.9" customHeight="1" x14ac:dyDescent="0.2">
      <c r="B76" s="961" t="s">
        <v>409</v>
      </c>
      <c r="C76" s="962"/>
      <c r="D76" s="963"/>
      <c r="E76" s="1534"/>
      <c r="F76" s="1523"/>
      <c r="G76" s="1523"/>
      <c r="H76" s="1523"/>
      <c r="I76" s="1523"/>
      <c r="J76" s="1523"/>
      <c r="K76" s="1523"/>
      <c r="L76" s="1523"/>
      <c r="M76" s="1535"/>
      <c r="N76" s="1534"/>
      <c r="O76" s="1523"/>
      <c r="P76" s="1523"/>
      <c r="Q76" s="1523"/>
      <c r="R76" s="1523"/>
      <c r="S76" s="1523"/>
      <c r="T76" s="1523"/>
      <c r="U76" s="1523"/>
      <c r="V76" s="1523"/>
      <c r="W76" s="1523"/>
      <c r="X76" s="1523"/>
      <c r="Y76" s="1523"/>
      <c r="Z76" s="1523"/>
      <c r="AA76" s="1523"/>
      <c r="AB76" s="1523"/>
      <c r="AC76" s="1523"/>
      <c r="AD76" s="1535"/>
    </row>
    <row r="77" spans="2:30" s="96" customFormat="1" ht="12.9" customHeight="1" x14ac:dyDescent="0.2">
      <c r="B77" s="285"/>
      <c r="C77" s="285"/>
      <c r="D77" s="28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row>
    <row r="78" spans="2:30" ht="12.9" customHeight="1" x14ac:dyDescent="0.2">
      <c r="B78" s="96" t="s">
        <v>1218</v>
      </c>
      <c r="AB78" s="96" t="s">
        <v>66</v>
      </c>
    </row>
    <row r="79" spans="2:30" ht="12.9" customHeight="1" x14ac:dyDescent="0.2">
      <c r="B79" s="673" t="s">
        <v>449</v>
      </c>
      <c r="C79" s="674"/>
      <c r="D79" s="674"/>
      <c r="E79" s="674"/>
      <c r="F79" s="674"/>
      <c r="G79" s="674"/>
      <c r="H79" s="674"/>
      <c r="I79" s="675"/>
      <c r="J79" s="1534"/>
      <c r="K79" s="1523"/>
      <c r="L79" s="1523"/>
      <c r="M79" s="1523"/>
      <c r="N79" s="1523"/>
      <c r="O79" s="1523"/>
      <c r="P79" s="1535"/>
      <c r="Q79" s="673" t="s">
        <v>450</v>
      </c>
      <c r="R79" s="674"/>
      <c r="S79" s="674"/>
      <c r="T79" s="674"/>
      <c r="U79" s="674"/>
      <c r="V79" s="674"/>
      <c r="W79" s="675"/>
      <c r="X79" s="1534"/>
      <c r="Y79" s="1523"/>
      <c r="Z79" s="1523"/>
      <c r="AA79" s="1523"/>
      <c r="AB79" s="1523"/>
      <c r="AC79" s="1523"/>
      <c r="AD79" s="1535"/>
    </row>
    <row r="80" spans="2:30" ht="12.9" customHeight="1" x14ac:dyDescent="0.2">
      <c r="B80" s="673" t="s">
        <v>451</v>
      </c>
      <c r="C80" s="674"/>
      <c r="D80" s="674"/>
      <c r="E80" s="674"/>
      <c r="F80" s="674"/>
      <c r="G80" s="674"/>
      <c r="H80" s="674"/>
      <c r="I80" s="675"/>
      <c r="J80" s="1534"/>
      <c r="K80" s="1523"/>
      <c r="L80" s="1523"/>
      <c r="M80" s="1523"/>
      <c r="N80" s="1523"/>
      <c r="O80" s="1523"/>
      <c r="P80" s="1535"/>
      <c r="Q80" s="673" t="s">
        <v>452</v>
      </c>
      <c r="R80" s="674"/>
      <c r="S80" s="674"/>
      <c r="T80" s="674"/>
      <c r="U80" s="674"/>
      <c r="V80" s="674"/>
      <c r="W80" s="675"/>
      <c r="X80" s="1534"/>
      <c r="Y80" s="1523"/>
      <c r="Z80" s="1523"/>
      <c r="AA80" s="1523"/>
      <c r="AB80" s="1523"/>
      <c r="AC80" s="1523"/>
      <c r="AD80" s="1535"/>
    </row>
    <row r="82" spans="1:30" ht="12.9" customHeight="1" x14ac:dyDescent="0.2">
      <c r="A82" s="329" t="s">
        <v>1337</v>
      </c>
    </row>
    <row r="83" spans="1:30" ht="12.9" customHeight="1" x14ac:dyDescent="0.2">
      <c r="B83" s="96" t="s">
        <v>453</v>
      </c>
      <c r="Y83" s="96" t="s">
        <v>736</v>
      </c>
    </row>
    <row r="84" spans="1:30" ht="12.9" customHeight="1" x14ac:dyDescent="0.2">
      <c r="B84" s="471" t="s">
        <v>67</v>
      </c>
      <c r="C84" s="117" t="s">
        <v>455</v>
      </c>
      <c r="D84" s="117"/>
      <c r="E84" s="117"/>
      <c r="F84" s="117"/>
      <c r="G84" s="117"/>
      <c r="H84" s="117"/>
      <c r="I84" s="117"/>
      <c r="J84" s="117"/>
      <c r="K84" s="117"/>
      <c r="L84" s="117"/>
      <c r="M84" s="458" t="s">
        <v>67</v>
      </c>
      <c r="N84" s="117" t="s">
        <v>456</v>
      </c>
      <c r="O84" s="117"/>
      <c r="P84" s="117"/>
      <c r="Q84" s="117"/>
      <c r="R84" s="117"/>
      <c r="S84" s="117"/>
      <c r="T84" s="117"/>
      <c r="U84" s="117"/>
      <c r="V84" s="117"/>
      <c r="W84" s="117"/>
      <c r="X84" s="117"/>
      <c r="Y84" s="117"/>
      <c r="Z84" s="117"/>
      <c r="AA84" s="117"/>
      <c r="AB84" s="117"/>
      <c r="AC84" s="117"/>
      <c r="AD84" s="276"/>
    </row>
    <row r="85" spans="1:30" ht="12.9" customHeight="1" x14ac:dyDescent="0.2">
      <c r="B85" s="472" t="s">
        <v>67</v>
      </c>
      <c r="C85" s="297" t="s">
        <v>376</v>
      </c>
      <c r="D85" s="297"/>
      <c r="E85" s="1402"/>
      <c r="F85" s="1402"/>
      <c r="G85" s="1402"/>
      <c r="H85" s="1402"/>
      <c r="I85" s="1402"/>
      <c r="J85" s="1402"/>
      <c r="K85" s="1402"/>
      <c r="L85" s="297" t="s">
        <v>457</v>
      </c>
      <c r="M85" s="473" t="s">
        <v>67</v>
      </c>
      <c r="N85" s="297" t="s">
        <v>458</v>
      </c>
      <c r="O85" s="297"/>
      <c r="P85" s="297"/>
      <c r="Q85" s="297"/>
      <c r="R85" s="297"/>
      <c r="S85" s="297"/>
      <c r="T85" s="297"/>
      <c r="U85" s="297"/>
      <c r="V85" s="297"/>
      <c r="W85" s="297"/>
      <c r="X85" s="297"/>
      <c r="Y85" s="297"/>
      <c r="Z85" s="297"/>
      <c r="AA85" s="297"/>
      <c r="AB85" s="297"/>
      <c r="AC85" s="297"/>
      <c r="AD85" s="313"/>
    </row>
    <row r="86" spans="1:30" ht="12.9" customHeight="1" x14ac:dyDescent="0.2">
      <c r="M86" s="96" t="s">
        <v>1289</v>
      </c>
    </row>
    <row r="87" spans="1:30" ht="12.9" customHeight="1" x14ac:dyDescent="0.2">
      <c r="B87" s="673" t="s">
        <v>459</v>
      </c>
      <c r="C87" s="674"/>
      <c r="D87" s="674"/>
      <c r="E87" s="674"/>
      <c r="F87" s="674"/>
      <c r="G87" s="674"/>
      <c r="H87" s="674"/>
      <c r="I87" s="674"/>
      <c r="J87" s="675"/>
      <c r="K87" s="1534"/>
      <c r="L87" s="1523"/>
      <c r="M87" s="1523"/>
      <c r="N87" s="1523"/>
      <c r="O87" s="1523"/>
      <c r="P87" s="1523"/>
      <c r="Q87" s="1523"/>
      <c r="R87" s="1523"/>
      <c r="S87" s="1523"/>
      <c r="T87" s="1523"/>
      <c r="U87" s="1523"/>
      <c r="V87" s="1523"/>
      <c r="W87" s="1523"/>
      <c r="X87" s="1523"/>
      <c r="Y87" s="1523"/>
      <c r="Z87" s="1523"/>
      <c r="AA87" s="1523"/>
      <c r="AB87" s="1523"/>
      <c r="AC87" s="1523"/>
      <c r="AD87" s="1535"/>
    </row>
    <row r="88" spans="1:30" ht="12.9" customHeight="1" x14ac:dyDescent="0.2">
      <c r="A88" s="96"/>
      <c r="B88" s="99"/>
      <c r="C88" s="99"/>
      <c r="D88" s="99"/>
      <c r="E88" s="99"/>
      <c r="F88" s="99"/>
      <c r="G88" s="99"/>
      <c r="H88" s="99"/>
      <c r="I88" s="99"/>
      <c r="J88" s="99"/>
      <c r="K88" s="495"/>
      <c r="L88" s="495"/>
      <c r="M88" s="495"/>
      <c r="N88" s="495"/>
      <c r="O88" s="495"/>
      <c r="P88" s="495"/>
      <c r="Q88" s="495"/>
      <c r="R88" s="495"/>
      <c r="S88" s="495"/>
      <c r="T88" s="495"/>
      <c r="U88" s="495"/>
      <c r="V88" s="495"/>
      <c r="W88" s="495"/>
      <c r="X88" s="495"/>
      <c r="Y88" s="495"/>
      <c r="Z88" s="495"/>
      <c r="AA88" s="495"/>
      <c r="AB88" s="495"/>
      <c r="AC88" s="495"/>
      <c r="AD88" s="495"/>
    </row>
    <row r="89" spans="1:30" ht="12.9" customHeight="1" x14ac:dyDescent="0.2">
      <c r="B89" s="96" t="s">
        <v>1290</v>
      </c>
      <c r="Y89" s="96" t="s">
        <v>454</v>
      </c>
    </row>
    <row r="90" spans="1:30" ht="12.9" customHeight="1" x14ac:dyDescent="0.2">
      <c r="B90" s="453" t="s">
        <v>67</v>
      </c>
      <c r="C90" s="114" t="s">
        <v>460</v>
      </c>
      <c r="D90" s="114"/>
      <c r="E90" s="114"/>
      <c r="F90" s="114"/>
      <c r="G90" s="114"/>
      <c r="H90" s="114"/>
      <c r="I90" s="114"/>
      <c r="J90" s="114"/>
      <c r="K90" s="454" t="s">
        <v>67</v>
      </c>
      <c r="L90" s="114" t="s">
        <v>461</v>
      </c>
      <c r="M90" s="114"/>
      <c r="N90" s="114"/>
      <c r="O90" s="114"/>
      <c r="P90" s="114"/>
      <c r="Q90" s="114"/>
      <c r="R90" s="114"/>
      <c r="S90" s="114"/>
      <c r="T90" s="114"/>
      <c r="U90" s="114"/>
      <c r="V90" s="114"/>
      <c r="W90" s="114"/>
      <c r="X90" s="114"/>
      <c r="Y90" s="114"/>
      <c r="Z90" s="114"/>
      <c r="AA90" s="114"/>
      <c r="AB90" s="114"/>
      <c r="AC90" s="114"/>
      <c r="AD90" s="265"/>
    </row>
    <row r="91" spans="1:30" ht="12.9" customHeight="1" x14ac:dyDescent="0.2">
      <c r="K91" s="96" t="s">
        <v>1291</v>
      </c>
    </row>
    <row r="92" spans="1:30" ht="12.9" customHeight="1" x14ac:dyDescent="0.2">
      <c r="B92" s="673" t="s">
        <v>462</v>
      </c>
      <c r="C92" s="674"/>
      <c r="D92" s="674"/>
      <c r="E92" s="674"/>
      <c r="F92" s="674"/>
      <c r="G92" s="674"/>
      <c r="H92" s="674"/>
      <c r="I92" s="675"/>
      <c r="J92" s="1534"/>
      <c r="K92" s="1523"/>
      <c r="L92" s="1523"/>
      <c r="M92" s="1523"/>
      <c r="N92" s="1523"/>
      <c r="O92" s="1523"/>
      <c r="P92" s="1523"/>
      <c r="Q92" s="1523"/>
      <c r="R92" s="1523"/>
      <c r="S92" s="1535"/>
      <c r="T92" s="673" t="s">
        <v>463</v>
      </c>
      <c r="U92" s="674"/>
      <c r="V92" s="675"/>
      <c r="W92" s="453" t="s">
        <v>67</v>
      </c>
      <c r="X92" s="114" t="s">
        <v>68</v>
      </c>
      <c r="Y92" s="114"/>
      <c r="Z92" s="455" t="s">
        <v>67</v>
      </c>
      <c r="AA92" s="114" t="s">
        <v>69</v>
      </c>
      <c r="AB92" s="114"/>
      <c r="AC92" s="114"/>
      <c r="AD92" s="265"/>
    </row>
    <row r="93" spans="1:30" ht="12.9" customHeight="1" x14ac:dyDescent="0.2">
      <c r="B93" s="673" t="s">
        <v>1292</v>
      </c>
      <c r="C93" s="674"/>
      <c r="D93" s="674"/>
      <c r="E93" s="674"/>
      <c r="F93" s="674"/>
      <c r="G93" s="674"/>
      <c r="H93" s="674"/>
      <c r="I93" s="675"/>
      <c r="J93" s="453" t="s">
        <v>67</v>
      </c>
      <c r="K93" s="114" t="s">
        <v>68</v>
      </c>
      <c r="L93" s="114" t="s">
        <v>464</v>
      </c>
      <c r="M93" s="1523"/>
      <c r="N93" s="1523"/>
      <c r="O93" s="1523"/>
      <c r="P93" s="1523"/>
      <c r="Q93" s="114" t="s">
        <v>465</v>
      </c>
      <c r="R93" s="114" t="s">
        <v>464</v>
      </c>
      <c r="S93" s="1523"/>
      <c r="T93" s="1523"/>
      <c r="U93" s="1523"/>
      <c r="V93" s="1523"/>
      <c r="W93" s="1523"/>
      <c r="X93" s="114" t="s">
        <v>465</v>
      </c>
      <c r="Y93" s="114"/>
      <c r="Z93" s="455" t="s">
        <v>67</v>
      </c>
      <c r="AA93" s="114" t="s">
        <v>69</v>
      </c>
      <c r="AB93" s="114"/>
      <c r="AC93" s="114"/>
      <c r="AD93" s="265"/>
    </row>
    <row r="94" spans="1:30" ht="12.9" customHeight="1" x14ac:dyDescent="0.2">
      <c r="B94" s="673" t="s">
        <v>466</v>
      </c>
      <c r="C94" s="674"/>
      <c r="D94" s="674"/>
      <c r="E94" s="674"/>
      <c r="F94" s="674"/>
      <c r="G94" s="674"/>
      <c r="H94" s="674"/>
      <c r="I94" s="675"/>
      <c r="J94" s="453" t="s">
        <v>67</v>
      </c>
      <c r="K94" s="114" t="s">
        <v>68</v>
      </c>
      <c r="L94" s="114" t="s">
        <v>464</v>
      </c>
      <c r="M94" s="1523"/>
      <c r="N94" s="1523"/>
      <c r="O94" s="1523"/>
      <c r="P94" s="1523"/>
      <c r="Q94" s="1523"/>
      <c r="R94" s="1523"/>
      <c r="S94" s="1523"/>
      <c r="T94" s="1523"/>
      <c r="U94" s="1523"/>
      <c r="V94" s="1523"/>
      <c r="W94" s="114" t="s">
        <v>467</v>
      </c>
      <c r="X94" s="114"/>
      <c r="Y94" s="114"/>
      <c r="Z94" s="455" t="s">
        <v>67</v>
      </c>
      <c r="AA94" s="114" t="s">
        <v>69</v>
      </c>
      <c r="AB94" s="114"/>
      <c r="AC94" s="114"/>
      <c r="AD94" s="265"/>
    </row>
    <row r="95" spans="1:30" ht="12.9" customHeight="1" x14ac:dyDescent="0.2">
      <c r="A95" s="96"/>
      <c r="B95" s="99"/>
      <c r="C95" s="99"/>
      <c r="D95" s="99"/>
      <c r="E95" s="99"/>
      <c r="F95" s="99"/>
      <c r="G95" s="99"/>
      <c r="H95" s="99"/>
      <c r="I95" s="99"/>
      <c r="J95" s="464"/>
      <c r="M95" s="495"/>
      <c r="N95" s="495"/>
      <c r="O95" s="495"/>
      <c r="P95" s="495"/>
      <c r="Q95" s="495"/>
      <c r="R95" s="495"/>
      <c r="S95" s="495"/>
      <c r="T95" s="495"/>
      <c r="U95" s="495"/>
      <c r="V95" s="495"/>
      <c r="Z95" s="464"/>
    </row>
    <row r="96" spans="1:30" ht="12.9" customHeight="1" x14ac:dyDescent="0.2">
      <c r="B96" s="96" t="s">
        <v>739</v>
      </c>
      <c r="Y96" s="96" t="s">
        <v>454</v>
      </c>
    </row>
    <row r="97" spans="2:30" ht="12.9" customHeight="1" x14ac:dyDescent="0.2">
      <c r="B97" s="1632"/>
      <c r="C97" s="1633"/>
      <c r="D97" s="1633"/>
      <c r="E97" s="1633"/>
      <c r="F97" s="1633"/>
      <c r="G97" s="1633"/>
      <c r="H97" s="1633"/>
      <c r="I97" s="1633"/>
      <c r="J97" s="1633"/>
      <c r="K97" s="1633"/>
      <c r="L97" s="1633"/>
      <c r="M97" s="1633"/>
      <c r="N97" s="1633"/>
      <c r="O97" s="1633"/>
      <c r="P97" s="1633"/>
      <c r="Q97" s="1633"/>
      <c r="R97" s="1633"/>
      <c r="S97" s="1633"/>
      <c r="T97" s="1633"/>
      <c r="U97" s="1633"/>
      <c r="V97" s="1633"/>
      <c r="W97" s="1633"/>
      <c r="X97" s="1633"/>
      <c r="Y97" s="1633"/>
      <c r="Z97" s="1633"/>
      <c r="AA97" s="1633"/>
      <c r="AB97" s="1633"/>
      <c r="AC97" s="1633"/>
      <c r="AD97" s="1634"/>
    </row>
    <row r="98" spans="2:30" ht="12.9" customHeight="1" x14ac:dyDescent="0.2">
      <c r="B98" s="1635"/>
      <c r="C98" s="1636"/>
      <c r="D98" s="1636"/>
      <c r="E98" s="1636"/>
      <c r="F98" s="1636"/>
      <c r="G98" s="1636"/>
      <c r="H98" s="1636"/>
      <c r="I98" s="1636"/>
      <c r="J98" s="1636"/>
      <c r="K98" s="1636"/>
      <c r="L98" s="1636"/>
      <c r="M98" s="1636"/>
      <c r="N98" s="1636"/>
      <c r="O98" s="1636"/>
      <c r="P98" s="1636"/>
      <c r="Q98" s="1636"/>
      <c r="R98" s="1636"/>
      <c r="S98" s="1636"/>
      <c r="T98" s="1636"/>
      <c r="U98" s="1636"/>
      <c r="V98" s="1636"/>
      <c r="W98" s="1636"/>
      <c r="X98" s="1636"/>
      <c r="Y98" s="1636"/>
      <c r="Z98" s="1636"/>
      <c r="AA98" s="1636"/>
      <c r="AB98" s="1636"/>
      <c r="AC98" s="1636"/>
      <c r="AD98" s="1637"/>
    </row>
    <row r="99" spans="2:30" s="96" customFormat="1" ht="12.9" customHeight="1" x14ac:dyDescent="0.2">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row>
    <row r="100" spans="2:30" ht="12.9" customHeight="1" x14ac:dyDescent="0.2">
      <c r="B100" s="4" t="s">
        <v>793</v>
      </c>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t="s">
        <v>66</v>
      </c>
      <c r="AC100" s="4"/>
      <c r="AD100" s="4"/>
    </row>
    <row r="101" spans="2:30" ht="12.9" customHeight="1" x14ac:dyDescent="0.2">
      <c r="B101" s="552" t="s">
        <v>468</v>
      </c>
      <c r="C101" s="553"/>
      <c r="D101" s="553"/>
      <c r="E101" s="553"/>
      <c r="F101" s="554"/>
      <c r="G101" s="552" t="s">
        <v>469</v>
      </c>
      <c r="H101" s="553"/>
      <c r="I101" s="553"/>
      <c r="J101" s="553"/>
      <c r="K101" s="553"/>
      <c r="L101" s="553"/>
      <c r="M101" s="553"/>
      <c r="N101" s="553"/>
      <c r="O101" s="553"/>
      <c r="P101" s="553"/>
      <c r="Q101" s="553"/>
      <c r="R101" s="553"/>
      <c r="S101" s="553"/>
      <c r="T101" s="553"/>
      <c r="U101" s="553"/>
      <c r="V101" s="553"/>
      <c r="W101" s="553"/>
      <c r="X101" s="553"/>
      <c r="Y101" s="553"/>
      <c r="Z101" s="553"/>
      <c r="AA101" s="553"/>
      <c r="AB101" s="553"/>
      <c r="AC101" s="553"/>
      <c r="AD101" s="554"/>
    </row>
    <row r="102" spans="2:30" ht="12.9" customHeight="1" x14ac:dyDescent="0.2">
      <c r="B102" s="552" t="s">
        <v>470</v>
      </c>
      <c r="C102" s="553"/>
      <c r="D102" s="553"/>
      <c r="E102" s="553"/>
      <c r="F102" s="554"/>
      <c r="G102" s="1624"/>
      <c r="H102" s="1625"/>
      <c r="I102" s="1625"/>
      <c r="J102" s="1625"/>
      <c r="K102" s="1625"/>
      <c r="L102" s="1625"/>
      <c r="M102" s="1625"/>
      <c r="N102" s="1625"/>
      <c r="O102" s="1625"/>
      <c r="P102" s="1625"/>
      <c r="Q102" s="1625"/>
      <c r="R102" s="1625"/>
      <c r="S102" s="1625"/>
      <c r="T102" s="1625"/>
      <c r="U102" s="1625"/>
      <c r="V102" s="1625"/>
      <c r="W102" s="1625"/>
      <c r="X102" s="1625"/>
      <c r="Y102" s="1625"/>
      <c r="Z102" s="1625"/>
      <c r="AA102" s="1625"/>
      <c r="AB102" s="1625"/>
      <c r="AC102" s="1625"/>
      <c r="AD102" s="1626"/>
    </row>
    <row r="103" spans="2:30" ht="12.9" customHeight="1" x14ac:dyDescent="0.2">
      <c r="B103" s="552" t="s">
        <v>471</v>
      </c>
      <c r="C103" s="553"/>
      <c r="D103" s="553"/>
      <c r="E103" s="553"/>
      <c r="F103" s="554"/>
      <c r="G103" s="1624"/>
      <c r="H103" s="1625"/>
      <c r="I103" s="1625"/>
      <c r="J103" s="1625"/>
      <c r="K103" s="1625"/>
      <c r="L103" s="1625"/>
      <c r="M103" s="1625"/>
      <c r="N103" s="1625"/>
      <c r="O103" s="1625"/>
      <c r="P103" s="1625"/>
      <c r="Q103" s="1625"/>
      <c r="R103" s="1625"/>
      <c r="S103" s="1625"/>
      <c r="T103" s="1625"/>
      <c r="U103" s="1625"/>
      <c r="V103" s="1625"/>
      <c r="W103" s="1625"/>
      <c r="X103" s="1625"/>
      <c r="Y103" s="1625"/>
      <c r="Z103" s="1625"/>
      <c r="AA103" s="1625"/>
      <c r="AB103" s="1625"/>
      <c r="AC103" s="1625"/>
      <c r="AD103" s="1626"/>
    </row>
    <row r="104" spans="2:30" ht="12.9" customHeight="1" x14ac:dyDescent="0.2">
      <c r="B104" s="552" t="s">
        <v>472</v>
      </c>
      <c r="C104" s="553"/>
      <c r="D104" s="553"/>
      <c r="E104" s="553"/>
      <c r="F104" s="554"/>
      <c r="G104" s="1624"/>
      <c r="H104" s="1625"/>
      <c r="I104" s="1625"/>
      <c r="J104" s="1625"/>
      <c r="K104" s="1625"/>
      <c r="L104" s="1625"/>
      <c r="M104" s="1625"/>
      <c r="N104" s="1625"/>
      <c r="O104" s="1625"/>
      <c r="P104" s="1625"/>
      <c r="Q104" s="1625"/>
      <c r="R104" s="1625"/>
      <c r="S104" s="1625"/>
      <c r="T104" s="1625"/>
      <c r="U104" s="1625"/>
      <c r="V104" s="1625"/>
      <c r="W104" s="1625"/>
      <c r="X104" s="1625"/>
      <c r="Y104" s="1625"/>
      <c r="Z104" s="1625"/>
      <c r="AA104" s="1625"/>
      <c r="AB104" s="1625"/>
      <c r="AC104" s="1625"/>
      <c r="AD104" s="1626"/>
    </row>
    <row r="105" spans="2:30" ht="12.9" customHeight="1" x14ac:dyDescent="0.2">
      <c r="B105" s="552" t="s">
        <v>473</v>
      </c>
      <c r="C105" s="553"/>
      <c r="D105" s="553"/>
      <c r="E105" s="553"/>
      <c r="F105" s="554"/>
      <c r="G105" s="1624"/>
      <c r="H105" s="1625"/>
      <c r="I105" s="1625"/>
      <c r="J105" s="1625"/>
      <c r="K105" s="1625"/>
      <c r="L105" s="1625"/>
      <c r="M105" s="1625"/>
      <c r="N105" s="1625"/>
      <c r="O105" s="1625"/>
      <c r="P105" s="1625"/>
      <c r="Q105" s="1625"/>
      <c r="R105" s="1625"/>
      <c r="S105" s="1625"/>
      <c r="T105" s="1625"/>
      <c r="U105" s="1625"/>
      <c r="V105" s="1625"/>
      <c r="W105" s="1625"/>
      <c r="X105" s="1625"/>
      <c r="Y105" s="1625"/>
      <c r="Z105" s="1625"/>
      <c r="AA105" s="1625"/>
      <c r="AB105" s="1625"/>
      <c r="AC105" s="1625"/>
      <c r="AD105" s="1626"/>
    </row>
    <row r="107" spans="2:30" ht="10.8" customHeight="1" x14ac:dyDescent="0.2">
      <c r="B107" s="96" t="s">
        <v>794</v>
      </c>
      <c r="AB107" s="96" t="s">
        <v>66</v>
      </c>
    </row>
    <row r="108" spans="2:30" ht="12.9" customHeight="1" x14ac:dyDescent="0.2">
      <c r="B108" s="655"/>
      <c r="C108" s="655"/>
      <c r="D108" s="655"/>
      <c r="E108" s="655" t="s">
        <v>474</v>
      </c>
      <c r="F108" s="655"/>
      <c r="G108" s="655" t="s">
        <v>475</v>
      </c>
      <c r="H108" s="655"/>
      <c r="I108" s="655" t="s">
        <v>476</v>
      </c>
      <c r="J108" s="655"/>
      <c r="K108" s="655" t="s">
        <v>477</v>
      </c>
      <c r="L108" s="655"/>
      <c r="M108" s="655" t="s">
        <v>478</v>
      </c>
      <c r="N108" s="655"/>
      <c r="O108" s="655" t="s">
        <v>479</v>
      </c>
      <c r="P108" s="655"/>
      <c r="Q108" s="655" t="s">
        <v>480</v>
      </c>
      <c r="R108" s="655"/>
      <c r="S108" s="655" t="s">
        <v>481</v>
      </c>
      <c r="T108" s="655"/>
      <c r="U108" s="655" t="s">
        <v>482</v>
      </c>
      <c r="V108" s="655"/>
      <c r="W108" s="655" t="s">
        <v>483</v>
      </c>
      <c r="X108" s="655"/>
      <c r="Y108" s="655" t="s">
        <v>484</v>
      </c>
      <c r="Z108" s="655"/>
      <c r="AA108" s="655" t="s">
        <v>485</v>
      </c>
      <c r="AB108" s="655"/>
      <c r="AC108" s="655" t="s">
        <v>91</v>
      </c>
      <c r="AD108" s="655"/>
    </row>
    <row r="109" spans="2:30" ht="12.9" customHeight="1" x14ac:dyDescent="0.2">
      <c r="B109" s="655" t="s">
        <v>486</v>
      </c>
      <c r="C109" s="655"/>
      <c r="D109" s="655"/>
      <c r="E109" s="1631"/>
      <c r="F109" s="1629"/>
      <c r="G109" s="1628"/>
      <c r="H109" s="1629"/>
      <c r="I109" s="1628"/>
      <c r="J109" s="1629"/>
      <c r="K109" s="1628"/>
      <c r="L109" s="1629"/>
      <c r="M109" s="1628"/>
      <c r="N109" s="1629"/>
      <c r="O109" s="1628"/>
      <c r="P109" s="1629"/>
      <c r="Q109" s="1628"/>
      <c r="R109" s="1629"/>
      <c r="S109" s="1628"/>
      <c r="T109" s="1629"/>
      <c r="U109" s="1628"/>
      <c r="V109" s="1629"/>
      <c r="W109" s="1628"/>
      <c r="X109" s="1629"/>
      <c r="Y109" s="1628"/>
      <c r="Z109" s="1629"/>
      <c r="AA109" s="1628"/>
      <c r="AB109" s="1629"/>
      <c r="AC109" s="1630">
        <f>SUM(E109:AB109)</f>
        <v>0</v>
      </c>
      <c r="AD109" s="1630"/>
    </row>
    <row r="110" spans="2:30" s="96" customFormat="1" ht="12.9" customHeight="1" x14ac:dyDescent="0.2">
      <c r="B110" s="99"/>
      <c r="C110" s="99"/>
      <c r="D110" s="99"/>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273"/>
      <c r="AD110" s="273"/>
    </row>
    <row r="111" spans="2:30" ht="12.9" customHeight="1" x14ac:dyDescent="0.2">
      <c r="B111" s="96" t="s">
        <v>1293</v>
      </c>
      <c r="U111" s="329"/>
      <c r="V111" s="329"/>
      <c r="W111" s="329"/>
      <c r="X111" s="329"/>
      <c r="Y111" s="329"/>
      <c r="Z111" s="329"/>
      <c r="AA111" s="329"/>
      <c r="AB111" s="329"/>
      <c r="AC111" s="329"/>
    </row>
    <row r="112" spans="2:30" ht="12.9" customHeight="1" x14ac:dyDescent="0.2">
      <c r="C112" s="371" t="s">
        <v>67</v>
      </c>
      <c r="D112" s="96" t="s">
        <v>487</v>
      </c>
      <c r="L112" s="371" t="s">
        <v>67</v>
      </c>
      <c r="M112" s="96" t="s">
        <v>488</v>
      </c>
      <c r="Y112" s="96" t="s">
        <v>454</v>
      </c>
    </row>
    <row r="114" spans="1:28" ht="12.9" customHeight="1" x14ac:dyDescent="0.2">
      <c r="A114" s="329" t="s">
        <v>1338</v>
      </c>
      <c r="L114" s="96" t="s">
        <v>454</v>
      </c>
    </row>
    <row r="115" spans="1:28" ht="12.9" customHeight="1" x14ac:dyDescent="0.2">
      <c r="B115" s="96" t="s">
        <v>489</v>
      </c>
    </row>
    <row r="116" spans="1:28" ht="12.9" customHeight="1" x14ac:dyDescent="0.2">
      <c r="C116" s="371" t="s">
        <v>67</v>
      </c>
      <c r="D116" s="96" t="s">
        <v>490</v>
      </c>
      <c r="I116" s="371" t="s">
        <v>67</v>
      </c>
      <c r="J116" s="96" t="s">
        <v>491</v>
      </c>
    </row>
    <row r="117" spans="1:28" ht="12.9" customHeight="1" x14ac:dyDescent="0.2">
      <c r="C117" s="464"/>
      <c r="I117" s="464"/>
    </row>
    <row r="118" spans="1:28" ht="12.9" customHeight="1" x14ac:dyDescent="0.2">
      <c r="B118" s="96" t="s">
        <v>492</v>
      </c>
    </row>
    <row r="119" spans="1:28" ht="12.9" customHeight="1" x14ac:dyDescent="0.2">
      <c r="C119" s="371" t="s">
        <v>67</v>
      </c>
      <c r="D119" s="96" t="s">
        <v>493</v>
      </c>
      <c r="I119" s="371" t="s">
        <v>67</v>
      </c>
      <c r="J119" s="96" t="s">
        <v>494</v>
      </c>
    </row>
    <row r="120" spans="1:28" ht="12.9" customHeight="1" x14ac:dyDescent="0.2">
      <c r="C120" s="273"/>
      <c r="I120" s="273"/>
    </row>
    <row r="121" spans="1:28" ht="12.9" customHeight="1" x14ac:dyDescent="0.2">
      <c r="A121" s="329" t="s">
        <v>1339</v>
      </c>
      <c r="L121" s="96" t="s">
        <v>454</v>
      </c>
    </row>
    <row r="122" spans="1:28" ht="12.9" customHeight="1" x14ac:dyDescent="0.2">
      <c r="B122" s="285" t="s">
        <v>1294</v>
      </c>
    </row>
    <row r="123" spans="1:28" ht="12.9" customHeight="1" x14ac:dyDescent="0.2">
      <c r="C123" s="371" t="s">
        <v>67</v>
      </c>
      <c r="D123" s="96" t="s">
        <v>490</v>
      </c>
      <c r="I123" s="371" t="s">
        <v>67</v>
      </c>
      <c r="J123" s="96" t="s">
        <v>491</v>
      </c>
    </row>
    <row r="124" spans="1:28" ht="12.9" customHeight="1" x14ac:dyDescent="0.2">
      <c r="C124" s="464"/>
      <c r="I124" s="464"/>
    </row>
    <row r="125" spans="1:28" ht="12.9" customHeight="1" x14ac:dyDescent="0.2">
      <c r="B125" s="96" t="s">
        <v>1295</v>
      </c>
    </row>
    <row r="126" spans="1:28" ht="12.9" customHeight="1" x14ac:dyDescent="0.2">
      <c r="C126" s="371" t="s">
        <v>67</v>
      </c>
      <c r="D126" s="96" t="s">
        <v>490</v>
      </c>
      <c r="I126" s="371" t="s">
        <v>67</v>
      </c>
      <c r="J126" s="96" t="s">
        <v>491</v>
      </c>
    </row>
    <row r="127" spans="1:28" ht="12.9" customHeight="1" x14ac:dyDescent="0.2">
      <c r="A127" s="96"/>
      <c r="C127" s="464"/>
      <c r="I127" s="464"/>
    </row>
    <row r="128" spans="1:28" ht="12.9" customHeight="1" x14ac:dyDescent="0.2">
      <c r="B128" s="96" t="s">
        <v>1296</v>
      </c>
      <c r="AB128" s="96" t="s">
        <v>66</v>
      </c>
    </row>
    <row r="129" spans="2:30" ht="12.9" customHeight="1" x14ac:dyDescent="0.2">
      <c r="B129" s="400"/>
      <c r="C129" s="401"/>
      <c r="D129" s="401"/>
      <c r="E129" s="333"/>
      <c r="F129" s="673" t="s">
        <v>504</v>
      </c>
      <c r="G129" s="674"/>
      <c r="H129" s="674"/>
      <c r="I129" s="674"/>
      <c r="J129" s="674"/>
      <c r="K129" s="674"/>
      <c r="L129" s="675"/>
      <c r="M129" s="673" t="s">
        <v>505</v>
      </c>
      <c r="N129" s="674"/>
      <c r="O129" s="674"/>
      <c r="P129" s="675"/>
      <c r="Q129" s="673" t="s">
        <v>506</v>
      </c>
      <c r="R129" s="674"/>
      <c r="S129" s="674"/>
      <c r="T129" s="674"/>
      <c r="U129" s="674"/>
      <c r="V129" s="674"/>
      <c r="W129" s="674"/>
      <c r="X129" s="674"/>
      <c r="Y129" s="674"/>
      <c r="Z129" s="674"/>
      <c r="AA129" s="674"/>
      <c r="AB129" s="674"/>
      <c r="AC129" s="674"/>
      <c r="AD129" s="675"/>
    </row>
    <row r="130" spans="2:30" ht="12.9" customHeight="1" x14ac:dyDescent="0.2">
      <c r="B130" s="673" t="s">
        <v>507</v>
      </c>
      <c r="C130" s="674"/>
      <c r="D130" s="674"/>
      <c r="E130" s="675"/>
      <c r="F130" s="1529"/>
      <c r="G130" s="1522"/>
      <c r="H130" s="1522"/>
      <c r="I130" s="255" t="s">
        <v>194</v>
      </c>
      <c r="J130" s="117" t="s">
        <v>418</v>
      </c>
      <c r="K130" s="198" t="s">
        <v>508</v>
      </c>
      <c r="L130" s="276"/>
      <c r="M130" s="453" t="s">
        <v>67</v>
      </c>
      <c r="N130" s="114" t="s">
        <v>68</v>
      </c>
      <c r="O130" s="455" t="s">
        <v>67</v>
      </c>
      <c r="P130" s="265" t="s">
        <v>69</v>
      </c>
      <c r="Q130" s="1627"/>
      <c r="R130" s="1303"/>
      <c r="S130" s="1303"/>
      <c r="T130" s="1303"/>
      <c r="U130" s="1303"/>
      <c r="V130" s="1303"/>
      <c r="W130" s="1303"/>
      <c r="X130" s="1303"/>
      <c r="Y130" s="1303"/>
      <c r="Z130" s="1303"/>
      <c r="AA130" s="1303"/>
      <c r="AB130" s="1303"/>
      <c r="AC130" s="1303"/>
      <c r="AD130" s="1304"/>
    </row>
    <row r="131" spans="2:30" ht="12.9" customHeight="1" x14ac:dyDescent="0.2">
      <c r="B131" s="673" t="s">
        <v>509</v>
      </c>
      <c r="C131" s="674"/>
      <c r="D131" s="674"/>
      <c r="E131" s="675"/>
      <c r="F131" s="1529"/>
      <c r="G131" s="1522"/>
      <c r="H131" s="1522"/>
      <c r="I131" s="255" t="s">
        <v>194</v>
      </c>
      <c r="J131" s="117" t="s">
        <v>418</v>
      </c>
      <c r="K131" s="198" t="s">
        <v>508</v>
      </c>
      <c r="L131" s="276"/>
      <c r="M131" s="453" t="s">
        <v>67</v>
      </c>
      <c r="N131" s="114" t="s">
        <v>68</v>
      </c>
      <c r="O131" s="455" t="s">
        <v>67</v>
      </c>
      <c r="P131" s="265" t="s">
        <v>69</v>
      </c>
      <c r="Q131" s="1627"/>
      <c r="R131" s="1303"/>
      <c r="S131" s="1303"/>
      <c r="T131" s="1303"/>
      <c r="U131" s="1303"/>
      <c r="V131" s="1303"/>
      <c r="W131" s="1303"/>
      <c r="X131" s="1303"/>
      <c r="Y131" s="1303"/>
      <c r="Z131" s="1303"/>
      <c r="AA131" s="1303"/>
      <c r="AB131" s="1303"/>
      <c r="AC131" s="1303"/>
      <c r="AD131" s="1304"/>
    </row>
    <row r="132" spans="2:30" ht="12.9" customHeight="1" x14ac:dyDescent="0.2">
      <c r="B132" s="673" t="s">
        <v>409</v>
      </c>
      <c r="C132" s="674"/>
      <c r="D132" s="674"/>
      <c r="E132" s="675"/>
      <c r="F132" s="1529"/>
      <c r="G132" s="1522"/>
      <c r="H132" s="1522"/>
      <c r="I132" s="401" t="s">
        <v>194</v>
      </c>
      <c r="J132" s="114" t="s">
        <v>418</v>
      </c>
      <c r="K132" s="196" t="s">
        <v>508</v>
      </c>
      <c r="L132" s="265"/>
      <c r="M132" s="453" t="s">
        <v>67</v>
      </c>
      <c r="N132" s="114" t="s">
        <v>68</v>
      </c>
      <c r="O132" s="455" t="s">
        <v>67</v>
      </c>
      <c r="P132" s="265" t="s">
        <v>69</v>
      </c>
      <c r="Q132" s="1627"/>
      <c r="R132" s="1303"/>
      <c r="S132" s="1303"/>
      <c r="T132" s="1303"/>
      <c r="U132" s="1303"/>
      <c r="V132" s="1303"/>
      <c r="W132" s="1303"/>
      <c r="X132" s="1303"/>
      <c r="Y132" s="1303"/>
      <c r="Z132" s="1303"/>
      <c r="AA132" s="1303"/>
      <c r="AB132" s="1303"/>
      <c r="AC132" s="1303"/>
      <c r="AD132" s="1304"/>
    </row>
    <row r="133" spans="2:30" s="96" customFormat="1" ht="12.9" customHeight="1" x14ac:dyDescent="0.2">
      <c r="B133" s="99"/>
      <c r="C133" s="99"/>
      <c r="D133" s="99"/>
      <c r="E133" s="99"/>
      <c r="F133" s="493"/>
      <c r="G133" s="493"/>
      <c r="H133" s="493"/>
      <c r="K133" s="281"/>
      <c r="M133" s="464"/>
      <c r="O133" s="464"/>
      <c r="Q133" s="498"/>
      <c r="R133" s="498"/>
      <c r="S133" s="498"/>
      <c r="T133" s="498"/>
      <c r="U133" s="498"/>
      <c r="V133" s="498"/>
      <c r="W133" s="498"/>
      <c r="X133" s="498"/>
      <c r="Y133" s="498"/>
      <c r="Z133" s="498"/>
      <c r="AA133" s="498"/>
      <c r="AB133" s="498"/>
      <c r="AC133" s="498"/>
      <c r="AD133" s="498"/>
    </row>
    <row r="134" spans="2:30" ht="12.9" customHeight="1" x14ac:dyDescent="0.2">
      <c r="B134" s="4" t="s">
        <v>1034</v>
      </c>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t="s">
        <v>66</v>
      </c>
      <c r="AC134" s="4"/>
      <c r="AD134" s="4"/>
    </row>
    <row r="135" spans="2:30" ht="12.9" customHeight="1" x14ac:dyDescent="0.2">
      <c r="B135" s="552" t="s">
        <v>462</v>
      </c>
      <c r="C135" s="553"/>
      <c r="D135" s="553"/>
      <c r="E135" s="553"/>
      <c r="F135" s="553"/>
      <c r="G135" s="554"/>
      <c r="H135" s="1624"/>
      <c r="I135" s="1625"/>
      <c r="J135" s="1625"/>
      <c r="K135" s="1625"/>
      <c r="L135" s="1625"/>
      <c r="M135" s="1625"/>
      <c r="N135" s="1625"/>
      <c r="O135" s="1625"/>
      <c r="P135" s="1625"/>
      <c r="Q135" s="1625"/>
      <c r="R135" s="1625"/>
      <c r="S135" s="1626"/>
      <c r="T135" s="552" t="s">
        <v>495</v>
      </c>
      <c r="U135" s="553"/>
      <c r="V135" s="554"/>
      <c r="W135" s="200" t="s">
        <v>67</v>
      </c>
      <c r="X135" s="22" t="s">
        <v>496</v>
      </c>
      <c r="Y135" s="22"/>
      <c r="Z135" s="22"/>
      <c r="AA135" s="211" t="s">
        <v>67</v>
      </c>
      <c r="AB135" s="22" t="s">
        <v>497</v>
      </c>
      <c r="AC135" s="22"/>
      <c r="AD135" s="28"/>
    </row>
    <row r="136" spans="2:30" ht="12.9" customHeight="1" x14ac:dyDescent="0.2">
      <c r="B136" s="552" t="s">
        <v>498</v>
      </c>
      <c r="C136" s="553"/>
      <c r="D136" s="553"/>
      <c r="E136" s="554"/>
      <c r="F136" s="448" t="s">
        <v>67</v>
      </c>
      <c r="G136" s="40" t="s">
        <v>499</v>
      </c>
      <c r="H136" s="40"/>
      <c r="I136" s="449" t="s">
        <v>67</v>
      </c>
      <c r="J136" s="40" t="s">
        <v>500</v>
      </c>
      <c r="K136" s="40"/>
      <c r="L136" s="40"/>
      <c r="M136" s="449" t="s">
        <v>67</v>
      </c>
      <c r="N136" s="40" t="s">
        <v>501</v>
      </c>
      <c r="O136" s="40"/>
      <c r="P136" s="449" t="s">
        <v>67</v>
      </c>
      <c r="Q136" s="40" t="s">
        <v>502</v>
      </c>
      <c r="R136" s="40"/>
      <c r="S136" s="1625"/>
      <c r="T136" s="1625"/>
      <c r="U136" s="1625"/>
      <c r="V136" s="1625"/>
      <c r="W136" s="1625"/>
      <c r="X136" s="1625"/>
      <c r="Y136" s="1625"/>
      <c r="Z136" s="1625"/>
      <c r="AA136" s="1625"/>
      <c r="AB136" s="1625"/>
      <c r="AC136" s="1625"/>
      <c r="AD136" s="20" t="s">
        <v>457</v>
      </c>
    </row>
    <row r="137" spans="2:30" ht="12.9" customHeight="1" x14ac:dyDescent="0.2">
      <c r="B137" s="552" t="s">
        <v>503</v>
      </c>
      <c r="C137" s="553"/>
      <c r="D137" s="553"/>
      <c r="E137" s="554"/>
      <c r="F137" s="1624"/>
      <c r="G137" s="1625"/>
      <c r="H137" s="1625"/>
      <c r="I137" s="1625"/>
      <c r="J137" s="1625"/>
      <c r="K137" s="1625"/>
      <c r="L137" s="1625"/>
      <c r="M137" s="1625"/>
      <c r="N137" s="1625"/>
      <c r="O137" s="1625"/>
      <c r="P137" s="1625"/>
      <c r="Q137" s="1625"/>
      <c r="R137" s="1625"/>
      <c r="S137" s="1625"/>
      <c r="T137" s="1625"/>
      <c r="U137" s="1625"/>
      <c r="V137" s="1625"/>
      <c r="W137" s="1625"/>
      <c r="X137" s="1625"/>
      <c r="Y137" s="1625"/>
      <c r="Z137" s="1625"/>
      <c r="AA137" s="1625"/>
      <c r="AB137" s="1625"/>
      <c r="AC137" s="1625"/>
      <c r="AD137" s="1626"/>
    </row>
    <row r="138" spans="2:30" s="96" customFormat="1" ht="12.9" customHeight="1" x14ac:dyDescent="0.2">
      <c r="B138" s="106"/>
      <c r="C138" s="106"/>
      <c r="D138" s="106"/>
      <c r="E138" s="106"/>
      <c r="F138" s="499"/>
      <c r="G138" s="499"/>
      <c r="H138" s="499"/>
      <c r="I138" s="499"/>
      <c r="J138" s="499"/>
      <c r="K138" s="499"/>
      <c r="L138" s="499"/>
      <c r="M138" s="499"/>
      <c r="N138" s="499"/>
      <c r="O138" s="499"/>
      <c r="P138" s="499"/>
      <c r="Q138" s="499"/>
      <c r="R138" s="499"/>
      <c r="S138" s="499"/>
      <c r="T138" s="499"/>
      <c r="U138" s="499"/>
      <c r="V138" s="499"/>
      <c r="W138" s="499"/>
      <c r="X138" s="499"/>
      <c r="Y138" s="499"/>
      <c r="Z138" s="499"/>
      <c r="AA138" s="499"/>
      <c r="AB138" s="499"/>
      <c r="AC138" s="499"/>
      <c r="AD138" s="499"/>
    </row>
    <row r="139" spans="2:30" ht="12.9" customHeight="1" x14ac:dyDescent="0.2">
      <c r="B139" s="4" t="s">
        <v>1297</v>
      </c>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t="s">
        <v>66</v>
      </c>
      <c r="AC139" s="4"/>
      <c r="AD139" s="4"/>
    </row>
    <row r="140" spans="2:30" ht="12.9" customHeight="1" x14ac:dyDescent="0.2">
      <c r="B140" s="973" t="s">
        <v>510</v>
      </c>
      <c r="C140" s="974"/>
      <c r="D140" s="974"/>
      <c r="E140" s="974"/>
      <c r="F140" s="974"/>
      <c r="G140" s="975"/>
      <c r="H140" s="973" t="s">
        <v>190</v>
      </c>
      <c r="I140" s="974"/>
      <c r="J140" s="974"/>
      <c r="K140" s="974"/>
      <c r="L140" s="974"/>
      <c r="M140" s="974"/>
      <c r="N140" s="974"/>
      <c r="O140" s="974"/>
      <c r="P140" s="974"/>
      <c r="Q140" s="974"/>
      <c r="R140" s="974"/>
      <c r="S140" s="975"/>
      <c r="T140" s="553" t="s">
        <v>252</v>
      </c>
      <c r="U140" s="553"/>
      <c r="V140" s="553"/>
      <c r="W140" s="554"/>
      <c r="X140" s="552" t="s">
        <v>511</v>
      </c>
      <c r="Y140" s="554"/>
      <c r="Z140" s="552" t="s">
        <v>512</v>
      </c>
      <c r="AA140" s="553"/>
      <c r="AB140" s="553"/>
      <c r="AC140" s="553"/>
      <c r="AD140" s="554"/>
    </row>
    <row r="141" spans="2:30" ht="12.9" customHeight="1" x14ac:dyDescent="0.2">
      <c r="B141" s="1598"/>
      <c r="C141" s="1599"/>
      <c r="D141" s="1599"/>
      <c r="E141" s="1599"/>
      <c r="F141" s="1599"/>
      <c r="G141" s="1599"/>
      <c r="H141" s="1604"/>
      <c r="I141" s="1605"/>
      <c r="J141" s="1605"/>
      <c r="K141" s="1606"/>
      <c r="L141" s="1607"/>
      <c r="M141" s="1605"/>
      <c r="N141" s="1605"/>
      <c r="O141" s="1606"/>
      <c r="P141" s="1605"/>
      <c r="Q141" s="1605"/>
      <c r="R141" s="1605"/>
      <c r="S141" s="1608"/>
      <c r="T141" s="22"/>
      <c r="U141" s="22"/>
      <c r="V141" s="22"/>
      <c r="W141" s="28"/>
      <c r="X141" s="211" t="s">
        <v>67</v>
      </c>
      <c r="Y141" s="22" t="s">
        <v>68</v>
      </c>
      <c r="Z141" s="1609"/>
      <c r="AA141" s="1610"/>
      <c r="AB141" s="1610"/>
      <c r="AC141" s="1610"/>
      <c r="AD141" s="1611"/>
    </row>
    <row r="142" spans="2:30" ht="12.9" customHeight="1" x14ac:dyDescent="0.2">
      <c r="B142" s="1600"/>
      <c r="C142" s="1601"/>
      <c r="D142" s="1601"/>
      <c r="E142" s="1601"/>
      <c r="F142" s="1601"/>
      <c r="G142" s="1601"/>
      <c r="H142" s="1618"/>
      <c r="I142" s="1619"/>
      <c r="J142" s="1619"/>
      <c r="K142" s="1620"/>
      <c r="L142" s="1621"/>
      <c r="M142" s="1619"/>
      <c r="N142" s="1619"/>
      <c r="O142" s="1620"/>
      <c r="P142" s="1619"/>
      <c r="Q142" s="1619"/>
      <c r="R142" s="1619"/>
      <c r="S142" s="1622"/>
      <c r="T142" s="1143"/>
      <c r="U142" s="1143"/>
      <c r="V142" s="88" t="s">
        <v>513</v>
      </c>
      <c r="W142" s="91" t="s">
        <v>514</v>
      </c>
      <c r="X142" s="212" t="s">
        <v>67</v>
      </c>
      <c r="Y142" s="4" t="s">
        <v>126</v>
      </c>
      <c r="Z142" s="1612"/>
      <c r="AA142" s="1613"/>
      <c r="AB142" s="1613"/>
      <c r="AC142" s="1613"/>
      <c r="AD142" s="1614"/>
    </row>
    <row r="143" spans="2:30" ht="12.9" customHeight="1" x14ac:dyDescent="0.2">
      <c r="B143" s="1602"/>
      <c r="C143" s="1603"/>
      <c r="D143" s="1603"/>
      <c r="E143" s="1603"/>
      <c r="F143" s="1603"/>
      <c r="G143" s="1603"/>
      <c r="H143" s="1623"/>
      <c r="I143" s="1595"/>
      <c r="J143" s="1595"/>
      <c r="K143" s="1596"/>
      <c r="L143" s="1594"/>
      <c r="M143" s="1595"/>
      <c r="N143" s="1595"/>
      <c r="O143" s="1596"/>
      <c r="P143" s="1595"/>
      <c r="Q143" s="1595"/>
      <c r="R143" s="1595"/>
      <c r="S143" s="1597"/>
      <c r="T143" s="19"/>
      <c r="U143" s="19"/>
      <c r="V143" s="19"/>
      <c r="W143" s="26"/>
      <c r="X143" s="41"/>
      <c r="Y143" s="19"/>
      <c r="Z143" s="1615"/>
      <c r="AA143" s="1616"/>
      <c r="AB143" s="1616"/>
      <c r="AC143" s="1616"/>
      <c r="AD143" s="1617"/>
    </row>
    <row r="144" spans="2:30" ht="12.9" customHeight="1" x14ac:dyDescent="0.2">
      <c r="B144" s="1598"/>
      <c r="C144" s="1599"/>
      <c r="D144" s="1599"/>
      <c r="E144" s="1599"/>
      <c r="F144" s="1599"/>
      <c r="G144" s="1599"/>
      <c r="H144" s="1604"/>
      <c r="I144" s="1605"/>
      <c r="J144" s="1605"/>
      <c r="K144" s="1606"/>
      <c r="L144" s="1607"/>
      <c r="M144" s="1605"/>
      <c r="N144" s="1605"/>
      <c r="O144" s="1606"/>
      <c r="P144" s="1605"/>
      <c r="Q144" s="1605"/>
      <c r="R144" s="1605"/>
      <c r="S144" s="1608"/>
      <c r="T144" s="22"/>
      <c r="U144" s="22"/>
      <c r="V144" s="22"/>
      <c r="W144" s="28"/>
      <c r="X144" s="211" t="s">
        <v>67</v>
      </c>
      <c r="Y144" s="22" t="s">
        <v>68</v>
      </c>
      <c r="Z144" s="1609"/>
      <c r="AA144" s="1610"/>
      <c r="AB144" s="1610"/>
      <c r="AC144" s="1610"/>
      <c r="AD144" s="1611"/>
    </row>
    <row r="145" spans="2:30" ht="12.9" customHeight="1" x14ac:dyDescent="0.2">
      <c r="B145" s="1600"/>
      <c r="C145" s="1601"/>
      <c r="D145" s="1601"/>
      <c r="E145" s="1601"/>
      <c r="F145" s="1601"/>
      <c r="G145" s="1601"/>
      <c r="H145" s="1618"/>
      <c r="I145" s="1619"/>
      <c r="J145" s="1619"/>
      <c r="K145" s="1620"/>
      <c r="L145" s="1621"/>
      <c r="M145" s="1619"/>
      <c r="N145" s="1619"/>
      <c r="O145" s="1620"/>
      <c r="P145" s="1619"/>
      <c r="Q145" s="1619"/>
      <c r="R145" s="1619"/>
      <c r="S145" s="1622"/>
      <c r="T145" s="1143"/>
      <c r="U145" s="1143"/>
      <c r="V145" s="88" t="s">
        <v>513</v>
      </c>
      <c r="W145" s="91" t="s">
        <v>514</v>
      </c>
      <c r="X145" s="212" t="s">
        <v>67</v>
      </c>
      <c r="Y145" s="4" t="s">
        <v>126</v>
      </c>
      <c r="Z145" s="1612"/>
      <c r="AA145" s="1613"/>
      <c r="AB145" s="1613"/>
      <c r="AC145" s="1613"/>
      <c r="AD145" s="1614"/>
    </row>
    <row r="146" spans="2:30" ht="12.9" customHeight="1" x14ac:dyDescent="0.2">
      <c r="B146" s="1602"/>
      <c r="C146" s="1603"/>
      <c r="D146" s="1603"/>
      <c r="E146" s="1603"/>
      <c r="F146" s="1603"/>
      <c r="G146" s="1603"/>
      <c r="H146" s="1623"/>
      <c r="I146" s="1595"/>
      <c r="J146" s="1595"/>
      <c r="K146" s="1596"/>
      <c r="L146" s="1594"/>
      <c r="M146" s="1595"/>
      <c r="N146" s="1595"/>
      <c r="O146" s="1596"/>
      <c r="P146" s="1595"/>
      <c r="Q146" s="1595"/>
      <c r="R146" s="1595"/>
      <c r="S146" s="1597"/>
      <c r="T146" s="19"/>
      <c r="U146" s="19"/>
      <c r="V146" s="19"/>
      <c r="W146" s="26"/>
      <c r="X146" s="41"/>
      <c r="Y146" s="19"/>
      <c r="Z146" s="1615"/>
      <c r="AA146" s="1616"/>
      <c r="AB146" s="1616"/>
      <c r="AC146" s="1616"/>
      <c r="AD146" s="1617"/>
    </row>
    <row r="147" spans="2:30" s="96" customFormat="1" ht="12.9" customHeight="1" x14ac:dyDescent="0.2">
      <c r="B147" s="500"/>
      <c r="C147" s="500"/>
      <c r="D147" s="500"/>
      <c r="E147" s="500"/>
      <c r="F147" s="500"/>
      <c r="G147" s="500"/>
      <c r="H147" s="501"/>
      <c r="I147" s="501"/>
      <c r="J147" s="501"/>
      <c r="K147" s="501"/>
      <c r="L147" s="501"/>
      <c r="M147" s="501"/>
      <c r="N147" s="501"/>
      <c r="O147" s="501"/>
      <c r="P147" s="501"/>
      <c r="Q147" s="501"/>
      <c r="R147" s="501"/>
      <c r="S147" s="501"/>
      <c r="T147" s="4"/>
      <c r="U147" s="4"/>
      <c r="V147" s="4"/>
      <c r="W147" s="4"/>
      <c r="X147" s="502"/>
      <c r="Y147" s="4"/>
      <c r="Z147" s="503"/>
      <c r="AA147" s="503"/>
      <c r="AB147" s="503"/>
      <c r="AC147" s="503"/>
      <c r="AD147" s="503"/>
    </row>
    <row r="148" spans="2:30" ht="12.9" customHeight="1" x14ac:dyDescent="0.2">
      <c r="B148" s="96" t="s">
        <v>1298</v>
      </c>
    </row>
    <row r="149" spans="2:30" ht="12.9" customHeight="1" x14ac:dyDescent="0.2">
      <c r="B149" s="673" t="s">
        <v>1334</v>
      </c>
      <c r="C149" s="674"/>
      <c r="D149" s="674"/>
      <c r="E149" s="674"/>
      <c r="F149" s="674"/>
      <c r="G149" s="674"/>
      <c r="H149" s="674"/>
      <c r="I149" s="674"/>
      <c r="J149" s="674"/>
      <c r="K149" s="674"/>
      <c r="L149" s="674"/>
      <c r="M149" s="675"/>
      <c r="N149" s="1529"/>
      <c r="O149" s="1522"/>
      <c r="P149" s="1522"/>
      <c r="Q149" s="1522"/>
      <c r="R149" s="1522"/>
      <c r="S149" s="1522"/>
      <c r="T149" s="1522"/>
      <c r="U149" s="1530"/>
      <c r="V149" s="1502" t="s">
        <v>1299</v>
      </c>
      <c r="W149" s="1503"/>
      <c r="X149" s="147"/>
      <c r="Y149" s="149"/>
      <c r="Z149" s="149"/>
      <c r="AA149" s="149"/>
      <c r="AB149" s="149"/>
      <c r="AC149" s="149"/>
      <c r="AD149" s="150"/>
    </row>
    <row r="150" spans="2:30" ht="12.9" customHeight="1" thickBot="1" x14ac:dyDescent="0.25">
      <c r="B150" s="96" t="s">
        <v>737</v>
      </c>
    </row>
    <row r="151" spans="2:30" ht="12.9" customHeight="1" thickBot="1" x14ac:dyDescent="0.25">
      <c r="B151" s="1571" t="s">
        <v>684</v>
      </c>
      <c r="C151" s="1572"/>
      <c r="D151" s="1572"/>
      <c r="E151" s="1572"/>
      <c r="F151" s="1572"/>
      <c r="G151" s="1572"/>
      <c r="H151" s="1572"/>
      <c r="I151" s="1572"/>
      <c r="J151" s="1572"/>
      <c r="K151" s="1572"/>
      <c r="L151" s="1572"/>
      <c r="M151" s="1573"/>
      <c r="O151" s="1574" t="s">
        <v>685</v>
      </c>
      <c r="P151" s="1575"/>
      <c r="Q151" s="1575"/>
      <c r="R151" s="1575"/>
      <c r="S151" s="1575"/>
      <c r="T151" s="1575"/>
      <c r="U151" s="1575"/>
      <c r="V151" s="1575"/>
      <c r="W151" s="1575"/>
      <c r="X151" s="1575"/>
      <c r="Y151" s="1575"/>
      <c r="Z151" s="1575"/>
      <c r="AA151" s="1575"/>
      <c r="AB151" s="1575"/>
      <c r="AC151" s="1576"/>
    </row>
    <row r="152" spans="2:30" ht="12.9" customHeight="1" x14ac:dyDescent="0.2">
      <c r="B152" s="1577" t="s">
        <v>247</v>
      </c>
      <c r="C152" s="762"/>
      <c r="D152" s="762"/>
      <c r="E152" s="762"/>
      <c r="F152" s="660" t="s">
        <v>686</v>
      </c>
      <c r="G152" s="661"/>
      <c r="H152" s="1579" t="s">
        <v>1340</v>
      </c>
      <c r="I152" s="1580"/>
      <c r="J152" s="1580"/>
      <c r="K152" s="1579" t="s">
        <v>1300</v>
      </c>
      <c r="L152" s="1580"/>
      <c r="M152" s="1583"/>
      <c r="O152" s="1585" t="s">
        <v>687</v>
      </c>
      <c r="P152" s="1586"/>
      <c r="Q152" s="1586"/>
      <c r="R152" s="1586"/>
      <c r="S152" s="1587" t="s">
        <v>688</v>
      </c>
      <c r="T152" s="1588"/>
      <c r="U152" s="1587" t="s">
        <v>689</v>
      </c>
      <c r="V152" s="1589"/>
      <c r="W152" s="1591" t="s">
        <v>687</v>
      </c>
      <c r="X152" s="1591"/>
      <c r="Y152" s="1591"/>
      <c r="Z152" s="1587" t="s">
        <v>688</v>
      </c>
      <c r="AA152" s="1588"/>
      <c r="AB152" s="1587" t="s">
        <v>689</v>
      </c>
      <c r="AC152" s="1592"/>
    </row>
    <row r="153" spans="2:30" ht="12.9" customHeight="1" x14ac:dyDescent="0.2">
      <c r="B153" s="1578"/>
      <c r="C153" s="764"/>
      <c r="D153" s="764"/>
      <c r="E153" s="764"/>
      <c r="F153" s="763"/>
      <c r="G153" s="765"/>
      <c r="H153" s="1581"/>
      <c r="I153" s="1582"/>
      <c r="J153" s="1582"/>
      <c r="K153" s="1581"/>
      <c r="L153" s="1582"/>
      <c r="M153" s="1584"/>
      <c r="O153" s="1563"/>
      <c r="P153" s="655"/>
      <c r="Q153" s="655"/>
      <c r="R153" s="655"/>
      <c r="S153" s="1568"/>
      <c r="T153" s="1568"/>
      <c r="U153" s="1568"/>
      <c r="V153" s="1590"/>
      <c r="W153" s="764"/>
      <c r="X153" s="764"/>
      <c r="Y153" s="764"/>
      <c r="Z153" s="1568"/>
      <c r="AA153" s="1568"/>
      <c r="AB153" s="1568"/>
      <c r="AC153" s="1593"/>
    </row>
    <row r="154" spans="2:30" ht="12.9" customHeight="1" x14ac:dyDescent="0.2">
      <c r="B154" s="1561" t="s">
        <v>515</v>
      </c>
      <c r="C154" s="674"/>
      <c r="D154" s="674"/>
      <c r="E154" s="675"/>
      <c r="F154" s="673" t="s">
        <v>516</v>
      </c>
      <c r="G154" s="675"/>
      <c r="H154" s="653"/>
      <c r="I154" s="1088"/>
      <c r="J154" s="654"/>
      <c r="K154" s="653"/>
      <c r="L154" s="1088"/>
      <c r="M154" s="1562"/>
      <c r="O154" s="1563" t="s">
        <v>690</v>
      </c>
      <c r="P154" s="655"/>
      <c r="Q154" s="655"/>
      <c r="R154" s="655"/>
      <c r="S154" s="1544"/>
      <c r="T154" s="1544"/>
      <c r="U154" s="1544"/>
      <c r="V154" s="1557"/>
      <c r="W154" s="675" t="s">
        <v>691</v>
      </c>
      <c r="X154" s="655"/>
      <c r="Y154" s="655"/>
      <c r="Z154" s="1544"/>
      <c r="AA154" s="1544"/>
      <c r="AB154" s="1544"/>
      <c r="AC154" s="1545"/>
    </row>
    <row r="155" spans="2:30" ht="12.9" customHeight="1" x14ac:dyDescent="0.2">
      <c r="B155" s="1561" t="s">
        <v>517</v>
      </c>
      <c r="C155" s="674"/>
      <c r="D155" s="674"/>
      <c r="E155" s="675"/>
      <c r="F155" s="673" t="s">
        <v>518</v>
      </c>
      <c r="G155" s="675"/>
      <c r="H155" s="653"/>
      <c r="I155" s="1088"/>
      <c r="J155" s="654"/>
      <c r="K155" s="653"/>
      <c r="L155" s="1088"/>
      <c r="M155" s="1562"/>
      <c r="O155" s="1569" t="s">
        <v>1301</v>
      </c>
      <c r="P155" s="1570"/>
      <c r="Q155" s="1570"/>
      <c r="R155" s="1570"/>
      <c r="S155" s="1544"/>
      <c r="T155" s="1544"/>
      <c r="U155" s="1544"/>
      <c r="V155" s="1557"/>
      <c r="W155" s="675" t="s">
        <v>692</v>
      </c>
      <c r="X155" s="655"/>
      <c r="Y155" s="655"/>
      <c r="Z155" s="1544"/>
      <c r="AA155" s="1544"/>
      <c r="AB155" s="1544"/>
      <c r="AC155" s="1545"/>
    </row>
    <row r="156" spans="2:30" ht="12.9" customHeight="1" x14ac:dyDescent="0.2">
      <c r="B156" s="1561" t="s">
        <v>519</v>
      </c>
      <c r="C156" s="674"/>
      <c r="D156" s="674"/>
      <c r="E156" s="675"/>
      <c r="F156" s="673" t="s">
        <v>518</v>
      </c>
      <c r="G156" s="675"/>
      <c r="H156" s="653"/>
      <c r="I156" s="1088"/>
      <c r="J156" s="654"/>
      <c r="K156" s="653"/>
      <c r="L156" s="1088"/>
      <c r="M156" s="1562"/>
      <c r="O156" s="1567" t="s">
        <v>693</v>
      </c>
      <c r="P156" s="1568"/>
      <c r="Q156" s="1568"/>
      <c r="R156" s="1568"/>
      <c r="S156" s="1544"/>
      <c r="T156" s="1544"/>
      <c r="U156" s="1544"/>
      <c r="V156" s="1557"/>
      <c r="W156" s="675" t="s">
        <v>694</v>
      </c>
      <c r="X156" s="655"/>
      <c r="Y156" s="655"/>
      <c r="Z156" s="1544"/>
      <c r="AA156" s="1544"/>
      <c r="AB156" s="1544"/>
      <c r="AC156" s="1545"/>
    </row>
    <row r="157" spans="2:30" ht="12.9" customHeight="1" x14ac:dyDescent="0.2">
      <c r="B157" s="1561" t="s">
        <v>520</v>
      </c>
      <c r="C157" s="674"/>
      <c r="D157" s="674"/>
      <c r="E157" s="675"/>
      <c r="F157" s="673" t="s">
        <v>521</v>
      </c>
      <c r="G157" s="675"/>
      <c r="H157" s="653"/>
      <c r="I157" s="1088"/>
      <c r="J157" s="654"/>
      <c r="K157" s="653"/>
      <c r="L157" s="1088"/>
      <c r="M157" s="1562"/>
      <c r="O157" s="1563" t="s">
        <v>695</v>
      </c>
      <c r="P157" s="655"/>
      <c r="Q157" s="655"/>
      <c r="R157" s="655"/>
      <c r="S157" s="1544"/>
      <c r="T157" s="1544"/>
      <c r="U157" s="1544"/>
      <c r="V157" s="1557"/>
      <c r="W157" s="675" t="s">
        <v>696</v>
      </c>
      <c r="X157" s="655"/>
      <c r="Y157" s="655"/>
      <c r="Z157" s="1544"/>
      <c r="AA157" s="1544"/>
      <c r="AB157" s="1544"/>
      <c r="AC157" s="1545"/>
    </row>
    <row r="158" spans="2:30" ht="12.9" customHeight="1" x14ac:dyDescent="0.2">
      <c r="B158" s="1561" t="s">
        <v>522</v>
      </c>
      <c r="C158" s="674"/>
      <c r="D158" s="674"/>
      <c r="E158" s="675"/>
      <c r="F158" s="673" t="s">
        <v>521</v>
      </c>
      <c r="G158" s="675"/>
      <c r="H158" s="653"/>
      <c r="I158" s="1088"/>
      <c r="J158" s="654"/>
      <c r="K158" s="653"/>
      <c r="L158" s="1088"/>
      <c r="M158" s="1562"/>
      <c r="O158" s="1563" t="s">
        <v>697</v>
      </c>
      <c r="P158" s="655"/>
      <c r="Q158" s="655"/>
      <c r="R158" s="655"/>
      <c r="S158" s="1544"/>
      <c r="T158" s="1544"/>
      <c r="U158" s="1544"/>
      <c r="V158" s="1557"/>
      <c r="W158" s="1565" t="s">
        <v>742</v>
      </c>
      <c r="X158" s="474" t="s">
        <v>740</v>
      </c>
      <c r="Y158" s="465"/>
      <c r="Z158" s="1544"/>
      <c r="AA158" s="1544"/>
      <c r="AB158" s="1544"/>
      <c r="AC158" s="1545"/>
    </row>
    <row r="159" spans="2:30" ht="12.9" customHeight="1" x14ac:dyDescent="0.2">
      <c r="B159" s="1561" t="s">
        <v>698</v>
      </c>
      <c r="C159" s="674"/>
      <c r="D159" s="674"/>
      <c r="E159" s="675"/>
      <c r="F159" s="1524" t="s">
        <v>699</v>
      </c>
      <c r="G159" s="1564"/>
      <c r="H159" s="653"/>
      <c r="I159" s="1088"/>
      <c r="J159" s="654"/>
      <c r="K159" s="653"/>
      <c r="L159" s="1088"/>
      <c r="M159" s="1562"/>
      <c r="O159" s="1563" t="s">
        <v>700</v>
      </c>
      <c r="P159" s="655"/>
      <c r="Q159" s="655"/>
      <c r="R159" s="655"/>
      <c r="S159" s="1544"/>
      <c r="T159" s="1544"/>
      <c r="U159" s="1544"/>
      <c r="V159" s="1557"/>
      <c r="W159" s="1566"/>
      <c r="X159" s="474" t="s">
        <v>741</v>
      </c>
      <c r="Y159" s="465"/>
      <c r="Z159" s="1544"/>
      <c r="AA159" s="1544"/>
      <c r="AB159" s="1544"/>
      <c r="AC159" s="1545"/>
    </row>
    <row r="160" spans="2:30" ht="12.9" customHeight="1" x14ac:dyDescent="0.2">
      <c r="B160" s="1561" t="s">
        <v>523</v>
      </c>
      <c r="C160" s="674"/>
      <c r="D160" s="674"/>
      <c r="E160" s="675"/>
      <c r="F160" s="673" t="s">
        <v>521</v>
      </c>
      <c r="G160" s="675"/>
      <c r="H160" s="653"/>
      <c r="I160" s="1088"/>
      <c r="J160" s="654"/>
      <c r="K160" s="653"/>
      <c r="L160" s="1088"/>
      <c r="M160" s="1562"/>
      <c r="O160" s="1563" t="s">
        <v>701</v>
      </c>
      <c r="P160" s="655"/>
      <c r="Q160" s="655"/>
      <c r="R160" s="655"/>
      <c r="S160" s="1544"/>
      <c r="T160" s="1544"/>
      <c r="U160" s="1544"/>
      <c r="V160" s="1557"/>
      <c r="W160" s="675" t="s">
        <v>702</v>
      </c>
      <c r="X160" s="655"/>
      <c r="Y160" s="655"/>
      <c r="Z160" s="1544"/>
      <c r="AA160" s="1544"/>
      <c r="AB160" s="1544"/>
      <c r="AC160" s="1545"/>
    </row>
    <row r="161" spans="2:29" ht="12.9" customHeight="1" x14ac:dyDescent="0.2">
      <c r="B161" s="1561" t="s">
        <v>524</v>
      </c>
      <c r="C161" s="674"/>
      <c r="D161" s="674"/>
      <c r="E161" s="675"/>
      <c r="F161" s="673" t="s">
        <v>521</v>
      </c>
      <c r="G161" s="675"/>
      <c r="H161" s="653"/>
      <c r="I161" s="1088"/>
      <c r="J161" s="654"/>
      <c r="K161" s="653"/>
      <c r="L161" s="1088"/>
      <c r="M161" s="1562"/>
      <c r="O161" s="1563" t="s">
        <v>703</v>
      </c>
      <c r="P161" s="655"/>
      <c r="Q161" s="655"/>
      <c r="R161" s="655"/>
      <c r="S161" s="1544"/>
      <c r="T161" s="1544"/>
      <c r="U161" s="1544"/>
      <c r="V161" s="1557"/>
      <c r="W161" s="1530"/>
      <c r="X161" s="1544"/>
      <c r="Y161" s="1544"/>
      <c r="Z161" s="1544"/>
      <c r="AA161" s="1544"/>
      <c r="AB161" s="1544"/>
      <c r="AC161" s="1545"/>
    </row>
    <row r="162" spans="2:29" ht="12.9" customHeight="1" x14ac:dyDescent="0.2">
      <c r="B162" s="1561" t="s">
        <v>525</v>
      </c>
      <c r="C162" s="674"/>
      <c r="D162" s="674"/>
      <c r="E162" s="675"/>
      <c r="F162" s="673" t="s">
        <v>521</v>
      </c>
      <c r="G162" s="675"/>
      <c r="H162" s="653"/>
      <c r="I162" s="1088"/>
      <c r="J162" s="654"/>
      <c r="K162" s="653"/>
      <c r="L162" s="1088"/>
      <c r="M162" s="1562"/>
      <c r="O162" s="1563" t="s">
        <v>704</v>
      </c>
      <c r="P162" s="655"/>
      <c r="Q162" s="655"/>
      <c r="R162" s="655"/>
      <c r="S162" s="1544"/>
      <c r="T162" s="1544"/>
      <c r="U162" s="1544"/>
      <c r="V162" s="1557"/>
      <c r="W162" s="1530"/>
      <c r="X162" s="1544"/>
      <c r="Y162" s="1544"/>
      <c r="Z162" s="1544"/>
      <c r="AA162" s="1544"/>
      <c r="AB162" s="1544"/>
      <c r="AC162" s="1545"/>
    </row>
    <row r="163" spans="2:29" ht="12.9" customHeight="1" thickBot="1" x14ac:dyDescent="0.25">
      <c r="B163" s="1546" t="s">
        <v>526</v>
      </c>
      <c r="C163" s="1547"/>
      <c r="D163" s="1547"/>
      <c r="E163" s="1548"/>
      <c r="F163" s="1549" t="s">
        <v>518</v>
      </c>
      <c r="G163" s="1548"/>
      <c r="H163" s="1550"/>
      <c r="I163" s="1551"/>
      <c r="J163" s="1552"/>
      <c r="K163" s="1550"/>
      <c r="L163" s="1551"/>
      <c r="M163" s="1553"/>
      <c r="O163" s="1554" t="s">
        <v>705</v>
      </c>
      <c r="P163" s="1555"/>
      <c r="Q163" s="1555"/>
      <c r="R163" s="1555"/>
      <c r="S163" s="1556"/>
      <c r="T163" s="1556"/>
      <c r="U163" s="1556"/>
      <c r="V163" s="1559"/>
      <c r="W163" s="1560"/>
      <c r="X163" s="1556"/>
      <c r="Y163" s="1556"/>
      <c r="Z163" s="1556"/>
      <c r="AA163" s="1556"/>
      <c r="AB163" s="1556"/>
      <c r="AC163" s="1558"/>
    </row>
    <row r="164" spans="2:29" ht="12.6" customHeight="1" thickBot="1" x14ac:dyDescent="0.25">
      <c r="B164" s="96" t="s">
        <v>706</v>
      </c>
    </row>
    <row r="165" spans="2:29" ht="12.9" customHeight="1" thickBot="1" x14ac:dyDescent="0.25">
      <c r="B165" s="1571" t="s">
        <v>707</v>
      </c>
      <c r="C165" s="1572"/>
      <c r="D165" s="1572"/>
      <c r="E165" s="1572"/>
      <c r="F165" s="1572"/>
      <c r="G165" s="1572"/>
      <c r="H165" s="1572"/>
      <c r="I165" s="1572"/>
      <c r="J165" s="1572"/>
      <c r="K165" s="1572"/>
      <c r="L165" s="1572"/>
      <c r="M165" s="1573"/>
      <c r="O165" s="1574" t="s">
        <v>708</v>
      </c>
      <c r="P165" s="1575"/>
      <c r="Q165" s="1575"/>
      <c r="R165" s="1575"/>
      <c r="S165" s="1575"/>
      <c r="T165" s="1575"/>
      <c r="U165" s="1575"/>
      <c r="V165" s="1575"/>
      <c r="W165" s="1575"/>
      <c r="X165" s="1575"/>
      <c r="Y165" s="1575"/>
      <c r="Z165" s="1575"/>
      <c r="AA165" s="1575"/>
      <c r="AB165" s="1575"/>
      <c r="AC165" s="1576"/>
    </row>
    <row r="166" spans="2:29" ht="12.9" customHeight="1" x14ac:dyDescent="0.2">
      <c r="B166" s="1577" t="s">
        <v>247</v>
      </c>
      <c r="C166" s="762"/>
      <c r="D166" s="762"/>
      <c r="E166" s="762"/>
      <c r="F166" s="660" t="s">
        <v>686</v>
      </c>
      <c r="G166" s="661"/>
      <c r="H166" s="1579" t="s">
        <v>1340</v>
      </c>
      <c r="I166" s="1580"/>
      <c r="J166" s="1580"/>
      <c r="K166" s="1579" t="s">
        <v>1300</v>
      </c>
      <c r="L166" s="1580"/>
      <c r="M166" s="1583"/>
      <c r="O166" s="1585" t="s">
        <v>687</v>
      </c>
      <c r="P166" s="1586"/>
      <c r="Q166" s="1586"/>
      <c r="R166" s="1586"/>
      <c r="S166" s="1587" t="s">
        <v>688</v>
      </c>
      <c r="T166" s="1588"/>
      <c r="U166" s="1587" t="s">
        <v>689</v>
      </c>
      <c r="V166" s="1589"/>
      <c r="W166" s="1591" t="s">
        <v>687</v>
      </c>
      <c r="X166" s="1591"/>
      <c r="Y166" s="1591"/>
      <c r="Z166" s="1587" t="s">
        <v>688</v>
      </c>
      <c r="AA166" s="1588"/>
      <c r="AB166" s="1587" t="s">
        <v>689</v>
      </c>
      <c r="AC166" s="1592"/>
    </row>
    <row r="167" spans="2:29" ht="12.9" customHeight="1" x14ac:dyDescent="0.2">
      <c r="B167" s="1578"/>
      <c r="C167" s="764"/>
      <c r="D167" s="764"/>
      <c r="E167" s="764"/>
      <c r="F167" s="763"/>
      <c r="G167" s="765"/>
      <c r="H167" s="1581"/>
      <c r="I167" s="1582"/>
      <c r="J167" s="1582"/>
      <c r="K167" s="1581"/>
      <c r="L167" s="1582"/>
      <c r="M167" s="1584"/>
      <c r="O167" s="1563"/>
      <c r="P167" s="655"/>
      <c r="Q167" s="655"/>
      <c r="R167" s="655"/>
      <c r="S167" s="1568"/>
      <c r="T167" s="1568"/>
      <c r="U167" s="1568"/>
      <c r="V167" s="1590"/>
      <c r="W167" s="764"/>
      <c r="X167" s="764"/>
      <c r="Y167" s="764"/>
      <c r="Z167" s="1568"/>
      <c r="AA167" s="1568"/>
      <c r="AB167" s="1568"/>
      <c r="AC167" s="1593"/>
    </row>
    <row r="168" spans="2:29" ht="12.9" customHeight="1" x14ac:dyDescent="0.2">
      <c r="B168" s="1561" t="s">
        <v>515</v>
      </c>
      <c r="C168" s="674"/>
      <c r="D168" s="674"/>
      <c r="E168" s="675"/>
      <c r="F168" s="673" t="s">
        <v>516</v>
      </c>
      <c r="G168" s="675"/>
      <c r="H168" s="653"/>
      <c r="I168" s="1088"/>
      <c r="J168" s="654"/>
      <c r="K168" s="653"/>
      <c r="L168" s="1088"/>
      <c r="M168" s="1562"/>
      <c r="O168" s="1563" t="s">
        <v>690</v>
      </c>
      <c r="P168" s="655"/>
      <c r="Q168" s="655"/>
      <c r="R168" s="655"/>
      <c r="S168" s="1544"/>
      <c r="T168" s="1544"/>
      <c r="U168" s="1544"/>
      <c r="V168" s="1557"/>
      <c r="W168" s="675" t="s">
        <v>691</v>
      </c>
      <c r="X168" s="655"/>
      <c r="Y168" s="655"/>
      <c r="Z168" s="1544"/>
      <c r="AA168" s="1544"/>
      <c r="AB168" s="1544"/>
      <c r="AC168" s="1545"/>
    </row>
    <row r="169" spans="2:29" ht="12.9" customHeight="1" x14ac:dyDescent="0.2">
      <c r="B169" s="1561" t="s">
        <v>517</v>
      </c>
      <c r="C169" s="674"/>
      <c r="D169" s="674"/>
      <c r="E169" s="675"/>
      <c r="F169" s="673" t="s">
        <v>518</v>
      </c>
      <c r="G169" s="675"/>
      <c r="H169" s="653"/>
      <c r="I169" s="1088"/>
      <c r="J169" s="654"/>
      <c r="K169" s="653"/>
      <c r="L169" s="1088"/>
      <c r="M169" s="1562"/>
      <c r="O169" s="1569" t="s">
        <v>1301</v>
      </c>
      <c r="P169" s="1570"/>
      <c r="Q169" s="1570"/>
      <c r="R169" s="1570"/>
      <c r="S169" s="1544"/>
      <c r="T169" s="1544"/>
      <c r="U169" s="1544"/>
      <c r="V169" s="1557"/>
      <c r="W169" s="675" t="s">
        <v>692</v>
      </c>
      <c r="X169" s="655"/>
      <c r="Y169" s="655"/>
      <c r="Z169" s="1544"/>
      <c r="AA169" s="1544"/>
      <c r="AB169" s="1544"/>
      <c r="AC169" s="1545"/>
    </row>
    <row r="170" spans="2:29" ht="12.9" customHeight="1" x14ac:dyDescent="0.2">
      <c r="B170" s="1561" t="s">
        <v>519</v>
      </c>
      <c r="C170" s="674"/>
      <c r="D170" s="674"/>
      <c r="E170" s="675"/>
      <c r="F170" s="673" t="s">
        <v>518</v>
      </c>
      <c r="G170" s="675"/>
      <c r="H170" s="653"/>
      <c r="I170" s="1088"/>
      <c r="J170" s="654"/>
      <c r="K170" s="653"/>
      <c r="L170" s="1088"/>
      <c r="M170" s="1562"/>
      <c r="O170" s="1567" t="s">
        <v>693</v>
      </c>
      <c r="P170" s="1568"/>
      <c r="Q170" s="1568"/>
      <c r="R170" s="1568"/>
      <c r="S170" s="1544"/>
      <c r="T170" s="1544"/>
      <c r="U170" s="1544"/>
      <c r="V170" s="1557"/>
      <c r="W170" s="675" t="s">
        <v>694</v>
      </c>
      <c r="X170" s="655"/>
      <c r="Y170" s="655"/>
      <c r="Z170" s="1544"/>
      <c r="AA170" s="1544"/>
      <c r="AB170" s="1544"/>
      <c r="AC170" s="1545"/>
    </row>
    <row r="171" spans="2:29" ht="12.9" customHeight="1" x14ac:dyDescent="0.2">
      <c r="B171" s="1561" t="s">
        <v>520</v>
      </c>
      <c r="C171" s="674"/>
      <c r="D171" s="674"/>
      <c r="E171" s="675"/>
      <c r="F171" s="673" t="s">
        <v>521</v>
      </c>
      <c r="G171" s="675"/>
      <c r="H171" s="653"/>
      <c r="I171" s="1088"/>
      <c r="J171" s="654"/>
      <c r="K171" s="653"/>
      <c r="L171" s="1088"/>
      <c r="M171" s="1562"/>
      <c r="O171" s="1563" t="s">
        <v>695</v>
      </c>
      <c r="P171" s="655"/>
      <c r="Q171" s="655"/>
      <c r="R171" s="655"/>
      <c r="S171" s="1544"/>
      <c r="T171" s="1544"/>
      <c r="U171" s="1544"/>
      <c r="V171" s="1557"/>
      <c r="W171" s="675" t="s">
        <v>696</v>
      </c>
      <c r="X171" s="655"/>
      <c r="Y171" s="655"/>
      <c r="Z171" s="1544"/>
      <c r="AA171" s="1544"/>
      <c r="AB171" s="1544"/>
      <c r="AC171" s="1545"/>
    </row>
    <row r="172" spans="2:29" ht="12.9" customHeight="1" x14ac:dyDescent="0.2">
      <c r="B172" s="1561" t="s">
        <v>522</v>
      </c>
      <c r="C172" s="674"/>
      <c r="D172" s="674"/>
      <c r="E172" s="675"/>
      <c r="F172" s="673" t="s">
        <v>521</v>
      </c>
      <c r="G172" s="675"/>
      <c r="H172" s="653"/>
      <c r="I172" s="1088"/>
      <c r="J172" s="654"/>
      <c r="K172" s="653"/>
      <c r="L172" s="1088"/>
      <c r="M172" s="1562"/>
      <c r="O172" s="1563" t="s">
        <v>697</v>
      </c>
      <c r="P172" s="655"/>
      <c r="Q172" s="655"/>
      <c r="R172" s="655"/>
      <c r="S172" s="1544"/>
      <c r="T172" s="1544"/>
      <c r="U172" s="1544"/>
      <c r="V172" s="1557"/>
      <c r="W172" s="1565" t="s">
        <v>742</v>
      </c>
      <c r="X172" s="474" t="s">
        <v>740</v>
      </c>
      <c r="Y172" s="465"/>
      <c r="Z172" s="1544"/>
      <c r="AA172" s="1544"/>
      <c r="AB172" s="1544"/>
      <c r="AC172" s="1545"/>
    </row>
    <row r="173" spans="2:29" ht="12.9" customHeight="1" x14ac:dyDescent="0.2">
      <c r="B173" s="1561" t="s">
        <v>698</v>
      </c>
      <c r="C173" s="674"/>
      <c r="D173" s="674"/>
      <c r="E173" s="675"/>
      <c r="F173" s="1524" t="s">
        <v>699</v>
      </c>
      <c r="G173" s="1564"/>
      <c r="H173" s="653"/>
      <c r="I173" s="1088"/>
      <c r="J173" s="654"/>
      <c r="K173" s="653"/>
      <c r="L173" s="1088"/>
      <c r="M173" s="1562"/>
      <c r="O173" s="1563" t="s">
        <v>700</v>
      </c>
      <c r="P173" s="655"/>
      <c r="Q173" s="655"/>
      <c r="R173" s="655"/>
      <c r="S173" s="1544"/>
      <c r="T173" s="1544"/>
      <c r="U173" s="1544"/>
      <c r="V173" s="1557"/>
      <c r="W173" s="1566"/>
      <c r="X173" s="474" t="s">
        <v>741</v>
      </c>
      <c r="Y173" s="465"/>
      <c r="Z173" s="1544"/>
      <c r="AA173" s="1544"/>
      <c r="AB173" s="1544"/>
      <c r="AC173" s="1545"/>
    </row>
    <row r="174" spans="2:29" ht="12.9" customHeight="1" x14ac:dyDescent="0.2">
      <c r="B174" s="1561" t="s">
        <v>523</v>
      </c>
      <c r="C174" s="674"/>
      <c r="D174" s="674"/>
      <c r="E174" s="675"/>
      <c r="F174" s="673" t="s">
        <v>521</v>
      </c>
      <c r="G174" s="675"/>
      <c r="H174" s="653"/>
      <c r="I174" s="1088"/>
      <c r="J174" s="654"/>
      <c r="K174" s="653"/>
      <c r="L174" s="1088"/>
      <c r="M174" s="1562"/>
      <c r="O174" s="1563" t="s">
        <v>701</v>
      </c>
      <c r="P174" s="655"/>
      <c r="Q174" s="655"/>
      <c r="R174" s="655"/>
      <c r="S174" s="1544"/>
      <c r="T174" s="1544"/>
      <c r="U174" s="1544"/>
      <c r="V174" s="1557"/>
      <c r="W174" s="675" t="s">
        <v>702</v>
      </c>
      <c r="X174" s="655"/>
      <c r="Y174" s="655"/>
      <c r="Z174" s="1544"/>
      <c r="AA174" s="1544"/>
      <c r="AB174" s="1544"/>
      <c r="AC174" s="1545"/>
    </row>
    <row r="175" spans="2:29" ht="12.9" customHeight="1" x14ac:dyDescent="0.2">
      <c r="B175" s="1561" t="s">
        <v>524</v>
      </c>
      <c r="C175" s="674"/>
      <c r="D175" s="674"/>
      <c r="E175" s="675"/>
      <c r="F175" s="673" t="s">
        <v>521</v>
      </c>
      <c r="G175" s="675"/>
      <c r="H175" s="653"/>
      <c r="I175" s="1088"/>
      <c r="J175" s="654"/>
      <c r="K175" s="653"/>
      <c r="L175" s="1088"/>
      <c r="M175" s="1562"/>
      <c r="O175" s="1563" t="s">
        <v>703</v>
      </c>
      <c r="P175" s="655"/>
      <c r="Q175" s="655"/>
      <c r="R175" s="655"/>
      <c r="S175" s="1544"/>
      <c r="T175" s="1544"/>
      <c r="U175" s="1544"/>
      <c r="V175" s="1557"/>
      <c r="W175" s="1530"/>
      <c r="X175" s="1544"/>
      <c r="Y175" s="1544"/>
      <c r="Z175" s="1544"/>
      <c r="AA175" s="1544"/>
      <c r="AB175" s="1544"/>
      <c r="AC175" s="1545"/>
    </row>
    <row r="176" spans="2:29" ht="12.9" customHeight="1" x14ac:dyDescent="0.2">
      <c r="B176" s="1561" t="s">
        <v>525</v>
      </c>
      <c r="C176" s="674"/>
      <c r="D176" s="674"/>
      <c r="E176" s="675"/>
      <c r="F176" s="673" t="s">
        <v>521</v>
      </c>
      <c r="G176" s="675"/>
      <c r="H176" s="653"/>
      <c r="I176" s="1088"/>
      <c r="J176" s="654"/>
      <c r="K176" s="653"/>
      <c r="L176" s="1088"/>
      <c r="M176" s="1562"/>
      <c r="O176" s="1563" t="s">
        <v>704</v>
      </c>
      <c r="P176" s="655"/>
      <c r="Q176" s="655"/>
      <c r="R176" s="655"/>
      <c r="S176" s="1544"/>
      <c r="T176" s="1544"/>
      <c r="U176" s="1544"/>
      <c r="V176" s="1557"/>
      <c r="W176" s="1530"/>
      <c r="X176" s="1544"/>
      <c r="Y176" s="1544"/>
      <c r="Z176" s="1544"/>
      <c r="AA176" s="1544"/>
      <c r="AB176" s="1544"/>
      <c r="AC176" s="1545"/>
    </row>
    <row r="177" spans="1:30" ht="12.9" customHeight="1" thickBot="1" x14ac:dyDescent="0.25">
      <c r="B177" s="1546" t="s">
        <v>526</v>
      </c>
      <c r="C177" s="1547"/>
      <c r="D177" s="1547"/>
      <c r="E177" s="1548"/>
      <c r="F177" s="1549" t="s">
        <v>518</v>
      </c>
      <c r="G177" s="1548"/>
      <c r="H177" s="1550"/>
      <c r="I177" s="1551"/>
      <c r="J177" s="1552"/>
      <c r="K177" s="1550"/>
      <c r="L177" s="1551"/>
      <c r="M177" s="1553"/>
      <c r="O177" s="1554" t="s">
        <v>705</v>
      </c>
      <c r="P177" s="1555"/>
      <c r="Q177" s="1555"/>
      <c r="R177" s="1555"/>
      <c r="S177" s="1556"/>
      <c r="T177" s="1556"/>
      <c r="U177" s="1556"/>
      <c r="V177" s="1559"/>
      <c r="W177" s="1560"/>
      <c r="X177" s="1556"/>
      <c r="Y177" s="1556"/>
      <c r="Z177" s="1556"/>
      <c r="AA177" s="1556"/>
      <c r="AB177" s="1556"/>
      <c r="AC177" s="1558"/>
    </row>
    <row r="178" spans="1:30" ht="12.9" customHeight="1" x14ac:dyDescent="0.2">
      <c r="B178" s="96" t="s">
        <v>706</v>
      </c>
    </row>
    <row r="179" spans="1:30" ht="12.9" customHeight="1" x14ac:dyDescent="0.2">
      <c r="B179" s="294"/>
      <c r="C179" s="294"/>
      <c r="D179" s="294"/>
      <c r="E179" s="294"/>
      <c r="F179" s="294" t="s">
        <v>1302</v>
      </c>
      <c r="G179" s="294"/>
      <c r="H179" s="294"/>
      <c r="I179" s="294"/>
      <c r="J179" s="475"/>
      <c r="K179" s="475"/>
      <c r="L179" s="475"/>
      <c r="M179" s="475"/>
      <c r="N179" s="475"/>
      <c r="O179" s="475"/>
      <c r="P179" s="475"/>
      <c r="Q179" s="475"/>
      <c r="R179" s="475"/>
      <c r="S179" s="476"/>
      <c r="T179" s="673" t="s">
        <v>709</v>
      </c>
      <c r="U179" s="674"/>
      <c r="V179" s="674"/>
      <c r="W179" s="675"/>
      <c r="X179" s="673" t="s">
        <v>708</v>
      </c>
      <c r="Y179" s="674"/>
      <c r="Z179" s="674"/>
      <c r="AA179" s="675"/>
      <c r="AB179" s="673" t="s">
        <v>527</v>
      </c>
      <c r="AC179" s="674"/>
      <c r="AD179" s="675"/>
    </row>
    <row r="180" spans="1:30" ht="12.9" customHeight="1" x14ac:dyDescent="0.2">
      <c r="B180" s="294"/>
      <c r="C180" s="294"/>
      <c r="D180" s="294"/>
      <c r="E180" s="477"/>
      <c r="F180" s="1538" t="s">
        <v>710</v>
      </c>
      <c r="G180" s="1539"/>
      <c r="H180" s="1539"/>
      <c r="I180" s="1539"/>
      <c r="J180" s="1539"/>
      <c r="K180" s="1539"/>
      <c r="L180" s="1539"/>
      <c r="M180" s="1539"/>
      <c r="N180" s="1539"/>
      <c r="O180" s="1539"/>
      <c r="P180" s="1539"/>
      <c r="Q180" s="1539"/>
      <c r="R180" s="1539"/>
      <c r="S180" s="1540"/>
      <c r="T180" s="1541" t="e">
        <f>K155*4/K154</f>
        <v>#DIV/0!</v>
      </c>
      <c r="U180" s="1542"/>
      <c r="V180" s="1542"/>
      <c r="W180" s="1543"/>
      <c r="X180" s="1541" t="e">
        <f>K169*4/K168</f>
        <v>#DIV/0!</v>
      </c>
      <c r="Y180" s="1542"/>
      <c r="Z180" s="1542"/>
      <c r="AA180" s="1543"/>
      <c r="AB180" s="673" t="s">
        <v>711</v>
      </c>
      <c r="AC180" s="674"/>
      <c r="AD180" s="675"/>
    </row>
    <row r="181" spans="1:30" ht="12.9" customHeight="1" x14ac:dyDescent="0.2">
      <c r="B181" s="294"/>
      <c r="C181" s="294"/>
      <c r="D181" s="294"/>
      <c r="E181" s="477"/>
      <c r="F181" s="1538" t="s">
        <v>1303</v>
      </c>
      <c r="G181" s="1539"/>
      <c r="H181" s="1539"/>
      <c r="I181" s="1539"/>
      <c r="J181" s="1539"/>
      <c r="K181" s="1539"/>
      <c r="L181" s="1539"/>
      <c r="M181" s="1539"/>
      <c r="N181" s="1539"/>
      <c r="O181" s="1539"/>
      <c r="P181" s="1539"/>
      <c r="Q181" s="1539"/>
      <c r="R181" s="1539"/>
      <c r="S181" s="1540"/>
      <c r="T181" s="1541" t="e">
        <f>K156*9/K154</f>
        <v>#DIV/0!</v>
      </c>
      <c r="U181" s="1542"/>
      <c r="V181" s="1542"/>
      <c r="W181" s="1543"/>
      <c r="X181" s="1541" t="e">
        <f>K170*9/K168</f>
        <v>#DIV/0!</v>
      </c>
      <c r="Y181" s="1542"/>
      <c r="Z181" s="1542"/>
      <c r="AA181" s="1543"/>
      <c r="AB181" s="673" t="s">
        <v>712</v>
      </c>
      <c r="AC181" s="674"/>
      <c r="AD181" s="675"/>
    </row>
    <row r="182" spans="1:30" ht="12.9" customHeight="1" x14ac:dyDescent="0.2">
      <c r="B182" s="294"/>
      <c r="C182" s="294"/>
      <c r="D182" s="294"/>
      <c r="E182" s="477"/>
      <c r="F182" s="1538" t="s">
        <v>528</v>
      </c>
      <c r="G182" s="1539"/>
      <c r="H182" s="1539"/>
      <c r="I182" s="1539"/>
      <c r="J182" s="1539"/>
      <c r="K182" s="1539"/>
      <c r="L182" s="1539"/>
      <c r="M182" s="1539"/>
      <c r="N182" s="1539"/>
      <c r="O182" s="1539"/>
      <c r="P182" s="1539"/>
      <c r="Q182" s="1539"/>
      <c r="R182" s="1539"/>
      <c r="S182" s="1540"/>
      <c r="T182" s="1541" t="e">
        <f>1-(T180+T181)</f>
        <v>#DIV/0!</v>
      </c>
      <c r="U182" s="1542"/>
      <c r="V182" s="1542"/>
      <c r="W182" s="1543"/>
      <c r="X182" s="1541" t="e">
        <f>1-(X180+X181)</f>
        <v>#DIV/0!</v>
      </c>
      <c r="Y182" s="1542"/>
      <c r="Z182" s="1542"/>
      <c r="AA182" s="1543"/>
      <c r="AB182" s="673" t="s">
        <v>713</v>
      </c>
      <c r="AC182" s="674"/>
      <c r="AD182" s="675"/>
    </row>
    <row r="183" spans="1:30" ht="12.9" customHeight="1" x14ac:dyDescent="0.2">
      <c r="A183" s="96"/>
    </row>
    <row r="184" spans="1:30" ht="12.9" customHeight="1" x14ac:dyDescent="0.2">
      <c r="A184" s="329" t="s">
        <v>1341</v>
      </c>
    </row>
    <row r="185" spans="1:30" ht="12.9" customHeight="1" x14ac:dyDescent="0.2">
      <c r="B185" s="329" t="s">
        <v>529</v>
      </c>
      <c r="C185" s="329"/>
      <c r="D185" s="329"/>
      <c r="E185" s="329"/>
      <c r="F185" s="329"/>
      <c r="G185" s="329"/>
      <c r="H185" s="329"/>
      <c r="I185" s="329"/>
      <c r="J185" s="329"/>
      <c r="K185" s="329"/>
      <c r="Y185" s="96" t="s">
        <v>454</v>
      </c>
    </row>
    <row r="186" spans="1:30" ht="12.9" customHeight="1" x14ac:dyDescent="0.2">
      <c r="B186" s="400"/>
      <c r="C186" s="401"/>
      <c r="D186" s="401"/>
      <c r="E186" s="401"/>
      <c r="F186" s="673" t="s">
        <v>530</v>
      </c>
      <c r="G186" s="674"/>
      <c r="H186" s="674"/>
      <c r="I186" s="674"/>
      <c r="J186" s="674"/>
      <c r="K186" s="675"/>
      <c r="L186" s="673" t="s">
        <v>531</v>
      </c>
      <c r="M186" s="674"/>
      <c r="N186" s="674"/>
      <c r="O186" s="674"/>
      <c r="P186" s="674"/>
      <c r="Q186" s="675"/>
      <c r="R186" s="673" t="s">
        <v>532</v>
      </c>
      <c r="S186" s="674"/>
      <c r="T186" s="674"/>
      <c r="U186" s="674"/>
      <c r="V186" s="674"/>
      <c r="W186" s="674"/>
      <c r="X186" s="674"/>
      <c r="Y186" s="675"/>
      <c r="Z186" s="673" t="s">
        <v>533</v>
      </c>
      <c r="AA186" s="674"/>
      <c r="AB186" s="674"/>
      <c r="AC186" s="674"/>
      <c r="AD186" s="675"/>
    </row>
    <row r="187" spans="1:30" ht="12.9" customHeight="1" x14ac:dyDescent="0.2">
      <c r="B187" s="673" t="s">
        <v>534</v>
      </c>
      <c r="C187" s="674"/>
      <c r="D187" s="674"/>
      <c r="E187" s="675"/>
      <c r="F187" s="1529"/>
      <c r="G187" s="1522"/>
      <c r="H187" s="401" t="s">
        <v>535</v>
      </c>
      <c r="I187" s="1522"/>
      <c r="J187" s="1522"/>
      <c r="K187" s="333" t="s">
        <v>136</v>
      </c>
      <c r="L187" s="1529"/>
      <c r="M187" s="1522"/>
      <c r="N187" s="401" t="s">
        <v>535</v>
      </c>
      <c r="O187" s="1522"/>
      <c r="P187" s="1522"/>
      <c r="Q187" s="333" t="s">
        <v>136</v>
      </c>
      <c r="R187" s="1534"/>
      <c r="S187" s="1523"/>
      <c r="T187" s="1523"/>
      <c r="U187" s="1523"/>
      <c r="V187" s="1523"/>
      <c r="W187" s="1523"/>
      <c r="X187" s="1523"/>
      <c r="Y187" s="1535"/>
      <c r="Z187" s="453" t="s">
        <v>67</v>
      </c>
      <c r="AA187" s="114" t="s">
        <v>68</v>
      </c>
      <c r="AB187" s="455" t="s">
        <v>67</v>
      </c>
      <c r="AC187" s="114" t="s">
        <v>69</v>
      </c>
      <c r="AD187" s="265"/>
    </row>
    <row r="188" spans="1:30" ht="12.9" customHeight="1" x14ac:dyDescent="0.2">
      <c r="B188" s="673" t="s">
        <v>536</v>
      </c>
      <c r="C188" s="674"/>
      <c r="D188" s="674"/>
      <c r="E188" s="675"/>
      <c r="F188" s="1529"/>
      <c r="G188" s="1522"/>
      <c r="H188" s="401" t="s">
        <v>535</v>
      </c>
      <c r="I188" s="1522"/>
      <c r="J188" s="1522"/>
      <c r="K188" s="333" t="s">
        <v>136</v>
      </c>
      <c r="L188" s="1529"/>
      <c r="M188" s="1522"/>
      <c r="N188" s="401" t="s">
        <v>535</v>
      </c>
      <c r="O188" s="1522"/>
      <c r="P188" s="1522"/>
      <c r="Q188" s="333" t="s">
        <v>136</v>
      </c>
      <c r="R188" s="1534"/>
      <c r="S188" s="1523"/>
      <c r="T188" s="1523"/>
      <c r="U188" s="1523"/>
      <c r="V188" s="1523"/>
      <c r="W188" s="1523"/>
      <c r="X188" s="1523"/>
      <c r="Y188" s="1535"/>
      <c r="Z188" s="453" t="s">
        <v>67</v>
      </c>
      <c r="AA188" s="114" t="s">
        <v>68</v>
      </c>
      <c r="AB188" s="455" t="s">
        <v>67</v>
      </c>
      <c r="AC188" s="114" t="s">
        <v>69</v>
      </c>
      <c r="AD188" s="265"/>
    </row>
    <row r="189" spans="1:30" ht="12.9" customHeight="1" x14ac:dyDescent="0.2">
      <c r="B189" s="400" t="s">
        <v>554</v>
      </c>
      <c r="C189" s="956"/>
      <c r="D189" s="956"/>
      <c r="E189" s="478" t="s">
        <v>457</v>
      </c>
      <c r="F189" s="1529"/>
      <c r="G189" s="1522"/>
      <c r="H189" s="401" t="s">
        <v>535</v>
      </c>
      <c r="I189" s="1522"/>
      <c r="J189" s="1522"/>
      <c r="K189" s="333" t="s">
        <v>136</v>
      </c>
      <c r="L189" s="1529"/>
      <c r="M189" s="1522"/>
      <c r="N189" s="401" t="s">
        <v>535</v>
      </c>
      <c r="O189" s="1522"/>
      <c r="P189" s="1522"/>
      <c r="Q189" s="333" t="s">
        <v>136</v>
      </c>
      <c r="R189" s="1534"/>
      <c r="S189" s="1523"/>
      <c r="T189" s="1523"/>
      <c r="U189" s="1523"/>
      <c r="V189" s="1523"/>
      <c r="W189" s="1523"/>
      <c r="X189" s="1523"/>
      <c r="Y189" s="1535"/>
      <c r="Z189" s="453" t="s">
        <v>67</v>
      </c>
      <c r="AA189" s="114" t="s">
        <v>68</v>
      </c>
      <c r="AB189" s="455" t="s">
        <v>67</v>
      </c>
      <c r="AC189" s="114" t="s">
        <v>69</v>
      </c>
      <c r="AD189" s="265"/>
    </row>
    <row r="190" spans="1:30" ht="12.9" customHeight="1" x14ac:dyDescent="0.2">
      <c r="A190" s="96"/>
      <c r="C190" s="494"/>
      <c r="D190" s="494"/>
      <c r="E190" s="273"/>
      <c r="F190" s="493"/>
      <c r="G190" s="493"/>
      <c r="I190" s="493"/>
      <c r="J190" s="493"/>
      <c r="L190" s="493"/>
      <c r="M190" s="493"/>
      <c r="O190" s="493"/>
      <c r="P190" s="493"/>
      <c r="R190" s="495"/>
      <c r="S190" s="495"/>
      <c r="T190" s="495"/>
      <c r="U190" s="495"/>
      <c r="V190" s="495"/>
      <c r="W190" s="495"/>
      <c r="X190" s="495"/>
      <c r="Y190" s="495"/>
      <c r="Z190" s="464"/>
      <c r="AB190" s="464"/>
    </row>
    <row r="191" spans="1:30" ht="12.9" customHeight="1" x14ac:dyDescent="0.2">
      <c r="B191" s="96" t="s">
        <v>537</v>
      </c>
      <c r="Y191" s="96" t="s">
        <v>454</v>
      </c>
    </row>
    <row r="192" spans="1:30" ht="12.9" customHeight="1" x14ac:dyDescent="0.2">
      <c r="B192" s="453" t="s">
        <v>67</v>
      </c>
      <c r="C192" s="114" t="s">
        <v>538</v>
      </c>
      <c r="D192" s="114"/>
      <c r="E192" s="114"/>
      <c r="F192" s="114"/>
      <c r="G192" s="114"/>
      <c r="H192" s="454" t="s">
        <v>67</v>
      </c>
      <c r="I192" s="114" t="s">
        <v>539</v>
      </c>
      <c r="J192" s="114"/>
      <c r="K192" s="114"/>
      <c r="L192" s="114"/>
      <c r="M192" s="114"/>
      <c r="N192" s="114"/>
      <c r="O192" s="114"/>
      <c r="P192" s="114"/>
      <c r="Q192" s="455" t="s">
        <v>67</v>
      </c>
      <c r="R192" s="114" t="s">
        <v>540</v>
      </c>
      <c r="S192" s="114"/>
      <c r="T192" s="114"/>
      <c r="U192" s="114"/>
      <c r="V192" s="114"/>
      <c r="W192" s="455" t="s">
        <v>67</v>
      </c>
      <c r="X192" s="114" t="s">
        <v>541</v>
      </c>
      <c r="Y192" s="114"/>
      <c r="Z192" s="114"/>
      <c r="AA192" s="114"/>
      <c r="AB192" s="114"/>
      <c r="AC192" s="114"/>
      <c r="AD192" s="265"/>
    </row>
    <row r="193" spans="2:30" ht="12.9" customHeight="1" x14ac:dyDescent="0.2">
      <c r="H193" s="96" t="s">
        <v>1304</v>
      </c>
    </row>
    <row r="194" spans="2:30" ht="12.9" customHeight="1" x14ac:dyDescent="0.2">
      <c r="B194" s="673" t="s">
        <v>542</v>
      </c>
      <c r="C194" s="674"/>
      <c r="D194" s="674"/>
      <c r="E194" s="675"/>
      <c r="F194" s="1529"/>
      <c r="G194" s="1522"/>
      <c r="H194" s="1522"/>
      <c r="I194" s="1522"/>
      <c r="J194" s="114" t="s">
        <v>543</v>
      </c>
      <c r="K194" s="265"/>
      <c r="L194" s="673" t="s">
        <v>544</v>
      </c>
      <c r="M194" s="674"/>
      <c r="N194" s="674"/>
      <c r="O194" s="675"/>
      <c r="P194" s="1529"/>
      <c r="Q194" s="1522"/>
      <c r="R194" s="1522"/>
      <c r="S194" s="1522"/>
      <c r="T194" s="265" t="s">
        <v>545</v>
      </c>
      <c r="U194" s="673" t="s">
        <v>546</v>
      </c>
      <c r="V194" s="674"/>
      <c r="W194" s="674"/>
      <c r="X194" s="675"/>
      <c r="Y194" s="1536" t="s">
        <v>547</v>
      </c>
      <c r="Z194" s="1537"/>
      <c r="AA194" s="1522"/>
      <c r="AB194" s="1522"/>
      <c r="AC194" s="1522"/>
      <c r="AD194" s="265" t="s">
        <v>548</v>
      </c>
    </row>
    <row r="195" spans="2:30" s="96" customFormat="1" ht="12.9" customHeight="1" x14ac:dyDescent="0.2">
      <c r="B195" s="99"/>
      <c r="C195" s="99"/>
      <c r="D195" s="99"/>
      <c r="E195" s="99"/>
      <c r="F195" s="493"/>
      <c r="G195" s="493"/>
      <c r="H195" s="493"/>
      <c r="I195" s="493"/>
      <c r="L195" s="99"/>
      <c r="M195" s="99"/>
      <c r="N195" s="99"/>
      <c r="O195" s="99"/>
      <c r="P195" s="493"/>
      <c r="Q195" s="493"/>
      <c r="R195" s="493"/>
      <c r="S195" s="493"/>
      <c r="U195" s="99"/>
      <c r="V195" s="99"/>
      <c r="W195" s="99"/>
      <c r="X195" s="99"/>
      <c r="Y195" s="464"/>
      <c r="Z195" s="464"/>
      <c r="AA195" s="493"/>
      <c r="AB195" s="493"/>
      <c r="AC195" s="493"/>
    </row>
    <row r="196" spans="2:30" ht="12.9" customHeight="1" x14ac:dyDescent="0.2">
      <c r="B196" s="96" t="s">
        <v>1305</v>
      </c>
      <c r="AB196" s="96" t="s">
        <v>66</v>
      </c>
    </row>
    <row r="197" spans="2:30" ht="12.9" customHeight="1" x14ac:dyDescent="0.2">
      <c r="B197" s="673" t="s">
        <v>549</v>
      </c>
      <c r="C197" s="674"/>
      <c r="D197" s="674"/>
      <c r="E197" s="674"/>
      <c r="F197" s="674"/>
      <c r="G197" s="675"/>
      <c r="H197" s="1534"/>
      <c r="I197" s="1523"/>
      <c r="J197" s="1523"/>
      <c r="K197" s="1523"/>
      <c r="L197" s="1523"/>
      <c r="M197" s="1523"/>
      <c r="N197" s="1523"/>
      <c r="O197" s="1535"/>
      <c r="P197" s="673" t="s">
        <v>8</v>
      </c>
      <c r="Q197" s="674"/>
      <c r="R197" s="675"/>
      <c r="S197" s="1534"/>
      <c r="T197" s="1523"/>
      <c r="U197" s="1523"/>
      <c r="V197" s="1523"/>
      <c r="W197" s="1523"/>
      <c r="X197" s="1523"/>
      <c r="Y197" s="1523"/>
      <c r="Z197" s="1523"/>
      <c r="AA197" s="1523"/>
      <c r="AB197" s="1523"/>
      <c r="AC197" s="1523"/>
      <c r="AD197" s="1535"/>
    </row>
    <row r="198" spans="2:30" ht="12.9" customHeight="1" x14ac:dyDescent="0.2">
      <c r="B198" s="658" t="s">
        <v>550</v>
      </c>
      <c r="C198" s="761"/>
      <c r="D198" s="761"/>
      <c r="E198" s="659"/>
      <c r="F198" s="471" t="s">
        <v>67</v>
      </c>
      <c r="G198" s="117" t="s">
        <v>551</v>
      </c>
      <c r="H198" s="117"/>
      <c r="I198" s="117"/>
      <c r="J198" s="117"/>
      <c r="K198" s="117"/>
      <c r="L198" s="458" t="s">
        <v>67</v>
      </c>
      <c r="M198" s="117" t="s">
        <v>552</v>
      </c>
      <c r="N198" s="117"/>
      <c r="O198" s="117"/>
      <c r="P198" s="117"/>
      <c r="Q198" s="117"/>
      <c r="R198" s="117"/>
      <c r="S198" s="117"/>
      <c r="T198" s="458" t="s">
        <v>67</v>
      </c>
      <c r="U198" s="117" t="s">
        <v>553</v>
      </c>
      <c r="V198" s="117"/>
      <c r="W198" s="117"/>
      <c r="X198" s="117"/>
      <c r="Y198" s="117"/>
      <c r="Z198" s="117"/>
      <c r="AA198" s="117"/>
      <c r="AB198" s="117"/>
      <c r="AC198" s="117"/>
      <c r="AD198" s="276"/>
    </row>
    <row r="199" spans="2:30" ht="12.9" customHeight="1" x14ac:dyDescent="0.2">
      <c r="B199" s="763"/>
      <c r="C199" s="764"/>
      <c r="D199" s="764"/>
      <c r="E199" s="765"/>
      <c r="F199" s="472" t="s">
        <v>67</v>
      </c>
      <c r="G199" s="297" t="s">
        <v>1306</v>
      </c>
      <c r="H199" s="297"/>
      <c r="I199" s="297"/>
      <c r="J199" s="297"/>
      <c r="K199" s="297"/>
      <c r="L199" s="473" t="s">
        <v>67</v>
      </c>
      <c r="M199" s="297" t="s">
        <v>409</v>
      </c>
      <c r="N199" s="297"/>
      <c r="O199" s="393" t="s">
        <v>554</v>
      </c>
      <c r="P199" s="1402"/>
      <c r="Q199" s="1402"/>
      <c r="R199" s="1402"/>
      <c r="S199" s="1402"/>
      <c r="T199" s="1402"/>
      <c r="U199" s="1402"/>
      <c r="V199" s="1402"/>
      <c r="W199" s="1402"/>
      <c r="X199" s="1402"/>
      <c r="Y199" s="1402"/>
      <c r="Z199" s="297" t="s">
        <v>457</v>
      </c>
      <c r="AA199" s="297"/>
      <c r="AB199" s="297"/>
      <c r="AC199" s="297"/>
      <c r="AD199" s="313"/>
    </row>
    <row r="200" spans="2:30" ht="12.9" customHeight="1" x14ac:dyDescent="0.2">
      <c r="B200" s="658" t="s">
        <v>555</v>
      </c>
      <c r="C200" s="761"/>
      <c r="D200" s="761"/>
      <c r="E200" s="659"/>
      <c r="F200" s="471" t="s">
        <v>67</v>
      </c>
      <c r="G200" s="117" t="s">
        <v>556</v>
      </c>
      <c r="H200" s="117"/>
      <c r="I200" s="117"/>
      <c r="J200" s="117"/>
      <c r="K200" s="117"/>
      <c r="L200" s="117"/>
      <c r="M200" s="458" t="s">
        <v>67</v>
      </c>
      <c r="N200" s="117" t="s">
        <v>557</v>
      </c>
      <c r="O200" s="117"/>
      <c r="P200" s="117"/>
      <c r="R200" s="117"/>
      <c r="S200" s="117" t="s">
        <v>554</v>
      </c>
      <c r="T200" s="458" t="s">
        <v>67</v>
      </c>
      <c r="U200" s="117" t="s">
        <v>558</v>
      </c>
      <c r="V200" s="117"/>
      <c r="W200" s="458" t="s">
        <v>67</v>
      </c>
      <c r="X200" s="117" t="s">
        <v>559</v>
      </c>
      <c r="Y200" s="117"/>
      <c r="Z200" s="458" t="s">
        <v>67</v>
      </c>
      <c r="AA200" s="117" t="s">
        <v>560</v>
      </c>
      <c r="AB200" s="117"/>
      <c r="AC200" s="117" t="s">
        <v>26</v>
      </c>
      <c r="AD200" s="276"/>
    </row>
    <row r="201" spans="2:30" ht="12.9" customHeight="1" x14ac:dyDescent="0.2">
      <c r="B201" s="763"/>
      <c r="C201" s="764"/>
      <c r="D201" s="764"/>
      <c r="E201" s="765"/>
      <c r="F201" s="472" t="s">
        <v>67</v>
      </c>
      <c r="G201" s="297" t="s">
        <v>561</v>
      </c>
      <c r="H201" s="297"/>
      <c r="I201" s="297"/>
      <c r="J201" s="297"/>
      <c r="K201" s="297"/>
      <c r="L201" s="297"/>
      <c r="M201" s="473" t="s">
        <v>67</v>
      </c>
      <c r="N201" s="297" t="s">
        <v>274</v>
      </c>
      <c r="O201" s="297"/>
      <c r="P201" s="1402"/>
      <c r="Q201" s="1402"/>
      <c r="R201" s="1402"/>
      <c r="S201" s="1402"/>
      <c r="T201" s="1402"/>
      <c r="U201" s="1402"/>
      <c r="V201" s="1402"/>
      <c r="W201" s="1402"/>
      <c r="X201" s="1402"/>
      <c r="Y201" s="1402"/>
      <c r="Z201" s="1402"/>
      <c r="AA201" s="297" t="s">
        <v>26</v>
      </c>
      <c r="AB201" s="297"/>
      <c r="AC201" s="297"/>
      <c r="AD201" s="313"/>
    </row>
    <row r="202" spans="2:30" ht="12.9" customHeight="1" x14ac:dyDescent="0.2">
      <c r="B202" s="673" t="s">
        <v>562</v>
      </c>
      <c r="C202" s="674"/>
      <c r="D202" s="674"/>
      <c r="E202" s="675"/>
      <c r="F202" s="453" t="s">
        <v>67</v>
      </c>
      <c r="G202" s="114" t="s">
        <v>563</v>
      </c>
      <c r="H202" s="114"/>
      <c r="I202" s="455" t="s">
        <v>67</v>
      </c>
      <c r="J202" s="114" t="s">
        <v>564</v>
      </c>
      <c r="K202" s="114"/>
      <c r="L202" s="148"/>
      <c r="M202" s="114" t="s">
        <v>265</v>
      </c>
      <c r="N202" s="479" t="s">
        <v>169</v>
      </c>
      <c r="O202" s="148"/>
      <c r="P202" s="114" t="s">
        <v>565</v>
      </c>
      <c r="Q202" s="114"/>
      <c r="R202" s="114"/>
      <c r="S202" s="455" t="s">
        <v>67</v>
      </c>
      <c r="T202" s="114" t="s">
        <v>566</v>
      </c>
      <c r="U202" s="114"/>
      <c r="V202" s="455" t="s">
        <v>67</v>
      </c>
      <c r="W202" s="114" t="s">
        <v>131</v>
      </c>
      <c r="X202" s="114"/>
      <c r="Y202" s="286" t="s">
        <v>132</v>
      </c>
      <c r="Z202" s="1523"/>
      <c r="AA202" s="1523"/>
      <c r="AB202" s="1523"/>
      <c r="AC202" s="1523"/>
      <c r="AD202" s="265" t="s">
        <v>457</v>
      </c>
    </row>
    <row r="204" spans="2:30" ht="12.9" customHeight="1" x14ac:dyDescent="0.2">
      <c r="B204" s="400"/>
      <c r="C204" s="333"/>
      <c r="D204" s="673" t="s">
        <v>567</v>
      </c>
      <c r="E204" s="674"/>
      <c r="F204" s="675"/>
      <c r="G204" s="673" t="s">
        <v>568</v>
      </c>
      <c r="H204" s="674"/>
      <c r="I204" s="675"/>
      <c r="J204" s="673" t="s">
        <v>569</v>
      </c>
      <c r="K204" s="674"/>
      <c r="L204" s="674"/>
      <c r="M204" s="674"/>
      <c r="N204" s="674"/>
      <c r="O204" s="675"/>
      <c r="P204" s="400"/>
      <c r="Q204" s="401"/>
      <c r="R204" s="333"/>
      <c r="S204" s="673" t="s">
        <v>567</v>
      </c>
      <c r="T204" s="674"/>
      <c r="U204" s="675"/>
      <c r="V204" s="673" t="s">
        <v>568</v>
      </c>
      <c r="W204" s="674"/>
      <c r="X204" s="675"/>
      <c r="Y204" s="673" t="s">
        <v>569</v>
      </c>
      <c r="Z204" s="674"/>
      <c r="AA204" s="674"/>
      <c r="AB204" s="674"/>
      <c r="AC204" s="674"/>
      <c r="AD204" s="675"/>
    </row>
    <row r="205" spans="2:30" ht="12.9" customHeight="1" x14ac:dyDescent="0.2">
      <c r="B205" s="673" t="s">
        <v>570</v>
      </c>
      <c r="C205" s="675"/>
      <c r="D205" s="1529"/>
      <c r="E205" s="1522"/>
      <c r="F205" s="1530"/>
      <c r="G205" s="1529"/>
      <c r="H205" s="1522"/>
      <c r="I205" s="1530"/>
      <c r="J205" s="1531"/>
      <c r="K205" s="1532"/>
      <c r="L205" s="480" t="s">
        <v>182</v>
      </c>
      <c r="M205" s="1533"/>
      <c r="N205" s="1532"/>
      <c r="O205" s="465" t="s">
        <v>182</v>
      </c>
      <c r="P205" s="673" t="s">
        <v>358</v>
      </c>
      <c r="Q205" s="674"/>
      <c r="R205" s="675"/>
      <c r="S205" s="1529"/>
      <c r="T205" s="1522"/>
      <c r="U205" s="1530"/>
      <c r="V205" s="1529"/>
      <c r="W205" s="1522"/>
      <c r="X205" s="1530"/>
      <c r="Y205" s="1531"/>
      <c r="Z205" s="1532"/>
      <c r="AA205" s="480" t="s">
        <v>182</v>
      </c>
      <c r="AB205" s="1533"/>
      <c r="AC205" s="1532"/>
      <c r="AD205" s="465" t="s">
        <v>182</v>
      </c>
    </row>
    <row r="206" spans="2:30" ht="12.9" customHeight="1" x14ac:dyDescent="0.2">
      <c r="B206" s="673" t="s">
        <v>571</v>
      </c>
      <c r="C206" s="675"/>
      <c r="D206" s="1529"/>
      <c r="E206" s="1522"/>
      <c r="F206" s="1530"/>
      <c r="G206" s="1529"/>
      <c r="H206" s="1522"/>
      <c r="I206" s="1530"/>
      <c r="J206" s="1531"/>
      <c r="K206" s="1532"/>
      <c r="L206" s="480" t="s">
        <v>182</v>
      </c>
      <c r="M206" s="1533"/>
      <c r="N206" s="1532"/>
      <c r="O206" s="465" t="s">
        <v>182</v>
      </c>
      <c r="P206" s="673" t="s">
        <v>359</v>
      </c>
      <c r="Q206" s="674"/>
      <c r="R206" s="675"/>
      <c r="S206" s="1529"/>
      <c r="T206" s="1522"/>
      <c r="U206" s="1530"/>
      <c r="V206" s="1529"/>
      <c r="W206" s="1522"/>
      <c r="X206" s="1530"/>
      <c r="Y206" s="1531"/>
      <c r="Z206" s="1532"/>
      <c r="AA206" s="480" t="s">
        <v>182</v>
      </c>
      <c r="AB206" s="1533"/>
      <c r="AC206" s="1532"/>
      <c r="AD206" s="465" t="s">
        <v>182</v>
      </c>
    </row>
    <row r="207" spans="2:30" ht="12.9" customHeight="1" x14ac:dyDescent="0.2">
      <c r="B207" s="673" t="s">
        <v>476</v>
      </c>
      <c r="C207" s="675"/>
      <c r="D207" s="1529"/>
      <c r="E207" s="1522"/>
      <c r="F207" s="1530"/>
      <c r="G207" s="1529"/>
      <c r="H207" s="1522"/>
      <c r="I207" s="1530"/>
      <c r="J207" s="1531"/>
      <c r="K207" s="1532"/>
      <c r="L207" s="480" t="s">
        <v>182</v>
      </c>
      <c r="M207" s="1533"/>
      <c r="N207" s="1532"/>
      <c r="O207" s="465" t="s">
        <v>182</v>
      </c>
      <c r="P207" s="673" t="s">
        <v>360</v>
      </c>
      <c r="Q207" s="674"/>
      <c r="R207" s="675"/>
      <c r="S207" s="1529"/>
      <c r="T207" s="1522"/>
      <c r="U207" s="1530"/>
      <c r="V207" s="1529"/>
      <c r="W207" s="1522"/>
      <c r="X207" s="1530"/>
      <c r="Y207" s="1531"/>
      <c r="Z207" s="1532"/>
      <c r="AA207" s="480" t="s">
        <v>182</v>
      </c>
      <c r="AB207" s="1533"/>
      <c r="AC207" s="1532"/>
      <c r="AD207" s="465" t="s">
        <v>182</v>
      </c>
    </row>
    <row r="208" spans="2:30" ht="12.9" customHeight="1" x14ac:dyDescent="0.2">
      <c r="B208" s="673" t="s">
        <v>477</v>
      </c>
      <c r="C208" s="675"/>
      <c r="D208" s="1529"/>
      <c r="E208" s="1522"/>
      <c r="F208" s="1530"/>
      <c r="G208" s="1529"/>
      <c r="H208" s="1522"/>
      <c r="I208" s="1530"/>
      <c r="J208" s="1531"/>
      <c r="K208" s="1532"/>
      <c r="L208" s="480" t="s">
        <v>182</v>
      </c>
      <c r="M208" s="1533"/>
      <c r="N208" s="1532"/>
      <c r="O208" s="465" t="s">
        <v>182</v>
      </c>
      <c r="P208" s="673" t="s">
        <v>572</v>
      </c>
      <c r="Q208" s="674"/>
      <c r="R208" s="675"/>
      <c r="S208" s="1529"/>
      <c r="T208" s="1522"/>
      <c r="U208" s="1530"/>
      <c r="V208" s="1529"/>
      <c r="W208" s="1522"/>
      <c r="X208" s="1530"/>
      <c r="Y208" s="1531"/>
      <c r="Z208" s="1532"/>
      <c r="AA208" s="480" t="s">
        <v>182</v>
      </c>
      <c r="AB208" s="1533"/>
      <c r="AC208" s="1532"/>
      <c r="AD208" s="465" t="s">
        <v>182</v>
      </c>
    </row>
    <row r="209" spans="2:30" ht="12.9" customHeight="1" x14ac:dyDescent="0.2">
      <c r="B209" s="673" t="s">
        <v>478</v>
      </c>
      <c r="C209" s="675"/>
      <c r="D209" s="1529"/>
      <c r="E209" s="1522"/>
      <c r="F209" s="1530"/>
      <c r="G209" s="1529"/>
      <c r="H209" s="1522"/>
      <c r="I209" s="1530"/>
      <c r="J209" s="1531"/>
      <c r="K209" s="1532"/>
      <c r="L209" s="480" t="s">
        <v>182</v>
      </c>
      <c r="M209" s="1533"/>
      <c r="N209" s="1532"/>
      <c r="O209" s="465" t="s">
        <v>182</v>
      </c>
      <c r="P209" s="673" t="s">
        <v>573</v>
      </c>
      <c r="Q209" s="674"/>
      <c r="R209" s="675"/>
      <c r="S209" s="1529"/>
      <c r="T209" s="1522"/>
      <c r="U209" s="1530"/>
      <c r="V209" s="1529"/>
      <c r="W209" s="1522"/>
      <c r="X209" s="1530"/>
      <c r="Y209" s="1531"/>
      <c r="Z209" s="1532"/>
      <c r="AA209" s="480" t="s">
        <v>182</v>
      </c>
      <c r="AB209" s="1533"/>
      <c r="AC209" s="1532"/>
      <c r="AD209" s="465" t="s">
        <v>182</v>
      </c>
    </row>
    <row r="210" spans="2:30" ht="12.9" customHeight="1" x14ac:dyDescent="0.2">
      <c r="B210" s="673" t="s">
        <v>479</v>
      </c>
      <c r="C210" s="675"/>
      <c r="D210" s="1529"/>
      <c r="E210" s="1522"/>
      <c r="F210" s="1530"/>
      <c r="G210" s="1529"/>
      <c r="H210" s="1522"/>
      <c r="I210" s="1530"/>
      <c r="J210" s="1531"/>
      <c r="K210" s="1532"/>
      <c r="L210" s="480" t="s">
        <v>182</v>
      </c>
      <c r="M210" s="1533"/>
      <c r="N210" s="1532"/>
      <c r="O210" s="465" t="s">
        <v>182</v>
      </c>
      <c r="P210" s="673" t="s">
        <v>574</v>
      </c>
      <c r="Q210" s="674"/>
      <c r="R210" s="675"/>
      <c r="S210" s="1529"/>
      <c r="T210" s="1522"/>
      <c r="U210" s="1530"/>
      <c r="V210" s="1529"/>
      <c r="W210" s="1522"/>
      <c r="X210" s="1530"/>
      <c r="Y210" s="1531"/>
      <c r="Z210" s="1532"/>
      <c r="AA210" s="480" t="s">
        <v>182</v>
      </c>
      <c r="AB210" s="1533"/>
      <c r="AC210" s="1532"/>
      <c r="AD210" s="465" t="s">
        <v>182</v>
      </c>
    </row>
    <row r="212" spans="2:30" ht="12.9" customHeight="1" x14ac:dyDescent="0.2">
      <c r="B212" s="673" t="s">
        <v>682</v>
      </c>
      <c r="C212" s="674"/>
      <c r="D212" s="674"/>
      <c r="E212" s="674"/>
      <c r="F212" s="674"/>
      <c r="G212" s="674"/>
      <c r="H212" s="674"/>
      <c r="I212" s="674"/>
      <c r="J212" s="674"/>
      <c r="K212" s="674"/>
      <c r="L212" s="674"/>
      <c r="M212" s="674"/>
      <c r="N212" s="675"/>
      <c r="O212" s="455" t="s">
        <v>67</v>
      </c>
      <c r="P212" s="114" t="s">
        <v>69</v>
      </c>
      <c r="Q212" s="274"/>
      <c r="R212" s="455" t="s">
        <v>67</v>
      </c>
      <c r="S212" s="114" t="s">
        <v>146</v>
      </c>
      <c r="T212" s="274" t="s">
        <v>132</v>
      </c>
      <c r="U212" s="1522"/>
      <c r="V212" s="1522"/>
      <c r="W212" s="114" t="s">
        <v>26</v>
      </c>
      <c r="X212" s="114" t="s">
        <v>575</v>
      </c>
      <c r="Y212" s="114"/>
      <c r="Z212" s="114"/>
      <c r="AA212" s="114"/>
      <c r="AB212" s="114"/>
      <c r="AC212" s="114"/>
      <c r="AD212" s="265"/>
    </row>
    <row r="213" spans="2:30" ht="12.9" customHeight="1" x14ac:dyDescent="0.2">
      <c r="R213" s="96" t="s">
        <v>1307</v>
      </c>
    </row>
    <row r="214" spans="2:30" ht="12.9" customHeight="1" x14ac:dyDescent="0.2">
      <c r="B214" s="254"/>
      <c r="C214" s="255"/>
      <c r="D214" s="256"/>
      <c r="E214" s="1524" t="s">
        <v>1035</v>
      </c>
      <c r="F214" s="1525"/>
      <c r="G214" s="1525"/>
      <c r="H214" s="1525"/>
      <c r="I214" s="1526"/>
      <c r="J214" s="1527" t="s">
        <v>1036</v>
      </c>
      <c r="K214" s="1527"/>
      <c r="L214" s="1527"/>
      <c r="M214" s="1527"/>
      <c r="N214" s="1528"/>
      <c r="O214" s="254"/>
      <c r="P214" s="255"/>
      <c r="Q214" s="256"/>
      <c r="R214" s="1524" t="s">
        <v>1035</v>
      </c>
      <c r="S214" s="1525"/>
      <c r="T214" s="1525"/>
      <c r="U214" s="1525"/>
      <c r="V214" s="1526"/>
      <c r="W214" s="1527" t="s">
        <v>1037</v>
      </c>
      <c r="X214" s="1527"/>
      <c r="Y214" s="1527"/>
      <c r="Z214" s="1527"/>
      <c r="AA214" s="1528"/>
    </row>
    <row r="215" spans="2:30" ht="12.9" customHeight="1" x14ac:dyDescent="0.2">
      <c r="B215" s="673" t="s">
        <v>1038</v>
      </c>
      <c r="C215" s="674"/>
      <c r="D215" s="675"/>
      <c r="E215" s="330"/>
      <c r="F215" s="331" t="s">
        <v>265</v>
      </c>
      <c r="G215" s="330"/>
      <c r="H215" s="331" t="s">
        <v>182</v>
      </c>
      <c r="I215" s="332"/>
      <c r="J215" s="330"/>
      <c r="K215" s="331" t="s">
        <v>265</v>
      </c>
      <c r="L215" s="330"/>
      <c r="M215" s="331" t="s">
        <v>182</v>
      </c>
      <c r="N215" s="333"/>
      <c r="O215" s="673" t="s">
        <v>1039</v>
      </c>
      <c r="P215" s="674"/>
      <c r="Q215" s="675"/>
      <c r="R215" s="330"/>
      <c r="S215" s="331" t="s">
        <v>265</v>
      </c>
      <c r="T215" s="330"/>
      <c r="U215" s="331" t="s">
        <v>182</v>
      </c>
      <c r="V215" s="332"/>
      <c r="W215" s="330"/>
      <c r="X215" s="331" t="s">
        <v>265</v>
      </c>
      <c r="Y215" s="330"/>
      <c r="Z215" s="331" t="s">
        <v>182</v>
      </c>
      <c r="AA215" s="333"/>
    </row>
    <row r="216" spans="2:30" ht="12.9" customHeight="1" x14ac:dyDescent="0.2">
      <c r="B216" s="673" t="s">
        <v>1040</v>
      </c>
      <c r="C216" s="674"/>
      <c r="D216" s="675"/>
      <c r="E216" s="330"/>
      <c r="F216" s="331" t="s">
        <v>265</v>
      </c>
      <c r="G216" s="330"/>
      <c r="H216" s="331" t="s">
        <v>182</v>
      </c>
      <c r="I216" s="332"/>
      <c r="J216" s="330"/>
      <c r="K216" s="331" t="s">
        <v>265</v>
      </c>
      <c r="L216" s="330"/>
      <c r="M216" s="331" t="s">
        <v>182</v>
      </c>
      <c r="N216" s="333"/>
      <c r="O216" s="673" t="s">
        <v>1041</v>
      </c>
      <c r="P216" s="674"/>
      <c r="Q216" s="675"/>
      <c r="R216" s="330"/>
      <c r="S216" s="331" t="s">
        <v>265</v>
      </c>
      <c r="T216" s="330"/>
      <c r="U216" s="331" t="s">
        <v>182</v>
      </c>
      <c r="V216" s="332"/>
      <c r="W216" s="330"/>
      <c r="X216" s="331" t="s">
        <v>265</v>
      </c>
      <c r="Y216" s="330"/>
      <c r="Z216" s="331" t="s">
        <v>182</v>
      </c>
      <c r="AA216" s="333"/>
    </row>
    <row r="217" spans="2:30" ht="12.9" customHeight="1" x14ac:dyDescent="0.2">
      <c r="B217" s="673" t="s">
        <v>1042</v>
      </c>
      <c r="C217" s="674"/>
      <c r="D217" s="675"/>
      <c r="E217" s="330"/>
      <c r="F217" s="331" t="s">
        <v>265</v>
      </c>
      <c r="G217" s="330"/>
      <c r="H217" s="331" t="s">
        <v>182</v>
      </c>
      <c r="I217" s="332"/>
      <c r="J217" s="330"/>
      <c r="K217" s="331" t="s">
        <v>265</v>
      </c>
      <c r="L217" s="330"/>
      <c r="M217" s="331" t="s">
        <v>182</v>
      </c>
      <c r="N217" s="333"/>
      <c r="O217" s="673" t="s">
        <v>1043</v>
      </c>
      <c r="P217" s="674"/>
      <c r="Q217" s="675"/>
      <c r="R217" s="330"/>
      <c r="S217" s="331" t="s">
        <v>265</v>
      </c>
      <c r="T217" s="330"/>
      <c r="U217" s="331" t="s">
        <v>182</v>
      </c>
      <c r="V217" s="332"/>
      <c r="W217" s="330"/>
      <c r="X217" s="331" t="s">
        <v>265</v>
      </c>
      <c r="Y217" s="330"/>
      <c r="Z217" s="331" t="s">
        <v>182</v>
      </c>
      <c r="AA217" s="333"/>
    </row>
    <row r="218" spans="2:30" ht="12.9" customHeight="1" x14ac:dyDescent="0.2">
      <c r="B218" s="329" t="s">
        <v>1044</v>
      </c>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row>
    <row r="219" spans="2:30" ht="12.9" customHeight="1" x14ac:dyDescent="0.2">
      <c r="B219" s="96" t="s">
        <v>576</v>
      </c>
      <c r="Y219" s="96" t="s">
        <v>454</v>
      </c>
    </row>
    <row r="220" spans="2:30" ht="12.9" customHeight="1" x14ac:dyDescent="0.2">
      <c r="B220" s="453" t="s">
        <v>67</v>
      </c>
      <c r="C220" s="114" t="s">
        <v>577</v>
      </c>
      <c r="D220" s="114"/>
      <c r="E220" s="114"/>
      <c r="F220" s="114"/>
      <c r="G220" s="114"/>
      <c r="H220" s="114"/>
      <c r="I220" s="114"/>
      <c r="J220" s="454" t="s">
        <v>67</v>
      </c>
      <c r="K220" s="114" t="s">
        <v>578</v>
      </c>
      <c r="L220" s="114"/>
      <c r="M220" s="114"/>
      <c r="N220" s="114"/>
      <c r="O220" s="114"/>
      <c r="P220" s="114"/>
      <c r="Q220" s="114"/>
      <c r="R220" s="114"/>
      <c r="S220" s="114"/>
      <c r="T220" s="114"/>
      <c r="U220" s="114"/>
      <c r="V220" s="114"/>
      <c r="W220" s="114"/>
      <c r="X220" s="114"/>
      <c r="Y220" s="114"/>
      <c r="Z220" s="114"/>
      <c r="AA220" s="114"/>
      <c r="AB220" s="114"/>
      <c r="AC220" s="114"/>
      <c r="AD220" s="265"/>
    </row>
    <row r="221" spans="2:30" ht="12.9" customHeight="1" x14ac:dyDescent="0.2">
      <c r="J221" s="96" t="s">
        <v>1308</v>
      </c>
    </row>
    <row r="222" spans="2:30" ht="12.9" customHeight="1" x14ac:dyDescent="0.2">
      <c r="B222" s="673" t="s">
        <v>579</v>
      </c>
      <c r="C222" s="674"/>
      <c r="D222" s="674"/>
      <c r="E222" s="674"/>
      <c r="F222" s="674"/>
      <c r="G222" s="674"/>
      <c r="H222" s="674"/>
      <c r="I222" s="675"/>
      <c r="J222" s="453" t="s">
        <v>67</v>
      </c>
      <c r="K222" s="114" t="s">
        <v>68</v>
      </c>
      <c r="L222" s="114"/>
      <c r="M222" s="455" t="s">
        <v>67</v>
      </c>
      <c r="N222" s="114" t="s">
        <v>69</v>
      </c>
      <c r="O222" s="114"/>
      <c r="P222" s="114"/>
      <c r="Q222" s="114"/>
      <c r="R222" s="114"/>
      <c r="S222" s="114"/>
      <c r="T222" s="114"/>
      <c r="U222" s="114"/>
      <c r="V222" s="114"/>
      <c r="W222" s="114"/>
      <c r="X222" s="114"/>
      <c r="Y222" s="114"/>
      <c r="Z222" s="114"/>
      <c r="AA222" s="114"/>
      <c r="AB222" s="114"/>
      <c r="AC222" s="114"/>
      <c r="AD222" s="265"/>
    </row>
    <row r="224" spans="2:30" ht="12.9" customHeight="1" x14ac:dyDescent="0.2">
      <c r="B224" s="96" t="s">
        <v>791</v>
      </c>
      <c r="Y224" s="96" t="s">
        <v>454</v>
      </c>
    </row>
    <row r="225" spans="1:30" ht="12.9" customHeight="1" x14ac:dyDescent="0.2">
      <c r="B225" s="673" t="s">
        <v>580</v>
      </c>
      <c r="C225" s="674"/>
      <c r="D225" s="674"/>
      <c r="E225" s="674"/>
      <c r="F225" s="674"/>
      <c r="G225" s="674"/>
      <c r="H225" s="674"/>
      <c r="I225" s="674"/>
      <c r="J225" s="674"/>
      <c r="K225" s="675"/>
      <c r="L225" s="453" t="s">
        <v>67</v>
      </c>
      <c r="M225" s="114" t="s">
        <v>68</v>
      </c>
      <c r="N225" s="114"/>
      <c r="O225" s="455" t="s">
        <v>67</v>
      </c>
      <c r="P225" s="114" t="s">
        <v>126</v>
      </c>
      <c r="Q225" s="114"/>
      <c r="R225" s="673" t="s">
        <v>581</v>
      </c>
      <c r="S225" s="674"/>
      <c r="T225" s="674"/>
      <c r="U225" s="674"/>
      <c r="V225" s="674"/>
      <c r="W225" s="674"/>
      <c r="X225" s="675"/>
      <c r="Y225" s="453" t="s">
        <v>67</v>
      </c>
      <c r="Z225" s="114" t="s">
        <v>68</v>
      </c>
      <c r="AA225" s="114"/>
      <c r="AB225" s="455" t="s">
        <v>67</v>
      </c>
      <c r="AC225" s="114" t="s">
        <v>126</v>
      </c>
      <c r="AD225" s="265"/>
    </row>
    <row r="226" spans="1:30" ht="12.9" customHeight="1" x14ac:dyDescent="0.2">
      <c r="B226" s="673" t="s">
        <v>582</v>
      </c>
      <c r="C226" s="674"/>
      <c r="D226" s="674"/>
      <c r="E226" s="674"/>
      <c r="F226" s="674"/>
      <c r="G226" s="674"/>
      <c r="H226" s="674"/>
      <c r="I226" s="674"/>
      <c r="J226" s="674"/>
      <c r="K226" s="675"/>
      <c r="L226" s="453" t="s">
        <v>67</v>
      </c>
      <c r="M226" s="114" t="s">
        <v>68</v>
      </c>
      <c r="N226" s="114"/>
      <c r="O226" s="455" t="s">
        <v>67</v>
      </c>
      <c r="P226" s="114" t="s">
        <v>126</v>
      </c>
      <c r="Q226" s="114"/>
      <c r="R226" s="673" t="s">
        <v>583</v>
      </c>
      <c r="S226" s="674"/>
      <c r="T226" s="674"/>
      <c r="U226" s="674"/>
      <c r="V226" s="674"/>
      <c r="W226" s="674"/>
      <c r="X226" s="675"/>
      <c r="Y226" s="453" t="s">
        <v>67</v>
      </c>
      <c r="Z226" s="114" t="s">
        <v>68</v>
      </c>
      <c r="AA226" s="114"/>
      <c r="AB226" s="455" t="s">
        <v>67</v>
      </c>
      <c r="AC226" s="114" t="s">
        <v>126</v>
      </c>
      <c r="AD226" s="265"/>
    </row>
    <row r="228" spans="1:30" ht="12.9" customHeight="1" x14ac:dyDescent="0.2">
      <c r="B228" s="96" t="s">
        <v>584</v>
      </c>
      <c r="Y228" s="96" t="s">
        <v>454</v>
      </c>
    </row>
    <row r="229" spans="1:30" ht="12.9" customHeight="1" x14ac:dyDescent="0.2">
      <c r="B229" s="453" t="s">
        <v>67</v>
      </c>
      <c r="C229" s="114" t="s">
        <v>126</v>
      </c>
      <c r="D229" s="114"/>
      <c r="E229" s="114"/>
      <c r="F229" s="114"/>
      <c r="G229" s="454" t="s">
        <v>67</v>
      </c>
      <c r="H229" s="114" t="s">
        <v>68</v>
      </c>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265"/>
    </row>
    <row r="230" spans="1:30" ht="12.9" customHeight="1" x14ac:dyDescent="0.2">
      <c r="G230" s="96" t="s">
        <v>1309</v>
      </c>
    </row>
    <row r="231" spans="1:30" ht="12.9" customHeight="1" x14ac:dyDescent="0.2">
      <c r="B231" s="673" t="s">
        <v>585</v>
      </c>
      <c r="C231" s="674"/>
      <c r="D231" s="674"/>
      <c r="E231" s="675"/>
      <c r="F231" s="453" t="s">
        <v>67</v>
      </c>
      <c r="G231" s="114" t="s">
        <v>586</v>
      </c>
      <c r="H231" s="114"/>
      <c r="I231" s="455" t="s">
        <v>67</v>
      </c>
      <c r="J231" s="114" t="s">
        <v>587</v>
      </c>
      <c r="K231" s="114"/>
      <c r="L231" s="455" t="s">
        <v>67</v>
      </c>
      <c r="M231" s="114" t="s">
        <v>588</v>
      </c>
      <c r="N231" s="114"/>
      <c r="O231" s="455" t="s">
        <v>67</v>
      </c>
      <c r="P231" s="114" t="s">
        <v>589</v>
      </c>
      <c r="Q231" s="114"/>
      <c r="R231" s="455" t="s">
        <v>67</v>
      </c>
      <c r="S231" s="114" t="s">
        <v>590</v>
      </c>
      <c r="T231" s="114"/>
      <c r="U231" s="114"/>
      <c r="V231" s="455" t="s">
        <v>67</v>
      </c>
      <c r="W231" s="114" t="s">
        <v>502</v>
      </c>
      <c r="X231" s="114"/>
      <c r="Y231" s="1523"/>
      <c r="Z231" s="1523"/>
      <c r="AA231" s="1523"/>
      <c r="AB231" s="1523"/>
      <c r="AC231" s="1523"/>
      <c r="AD231" s="265" t="s">
        <v>26</v>
      </c>
    </row>
    <row r="233" spans="1:30" ht="12.9" customHeight="1" x14ac:dyDescent="0.2">
      <c r="A233" s="329" t="s">
        <v>1342</v>
      </c>
    </row>
    <row r="234" spans="1:30" ht="12.9" customHeight="1" x14ac:dyDescent="0.2">
      <c r="A234" s="329" t="s">
        <v>1310</v>
      </c>
      <c r="B234" s="329"/>
      <c r="C234" s="329"/>
      <c r="D234" s="329"/>
      <c r="E234" s="329"/>
      <c r="F234" s="329"/>
      <c r="G234" s="329"/>
      <c r="H234" s="329"/>
      <c r="I234" s="329"/>
      <c r="J234" s="329"/>
      <c r="K234" s="329"/>
      <c r="L234" s="329"/>
      <c r="M234" s="329"/>
      <c r="N234" s="329"/>
      <c r="O234" s="329"/>
      <c r="P234" s="329"/>
      <c r="Q234" s="329"/>
      <c r="R234" s="329"/>
      <c r="S234" s="329"/>
      <c r="Y234" s="96" t="s">
        <v>454</v>
      </c>
    </row>
    <row r="235" spans="1:30" ht="12.9" customHeight="1" x14ac:dyDescent="0.2">
      <c r="B235" s="453" t="s">
        <v>67</v>
      </c>
      <c r="C235" s="114" t="s">
        <v>591</v>
      </c>
      <c r="D235" s="114"/>
      <c r="E235" s="114"/>
      <c r="F235" s="455" t="s">
        <v>67</v>
      </c>
      <c r="G235" s="114" t="s">
        <v>592</v>
      </c>
      <c r="H235" s="114"/>
      <c r="I235" s="455" t="s">
        <v>67</v>
      </c>
      <c r="J235" s="114" t="s">
        <v>131</v>
      </c>
      <c r="K235" s="114"/>
      <c r="L235" s="114" t="s">
        <v>132</v>
      </c>
      <c r="M235" s="1523"/>
      <c r="N235" s="1523"/>
      <c r="O235" s="274" t="s">
        <v>26</v>
      </c>
      <c r="P235" s="454" t="s">
        <v>67</v>
      </c>
      <c r="Q235" s="114" t="s">
        <v>593</v>
      </c>
      <c r="R235" s="114"/>
      <c r="S235" s="114"/>
      <c r="T235" s="114"/>
      <c r="U235" s="114"/>
      <c r="V235" s="114"/>
      <c r="W235" s="114"/>
      <c r="X235" s="114"/>
      <c r="Y235" s="114"/>
      <c r="Z235" s="114"/>
      <c r="AA235" s="114"/>
      <c r="AB235" s="114"/>
      <c r="AC235" s="114"/>
      <c r="AD235" s="265"/>
    </row>
    <row r="236" spans="1:30" ht="12.9" customHeight="1" x14ac:dyDescent="0.2">
      <c r="P236" s="96" t="s">
        <v>1311</v>
      </c>
    </row>
    <row r="237" spans="1:30" ht="12.9" customHeight="1" x14ac:dyDescent="0.2">
      <c r="M237" s="673" t="s">
        <v>594</v>
      </c>
      <c r="N237" s="674"/>
      <c r="O237" s="674"/>
      <c r="P237" s="674"/>
      <c r="Q237" s="674"/>
      <c r="R237" s="675"/>
      <c r="S237" s="1520"/>
      <c r="T237" s="1521"/>
      <c r="U237" s="1522"/>
      <c r="V237" s="1522"/>
      <c r="W237" s="114" t="s">
        <v>14</v>
      </c>
      <c r="X237" s="1522"/>
      <c r="Y237" s="1522"/>
      <c r="Z237" s="114" t="s">
        <v>265</v>
      </c>
      <c r="AA237" s="1522"/>
      <c r="AB237" s="1522"/>
      <c r="AC237" s="114" t="s">
        <v>182</v>
      </c>
      <c r="AD237" s="265"/>
    </row>
    <row r="239" spans="1:30" ht="12.9" customHeight="1" x14ac:dyDescent="0.2">
      <c r="A239" s="329" t="s">
        <v>1312</v>
      </c>
      <c r="Y239" s="96" t="s">
        <v>454</v>
      </c>
    </row>
    <row r="240" spans="1:30" ht="12.9" customHeight="1" x14ac:dyDescent="0.2">
      <c r="B240" s="961" t="s">
        <v>595</v>
      </c>
      <c r="C240" s="962"/>
      <c r="D240" s="962"/>
      <c r="E240" s="962"/>
      <c r="F240" s="962"/>
      <c r="G240" s="963"/>
      <c r="H240" s="453" t="s">
        <v>67</v>
      </c>
      <c r="I240" s="114" t="s">
        <v>596</v>
      </c>
      <c r="J240" s="114"/>
      <c r="K240" s="455" t="s">
        <v>67</v>
      </c>
      <c r="L240" s="114" t="s">
        <v>597</v>
      </c>
      <c r="M240" s="114"/>
      <c r="N240" s="455" t="s">
        <v>67</v>
      </c>
      <c r="O240" s="114" t="s">
        <v>598</v>
      </c>
      <c r="P240" s="114"/>
      <c r="Q240" s="114"/>
      <c r="R240" s="455" t="s">
        <v>67</v>
      </c>
      <c r="S240" s="114" t="s">
        <v>599</v>
      </c>
      <c r="T240" s="114"/>
      <c r="U240" s="114"/>
      <c r="V240" s="114"/>
      <c r="W240" s="455" t="s">
        <v>67</v>
      </c>
      <c r="X240" s="114" t="s">
        <v>274</v>
      </c>
      <c r="Y240" s="114"/>
      <c r="Z240" s="1523"/>
      <c r="AA240" s="1523"/>
      <c r="AB240" s="1523"/>
      <c r="AC240" s="1523"/>
      <c r="AD240" s="265" t="s">
        <v>26</v>
      </c>
    </row>
    <row r="241" spans="1:30" ht="12.9" customHeight="1" x14ac:dyDescent="0.2">
      <c r="B241" s="961" t="s">
        <v>600</v>
      </c>
      <c r="C241" s="962"/>
      <c r="D241" s="962"/>
      <c r="E241" s="962"/>
      <c r="F241" s="962"/>
      <c r="G241" s="962"/>
      <c r="H241" s="962"/>
      <c r="I241" s="962"/>
      <c r="J241" s="962"/>
      <c r="K241" s="962"/>
      <c r="L241" s="962"/>
      <c r="M241" s="962"/>
      <c r="N241" s="963"/>
      <c r="O241" s="453" t="s">
        <v>67</v>
      </c>
      <c r="P241" s="114" t="s">
        <v>68</v>
      </c>
      <c r="Q241" s="114"/>
      <c r="R241" s="114"/>
      <c r="S241" s="455" t="s">
        <v>67</v>
      </c>
      <c r="T241" s="114" t="s">
        <v>69</v>
      </c>
      <c r="U241" s="114"/>
      <c r="V241" s="114"/>
      <c r="W241" s="114"/>
      <c r="X241" s="114"/>
      <c r="Y241" s="114"/>
      <c r="Z241" s="114"/>
      <c r="AA241" s="114"/>
      <c r="AB241" s="114"/>
      <c r="AC241" s="114"/>
      <c r="AD241" s="265"/>
    </row>
    <row r="242" spans="1:30" ht="12.9" customHeight="1" x14ac:dyDescent="0.2">
      <c r="B242" s="961" t="s">
        <v>601</v>
      </c>
      <c r="C242" s="962"/>
      <c r="D242" s="962"/>
      <c r="E242" s="962"/>
      <c r="F242" s="962"/>
      <c r="G242" s="962"/>
      <c r="H242" s="962"/>
      <c r="I242" s="962"/>
      <c r="J242" s="962"/>
      <c r="K242" s="962"/>
      <c r="L242" s="962"/>
      <c r="M242" s="962"/>
      <c r="N242" s="963"/>
      <c r="O242" s="453" t="s">
        <v>67</v>
      </c>
      <c r="P242" s="114" t="s">
        <v>490</v>
      </c>
      <c r="Q242" s="114"/>
      <c r="R242" s="114"/>
      <c r="S242" s="455" t="s">
        <v>67</v>
      </c>
      <c r="T242" s="114" t="s">
        <v>602</v>
      </c>
      <c r="U242" s="114"/>
      <c r="V242" s="114"/>
      <c r="W242" s="114"/>
      <c r="X242" s="114"/>
      <c r="Y242" s="114"/>
      <c r="Z242" s="114"/>
      <c r="AA242" s="114"/>
      <c r="AB242" s="114"/>
      <c r="AC242" s="114"/>
      <c r="AD242" s="265"/>
    </row>
    <row r="244" spans="1:30" ht="12.9" customHeight="1" x14ac:dyDescent="0.2">
      <c r="A244" s="329" t="s">
        <v>1343</v>
      </c>
    </row>
    <row r="245" spans="1:30" ht="12.9" customHeight="1" x14ac:dyDescent="0.2">
      <c r="A245" s="329" t="s">
        <v>1313</v>
      </c>
      <c r="AB245" s="96" t="s">
        <v>66</v>
      </c>
    </row>
    <row r="246" spans="1:30" ht="12.9" customHeight="1" x14ac:dyDescent="0.2">
      <c r="B246" s="453" t="s">
        <v>67</v>
      </c>
      <c r="C246" s="114" t="s">
        <v>603</v>
      </c>
      <c r="D246" s="114"/>
      <c r="E246" s="114"/>
      <c r="F246" s="114"/>
      <c r="G246" s="114"/>
      <c r="H246" s="114"/>
      <c r="I246" s="454" t="s">
        <v>67</v>
      </c>
      <c r="J246" s="114" t="s">
        <v>604</v>
      </c>
      <c r="K246" s="114"/>
      <c r="L246" s="114"/>
      <c r="M246" s="114"/>
      <c r="N246" s="114"/>
      <c r="O246" s="114"/>
      <c r="P246" s="114"/>
      <c r="Q246" s="114"/>
      <c r="R246" s="114"/>
      <c r="S246" s="114"/>
      <c r="T246" s="114"/>
      <c r="U246" s="114"/>
      <c r="V246" s="114"/>
      <c r="W246" s="114"/>
      <c r="X246" s="114"/>
      <c r="Y246" s="114"/>
      <c r="Z246" s="114"/>
      <c r="AA246" s="114"/>
      <c r="AB246" s="114"/>
      <c r="AC246" s="114"/>
      <c r="AD246" s="265"/>
    </row>
    <row r="247" spans="1:30" ht="12.9" customHeight="1" x14ac:dyDescent="0.2">
      <c r="I247" s="96" t="s">
        <v>1314</v>
      </c>
    </row>
    <row r="248" spans="1:30" ht="12.9" customHeight="1" x14ac:dyDescent="0.2">
      <c r="B248" s="961" t="s">
        <v>1141</v>
      </c>
      <c r="C248" s="962"/>
      <c r="D248" s="962"/>
      <c r="E248" s="962"/>
      <c r="F248" s="962"/>
      <c r="G248" s="962"/>
      <c r="H248" s="962"/>
      <c r="I248" s="962"/>
      <c r="J248" s="962"/>
      <c r="K248" s="962"/>
      <c r="L248" s="962"/>
      <c r="M248" s="963"/>
      <c r="N248" s="453" t="s">
        <v>67</v>
      </c>
      <c r="O248" s="114" t="s">
        <v>605</v>
      </c>
      <c r="P248" s="114"/>
      <c r="Q248" s="114"/>
      <c r="R248" s="114"/>
      <c r="S248" s="455" t="s">
        <v>67</v>
      </c>
      <c r="T248" s="114" t="s">
        <v>606</v>
      </c>
      <c r="U248" s="114"/>
      <c r="V248" s="114"/>
      <c r="W248" s="114"/>
      <c r="X248" s="114"/>
      <c r="Y248" s="114"/>
      <c r="Z248" s="114"/>
      <c r="AA248" s="114"/>
      <c r="AB248" s="114"/>
      <c r="AC248" s="114"/>
      <c r="AD248" s="265"/>
    </row>
    <row r="249" spans="1:30" ht="12.9" customHeight="1" x14ac:dyDescent="0.2">
      <c r="B249" s="372" t="s">
        <v>1315</v>
      </c>
      <c r="C249" s="481"/>
      <c r="D249" s="481"/>
      <c r="E249" s="481"/>
      <c r="F249" s="481"/>
      <c r="G249" s="481"/>
      <c r="H249" s="481"/>
      <c r="I249" s="481"/>
      <c r="J249" s="481"/>
      <c r="K249" s="481"/>
      <c r="L249" s="481"/>
      <c r="M249" s="481"/>
      <c r="N249" s="481"/>
      <c r="O249" s="481"/>
      <c r="P249" s="481"/>
      <c r="Q249" s="481"/>
      <c r="R249" s="481"/>
      <c r="S249" s="481"/>
      <c r="T249" s="481"/>
      <c r="U249" s="481"/>
      <c r="V249" s="481"/>
      <c r="W249" s="481"/>
      <c r="X249" s="481"/>
      <c r="Y249" s="481"/>
      <c r="Z249" s="481"/>
      <c r="AA249" s="481"/>
      <c r="AB249" s="481"/>
      <c r="AC249" s="481"/>
      <c r="AD249" s="482"/>
    </row>
    <row r="250" spans="1:30" ht="12.9" customHeight="1" x14ac:dyDescent="0.2">
      <c r="B250" s="334" t="s">
        <v>1316</v>
      </c>
      <c r="C250" s="335"/>
      <c r="D250" s="335"/>
      <c r="E250" s="335"/>
      <c r="F250" s="335"/>
      <c r="G250" s="335"/>
      <c r="H250" s="335"/>
      <c r="I250" s="335"/>
      <c r="J250" s="335"/>
      <c r="K250" s="335"/>
      <c r="L250" s="483"/>
      <c r="M250" s="297"/>
      <c r="N250" s="473" t="s">
        <v>67</v>
      </c>
      <c r="O250" s="297" t="s">
        <v>607</v>
      </c>
      <c r="P250" s="297"/>
      <c r="Q250" s="297"/>
      <c r="R250" s="297"/>
      <c r="S250" s="1519"/>
      <c r="T250" s="1519"/>
      <c r="U250" s="297" t="s">
        <v>608</v>
      </c>
      <c r="V250" s="297"/>
      <c r="W250" s="297"/>
      <c r="X250" s="473" t="s">
        <v>67</v>
      </c>
      <c r="Y250" s="297" t="s">
        <v>1142</v>
      </c>
      <c r="Z250" s="297"/>
      <c r="AA250" s="297"/>
      <c r="AB250" s="297"/>
      <c r="AC250" s="297"/>
      <c r="AD250" s="313"/>
    </row>
  </sheetData>
  <mergeCells count="599">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 ref="B24:G24"/>
    <mergeCell ref="H24:AD24"/>
    <mergeCell ref="G28:L28"/>
    <mergeCell ref="M28:R28"/>
    <mergeCell ref="S28:X28"/>
    <mergeCell ref="Y28:AD28"/>
    <mergeCell ref="B18:G18"/>
    <mergeCell ref="H18:I18"/>
    <mergeCell ref="J18:K18"/>
    <mergeCell ref="M18:N18"/>
    <mergeCell ref="P18:Q18"/>
    <mergeCell ref="N19:AD19"/>
    <mergeCell ref="Y29:AA29"/>
    <mergeCell ref="AB29:AD29"/>
    <mergeCell ref="C30:F30"/>
    <mergeCell ref="G30:I30"/>
    <mergeCell ref="J30:L30"/>
    <mergeCell ref="M30:O30"/>
    <mergeCell ref="P30:R30"/>
    <mergeCell ref="S30:U30"/>
    <mergeCell ref="V30:X30"/>
    <mergeCell ref="Y30:AA30"/>
    <mergeCell ref="G29:I29"/>
    <mergeCell ref="J29:L29"/>
    <mergeCell ref="M29:O29"/>
    <mergeCell ref="P29:R29"/>
    <mergeCell ref="S29:U29"/>
    <mergeCell ref="V29:X29"/>
    <mergeCell ref="AB30:AD30"/>
    <mergeCell ref="C31:F31"/>
    <mergeCell ref="G31:I31"/>
    <mergeCell ref="J31:L31"/>
    <mergeCell ref="M31:O31"/>
    <mergeCell ref="P31:R31"/>
    <mergeCell ref="S31:U31"/>
    <mergeCell ref="V31:X31"/>
    <mergeCell ref="Y31:AA31"/>
    <mergeCell ref="AB31:AD31"/>
    <mergeCell ref="V32:X32"/>
    <mergeCell ref="Y32:AA32"/>
    <mergeCell ref="AB32:AD32"/>
    <mergeCell ref="C33:F33"/>
    <mergeCell ref="G33:I33"/>
    <mergeCell ref="J33:L33"/>
    <mergeCell ref="M33:O33"/>
    <mergeCell ref="P33:R33"/>
    <mergeCell ref="S33:U33"/>
    <mergeCell ref="V33:X33"/>
    <mergeCell ref="C32:F32"/>
    <mergeCell ref="G32:I32"/>
    <mergeCell ref="J32:L32"/>
    <mergeCell ref="M32:O32"/>
    <mergeCell ref="P32:R32"/>
    <mergeCell ref="S32:U32"/>
    <mergeCell ref="Y33:AA33"/>
    <mergeCell ref="AB33:AD33"/>
    <mergeCell ref="S39:AC39"/>
    <mergeCell ref="I42:J42"/>
    <mergeCell ref="S42:W42"/>
    <mergeCell ref="J45:L45"/>
    <mergeCell ref="V45:X45"/>
    <mergeCell ref="AB34:AD34"/>
    <mergeCell ref="B35:F35"/>
    <mergeCell ref="G35:I35"/>
    <mergeCell ref="J35:L35"/>
    <mergeCell ref="M35:O35"/>
    <mergeCell ref="P35:R35"/>
    <mergeCell ref="S35:U35"/>
    <mergeCell ref="V35:X35"/>
    <mergeCell ref="Y35:AA35"/>
    <mergeCell ref="AB35:AD35"/>
    <mergeCell ref="C34:F34"/>
    <mergeCell ref="G34:I34"/>
    <mergeCell ref="J34:L34"/>
    <mergeCell ref="M34:O34"/>
    <mergeCell ref="P34:R34"/>
    <mergeCell ref="S34:U34"/>
    <mergeCell ref="V34:X34"/>
    <mergeCell ref="Y34:AA34"/>
    <mergeCell ref="O38:Z38"/>
    <mergeCell ref="G46:V46"/>
    <mergeCell ref="G47:V47"/>
    <mergeCell ref="M49:O49"/>
    <mergeCell ref="I53:J53"/>
    <mergeCell ref="M53:O53"/>
    <mergeCell ref="B55:G55"/>
    <mergeCell ref="H55:K55"/>
    <mergeCell ref="L55:Q55"/>
    <mergeCell ref="S55:V55"/>
    <mergeCell ref="B76:D76"/>
    <mergeCell ref="E76:M76"/>
    <mergeCell ref="N76:AD76"/>
    <mergeCell ref="W55:AC55"/>
    <mergeCell ref="B59:O59"/>
    <mergeCell ref="P59:S59"/>
    <mergeCell ref="U59:X59"/>
    <mergeCell ref="Z59:AC59"/>
    <mergeCell ref="B75:D75"/>
    <mergeCell ref="E75:M75"/>
    <mergeCell ref="N75:AD75"/>
    <mergeCell ref="P58:T58"/>
    <mergeCell ref="U58:Y58"/>
    <mergeCell ref="Z58:AD58"/>
    <mergeCell ref="B80:I80"/>
    <mergeCell ref="J80:P80"/>
    <mergeCell ref="Q80:W80"/>
    <mergeCell ref="X80:AD80"/>
    <mergeCell ref="E85:K85"/>
    <mergeCell ref="B87:J87"/>
    <mergeCell ref="K87:AD87"/>
    <mergeCell ref="B79:I79"/>
    <mergeCell ref="J79:P79"/>
    <mergeCell ref="Q79:W79"/>
    <mergeCell ref="X79:AD79"/>
    <mergeCell ref="B94:I94"/>
    <mergeCell ref="M94:V94"/>
    <mergeCell ref="B97:AD98"/>
    <mergeCell ref="B101:F101"/>
    <mergeCell ref="G101:AD101"/>
    <mergeCell ref="B102:F102"/>
    <mergeCell ref="G102:AD102"/>
    <mergeCell ref="B92:I92"/>
    <mergeCell ref="J92:S92"/>
    <mergeCell ref="T92:V92"/>
    <mergeCell ref="B93:I93"/>
    <mergeCell ref="M93:P93"/>
    <mergeCell ref="S93:W93"/>
    <mergeCell ref="G108:H108"/>
    <mergeCell ref="I108:J108"/>
    <mergeCell ref="K108:L108"/>
    <mergeCell ref="M108:N108"/>
    <mergeCell ref="B103:F103"/>
    <mergeCell ref="G103:AD103"/>
    <mergeCell ref="B104:F104"/>
    <mergeCell ref="G104:AD104"/>
    <mergeCell ref="B105:F105"/>
    <mergeCell ref="G105:AD105"/>
    <mergeCell ref="S109:T109"/>
    <mergeCell ref="U109:V109"/>
    <mergeCell ref="W109:X109"/>
    <mergeCell ref="Y109:Z109"/>
    <mergeCell ref="AA109:AB109"/>
    <mergeCell ref="AC109:AD109"/>
    <mergeCell ref="AA108:AB108"/>
    <mergeCell ref="AC108:AD108"/>
    <mergeCell ref="B109:D109"/>
    <mergeCell ref="E109:F109"/>
    <mergeCell ref="G109:H109"/>
    <mergeCell ref="I109:J109"/>
    <mergeCell ref="K109:L109"/>
    <mergeCell ref="M109:N109"/>
    <mergeCell ref="O109:P109"/>
    <mergeCell ref="Q109:R109"/>
    <mergeCell ref="O108:P108"/>
    <mergeCell ref="Q108:R108"/>
    <mergeCell ref="S108:T108"/>
    <mergeCell ref="U108:V108"/>
    <mergeCell ref="W108:X108"/>
    <mergeCell ref="Y108:Z108"/>
    <mergeCell ref="B108:D108"/>
    <mergeCell ref="E108:F108"/>
    <mergeCell ref="B131:E131"/>
    <mergeCell ref="F131:H131"/>
    <mergeCell ref="Q131:AD131"/>
    <mergeCell ref="B132:E132"/>
    <mergeCell ref="F132:H132"/>
    <mergeCell ref="Q132:AD132"/>
    <mergeCell ref="F129:L129"/>
    <mergeCell ref="M129:P129"/>
    <mergeCell ref="Q129:AD129"/>
    <mergeCell ref="B130:E130"/>
    <mergeCell ref="F130:H130"/>
    <mergeCell ref="Q130:AD130"/>
    <mergeCell ref="X140:Y140"/>
    <mergeCell ref="Z140:AD140"/>
    <mergeCell ref="B141:G143"/>
    <mergeCell ref="H141:K141"/>
    <mergeCell ref="L141:O141"/>
    <mergeCell ref="P141:S141"/>
    <mergeCell ref="Z141:AD143"/>
    <mergeCell ref="B135:G135"/>
    <mergeCell ref="H135:S135"/>
    <mergeCell ref="T135:V135"/>
    <mergeCell ref="B136:E136"/>
    <mergeCell ref="S136:AC136"/>
    <mergeCell ref="B137:E137"/>
    <mergeCell ref="F137:AD137"/>
    <mergeCell ref="H142:K142"/>
    <mergeCell ref="L142:O142"/>
    <mergeCell ref="P142:S142"/>
    <mergeCell ref="T142:U142"/>
    <mergeCell ref="H143:K143"/>
    <mergeCell ref="L143:O143"/>
    <mergeCell ref="P143:S143"/>
    <mergeCell ref="B140:G140"/>
    <mergeCell ref="H140:S140"/>
    <mergeCell ref="T140:W140"/>
    <mergeCell ref="L146:O146"/>
    <mergeCell ref="P146:S146"/>
    <mergeCell ref="B149:M149"/>
    <mergeCell ref="N149:U149"/>
    <mergeCell ref="V149:W149"/>
    <mergeCell ref="B151:M151"/>
    <mergeCell ref="O151:AC151"/>
    <mergeCell ref="B144:G146"/>
    <mergeCell ref="H144:K144"/>
    <mergeCell ref="L144:O144"/>
    <mergeCell ref="P144:S144"/>
    <mergeCell ref="Z144:AD146"/>
    <mergeCell ref="H145:K145"/>
    <mergeCell ref="L145:O145"/>
    <mergeCell ref="P145:S145"/>
    <mergeCell ref="T145:U145"/>
    <mergeCell ref="H146:K146"/>
    <mergeCell ref="Z155:AA155"/>
    <mergeCell ref="U152:V153"/>
    <mergeCell ref="W152:Y153"/>
    <mergeCell ref="Z152:AA153"/>
    <mergeCell ref="AB152:AC153"/>
    <mergeCell ref="B154:E154"/>
    <mergeCell ref="F154:G154"/>
    <mergeCell ref="H154:J154"/>
    <mergeCell ref="K154:M154"/>
    <mergeCell ref="O154:R154"/>
    <mergeCell ref="S154:T154"/>
    <mergeCell ref="B152:E153"/>
    <mergeCell ref="F152:G153"/>
    <mergeCell ref="H152:J153"/>
    <mergeCell ref="K152:M153"/>
    <mergeCell ref="O152:R153"/>
    <mergeCell ref="S152:T153"/>
    <mergeCell ref="U154:V154"/>
    <mergeCell ref="W154:Y154"/>
    <mergeCell ref="Z154:AA154"/>
    <mergeCell ref="AB154:AC154"/>
    <mergeCell ref="O157:R157"/>
    <mergeCell ref="S157:T157"/>
    <mergeCell ref="U157:V157"/>
    <mergeCell ref="W157:Y157"/>
    <mergeCell ref="Z157:AA157"/>
    <mergeCell ref="AB155:AC155"/>
    <mergeCell ref="B156:E156"/>
    <mergeCell ref="F156:G156"/>
    <mergeCell ref="H156:J156"/>
    <mergeCell ref="K156:M156"/>
    <mergeCell ref="O156:R156"/>
    <mergeCell ref="S156:T156"/>
    <mergeCell ref="U156:V156"/>
    <mergeCell ref="W156:Y156"/>
    <mergeCell ref="Z156:AA156"/>
    <mergeCell ref="AB156:AC156"/>
    <mergeCell ref="B155:E155"/>
    <mergeCell ref="F155:G155"/>
    <mergeCell ref="H155:J155"/>
    <mergeCell ref="K155:M155"/>
    <mergeCell ref="O155:R155"/>
    <mergeCell ref="S155:T155"/>
    <mergeCell ref="U155:V155"/>
    <mergeCell ref="W155:Y155"/>
    <mergeCell ref="AB157:AC157"/>
    <mergeCell ref="B158:E158"/>
    <mergeCell ref="F158:G158"/>
    <mergeCell ref="H158:J158"/>
    <mergeCell ref="K158:M158"/>
    <mergeCell ref="O158:R158"/>
    <mergeCell ref="S158:T158"/>
    <mergeCell ref="U158:V158"/>
    <mergeCell ref="W158:W159"/>
    <mergeCell ref="Z158:AA158"/>
    <mergeCell ref="AB158:AC158"/>
    <mergeCell ref="B159:E159"/>
    <mergeCell ref="F159:G159"/>
    <mergeCell ref="H159:J159"/>
    <mergeCell ref="K159:M159"/>
    <mergeCell ref="O159:R159"/>
    <mergeCell ref="S159:T159"/>
    <mergeCell ref="U159:V159"/>
    <mergeCell ref="Z159:AA159"/>
    <mergeCell ref="AB159:AC159"/>
    <mergeCell ref="B157:E157"/>
    <mergeCell ref="F157:G157"/>
    <mergeCell ref="H157:J157"/>
    <mergeCell ref="K157:M157"/>
    <mergeCell ref="AB160:AC160"/>
    <mergeCell ref="B161:E161"/>
    <mergeCell ref="F161:G161"/>
    <mergeCell ref="H161:J161"/>
    <mergeCell ref="K161:M161"/>
    <mergeCell ref="O161:R161"/>
    <mergeCell ref="S161:T161"/>
    <mergeCell ref="U161:V161"/>
    <mergeCell ref="W161:Y161"/>
    <mergeCell ref="Z161:AA161"/>
    <mergeCell ref="AB161:AC161"/>
    <mergeCell ref="B160:E160"/>
    <mergeCell ref="F160:G160"/>
    <mergeCell ref="H160:J160"/>
    <mergeCell ref="K160:M160"/>
    <mergeCell ref="O160:R160"/>
    <mergeCell ref="S160:T160"/>
    <mergeCell ref="U160:V160"/>
    <mergeCell ref="W160:Y160"/>
    <mergeCell ref="Z160:AA160"/>
    <mergeCell ref="AB162:AC162"/>
    <mergeCell ref="B163:E163"/>
    <mergeCell ref="F163:G163"/>
    <mergeCell ref="H163:J163"/>
    <mergeCell ref="K163:M163"/>
    <mergeCell ref="O163:R163"/>
    <mergeCell ref="S163:T163"/>
    <mergeCell ref="U163:V163"/>
    <mergeCell ref="W163:Y163"/>
    <mergeCell ref="Z163:AA163"/>
    <mergeCell ref="AB163:AC163"/>
    <mergeCell ref="B162:E162"/>
    <mergeCell ref="F162:G162"/>
    <mergeCell ref="H162:J162"/>
    <mergeCell ref="K162:M162"/>
    <mergeCell ref="O162:R162"/>
    <mergeCell ref="S162:T162"/>
    <mergeCell ref="U162:V162"/>
    <mergeCell ref="W162:Y162"/>
    <mergeCell ref="Z162:AA162"/>
    <mergeCell ref="B165:M165"/>
    <mergeCell ref="O165:AC165"/>
    <mergeCell ref="B166:E167"/>
    <mergeCell ref="F166:G167"/>
    <mergeCell ref="H166:J167"/>
    <mergeCell ref="K166:M167"/>
    <mergeCell ref="O166:R167"/>
    <mergeCell ref="S166:T167"/>
    <mergeCell ref="U166:V167"/>
    <mergeCell ref="W166:Y167"/>
    <mergeCell ref="Z166:AA167"/>
    <mergeCell ref="AB166:AC167"/>
    <mergeCell ref="AB168:AC168"/>
    <mergeCell ref="B169:E169"/>
    <mergeCell ref="F169:G169"/>
    <mergeCell ref="H169:J169"/>
    <mergeCell ref="K169:M169"/>
    <mergeCell ref="O169:R169"/>
    <mergeCell ref="S169:T169"/>
    <mergeCell ref="U169:V169"/>
    <mergeCell ref="W169:Y169"/>
    <mergeCell ref="Z169:AA169"/>
    <mergeCell ref="AB169:AC169"/>
    <mergeCell ref="B168:E168"/>
    <mergeCell ref="F168:G168"/>
    <mergeCell ref="H168:J168"/>
    <mergeCell ref="K168:M168"/>
    <mergeCell ref="O168:R168"/>
    <mergeCell ref="S168:T168"/>
    <mergeCell ref="U168:V168"/>
    <mergeCell ref="W168:Y168"/>
    <mergeCell ref="Z168:AA168"/>
    <mergeCell ref="AB170:AC170"/>
    <mergeCell ref="B171:E171"/>
    <mergeCell ref="F171:G171"/>
    <mergeCell ref="H171:J171"/>
    <mergeCell ref="K171:M171"/>
    <mergeCell ref="O171:R171"/>
    <mergeCell ref="S171:T171"/>
    <mergeCell ref="U171:V171"/>
    <mergeCell ref="W171:Y171"/>
    <mergeCell ref="Z171:AA171"/>
    <mergeCell ref="AB171:AC171"/>
    <mergeCell ref="B170:E170"/>
    <mergeCell ref="F170:G170"/>
    <mergeCell ref="H170:J170"/>
    <mergeCell ref="K170:M170"/>
    <mergeCell ref="O170:R170"/>
    <mergeCell ref="S170:T170"/>
    <mergeCell ref="U170:V170"/>
    <mergeCell ref="W170:Y170"/>
    <mergeCell ref="Z170:AA170"/>
    <mergeCell ref="AB172:AC172"/>
    <mergeCell ref="B173:E173"/>
    <mergeCell ref="F173:G173"/>
    <mergeCell ref="H173:J173"/>
    <mergeCell ref="K173:M173"/>
    <mergeCell ref="O173:R173"/>
    <mergeCell ref="S173:T173"/>
    <mergeCell ref="U173:V173"/>
    <mergeCell ref="Z173:AA173"/>
    <mergeCell ref="AB173:AC173"/>
    <mergeCell ref="B172:E172"/>
    <mergeCell ref="F172:G172"/>
    <mergeCell ref="H172:J172"/>
    <mergeCell ref="K172:M172"/>
    <mergeCell ref="O172:R172"/>
    <mergeCell ref="S172:T172"/>
    <mergeCell ref="U172:V172"/>
    <mergeCell ref="W172:W173"/>
    <mergeCell ref="Z172:AA172"/>
    <mergeCell ref="K175:M175"/>
    <mergeCell ref="O175:R175"/>
    <mergeCell ref="S175:T175"/>
    <mergeCell ref="U175:V175"/>
    <mergeCell ref="W175:Y175"/>
    <mergeCell ref="Z175:AA175"/>
    <mergeCell ref="B174:E174"/>
    <mergeCell ref="F174:G174"/>
    <mergeCell ref="H174:J174"/>
    <mergeCell ref="K174:M174"/>
    <mergeCell ref="O174:R174"/>
    <mergeCell ref="S174:T174"/>
    <mergeCell ref="AB180:AD180"/>
    <mergeCell ref="F181:S181"/>
    <mergeCell ref="T181:W181"/>
    <mergeCell ref="X181:AA181"/>
    <mergeCell ref="AB181:AD181"/>
    <mergeCell ref="AB177:AC177"/>
    <mergeCell ref="T179:W179"/>
    <mergeCell ref="X179:AA179"/>
    <mergeCell ref="AB179:AD179"/>
    <mergeCell ref="U177:V177"/>
    <mergeCell ref="W177:Y177"/>
    <mergeCell ref="Z177:AA177"/>
    <mergeCell ref="F180:S180"/>
    <mergeCell ref="T180:W180"/>
    <mergeCell ref="X180:AA180"/>
    <mergeCell ref="AB175:AC175"/>
    <mergeCell ref="AB174:AC174"/>
    <mergeCell ref="AB176:AC176"/>
    <mergeCell ref="B177:E177"/>
    <mergeCell ref="F177:G177"/>
    <mergeCell ref="H177:J177"/>
    <mergeCell ref="K177:M177"/>
    <mergeCell ref="O177:R177"/>
    <mergeCell ref="S177:T177"/>
    <mergeCell ref="U176:V176"/>
    <mergeCell ref="W176:Y176"/>
    <mergeCell ref="Z176:AA176"/>
    <mergeCell ref="B176:E176"/>
    <mergeCell ref="F176:G176"/>
    <mergeCell ref="H176:J176"/>
    <mergeCell ref="K176:M176"/>
    <mergeCell ref="O176:R176"/>
    <mergeCell ref="S176:T176"/>
    <mergeCell ref="U174:V174"/>
    <mergeCell ref="W174:Y174"/>
    <mergeCell ref="Z174:AA174"/>
    <mergeCell ref="B175:E175"/>
    <mergeCell ref="F175:G175"/>
    <mergeCell ref="H175:J175"/>
    <mergeCell ref="B187:E187"/>
    <mergeCell ref="F187:G187"/>
    <mergeCell ref="I187:J187"/>
    <mergeCell ref="L187:M187"/>
    <mergeCell ref="O187:P187"/>
    <mergeCell ref="R187:Y187"/>
    <mergeCell ref="F182:S182"/>
    <mergeCell ref="T182:W182"/>
    <mergeCell ref="X182:AA182"/>
    <mergeCell ref="F186:K186"/>
    <mergeCell ref="L186:Q186"/>
    <mergeCell ref="R186:Y186"/>
    <mergeCell ref="Z186:AD186"/>
    <mergeCell ref="AB182:AD182"/>
    <mergeCell ref="C189:D189"/>
    <mergeCell ref="F189:G189"/>
    <mergeCell ref="I189:J189"/>
    <mergeCell ref="L189:M189"/>
    <mergeCell ref="O189:P189"/>
    <mergeCell ref="R189:Y189"/>
    <mergeCell ref="B188:E188"/>
    <mergeCell ref="F188:G188"/>
    <mergeCell ref="I188:J188"/>
    <mergeCell ref="L188:M188"/>
    <mergeCell ref="O188:P188"/>
    <mergeCell ref="R188:Y188"/>
    <mergeCell ref="AA194:AC194"/>
    <mergeCell ref="B197:G197"/>
    <mergeCell ref="H197:O197"/>
    <mergeCell ref="P197:R197"/>
    <mergeCell ref="S197:AD197"/>
    <mergeCell ref="B198:E199"/>
    <mergeCell ref="P199:Y199"/>
    <mergeCell ref="B194:E194"/>
    <mergeCell ref="F194:I194"/>
    <mergeCell ref="L194:O194"/>
    <mergeCell ref="P194:S194"/>
    <mergeCell ref="U194:X194"/>
    <mergeCell ref="Y194:Z194"/>
    <mergeCell ref="B200:E201"/>
    <mergeCell ref="P201:Z201"/>
    <mergeCell ref="B202:E202"/>
    <mergeCell ref="Z202:AC202"/>
    <mergeCell ref="D204:F204"/>
    <mergeCell ref="G204:I204"/>
    <mergeCell ref="J204:O204"/>
    <mergeCell ref="S204:U204"/>
    <mergeCell ref="V204:X204"/>
    <mergeCell ref="Y204:AD204"/>
    <mergeCell ref="S205:U205"/>
    <mergeCell ref="V205:X205"/>
    <mergeCell ref="Y205:Z205"/>
    <mergeCell ref="AB205:AC205"/>
    <mergeCell ref="B206:C206"/>
    <mergeCell ref="D206:F206"/>
    <mergeCell ref="G206:I206"/>
    <mergeCell ref="J206:K206"/>
    <mergeCell ref="M206:N206"/>
    <mergeCell ref="P206:R206"/>
    <mergeCell ref="B205:C205"/>
    <mergeCell ref="D205:F205"/>
    <mergeCell ref="G205:I205"/>
    <mergeCell ref="J205:K205"/>
    <mergeCell ref="M205:N205"/>
    <mergeCell ref="P205:R205"/>
    <mergeCell ref="S206:U206"/>
    <mergeCell ref="V206:X206"/>
    <mergeCell ref="Y206:Z206"/>
    <mergeCell ref="AB206:AC206"/>
    <mergeCell ref="AB207:AC207"/>
    <mergeCell ref="B208:C208"/>
    <mergeCell ref="D208:F208"/>
    <mergeCell ref="G208:I208"/>
    <mergeCell ref="J208:K208"/>
    <mergeCell ref="M208:N208"/>
    <mergeCell ref="P208:R208"/>
    <mergeCell ref="S208:U208"/>
    <mergeCell ref="V208:X208"/>
    <mergeCell ref="Y208:Z208"/>
    <mergeCell ref="AB208:AC208"/>
    <mergeCell ref="B207:C207"/>
    <mergeCell ref="D207:F207"/>
    <mergeCell ref="G207:I207"/>
    <mergeCell ref="J207:K207"/>
    <mergeCell ref="M207:N207"/>
    <mergeCell ref="P207:R207"/>
    <mergeCell ref="S207:U207"/>
    <mergeCell ref="V207:X207"/>
    <mergeCell ref="Y207:Z207"/>
    <mergeCell ref="B209:C209"/>
    <mergeCell ref="D209:F209"/>
    <mergeCell ref="G209:I209"/>
    <mergeCell ref="J209:K209"/>
    <mergeCell ref="M209:N209"/>
    <mergeCell ref="P209:R209"/>
    <mergeCell ref="AB210:AC210"/>
    <mergeCell ref="B212:N212"/>
    <mergeCell ref="U212:V212"/>
    <mergeCell ref="S209:U209"/>
    <mergeCell ref="V209:X209"/>
    <mergeCell ref="Y209:Z209"/>
    <mergeCell ref="AB209:AC209"/>
    <mergeCell ref="B210:C210"/>
    <mergeCell ref="D210:F210"/>
    <mergeCell ref="G210:I210"/>
    <mergeCell ref="J210:K210"/>
    <mergeCell ref="M210:N210"/>
    <mergeCell ref="P210:R210"/>
    <mergeCell ref="E214:I214"/>
    <mergeCell ref="J214:N214"/>
    <mergeCell ref="R214:V214"/>
    <mergeCell ref="W214:AA214"/>
    <mergeCell ref="B215:D215"/>
    <mergeCell ref="O215:Q215"/>
    <mergeCell ref="S210:U210"/>
    <mergeCell ref="V210:X210"/>
    <mergeCell ref="Y210:Z210"/>
    <mergeCell ref="R225:X225"/>
    <mergeCell ref="B226:K226"/>
    <mergeCell ref="R226:X226"/>
    <mergeCell ref="B231:E231"/>
    <mergeCell ref="Y231:AC231"/>
    <mergeCell ref="M235:N235"/>
    <mergeCell ref="B216:D216"/>
    <mergeCell ref="O216:Q216"/>
    <mergeCell ref="B217:D217"/>
    <mergeCell ref="O217:Q217"/>
    <mergeCell ref="B222:I222"/>
    <mergeCell ref="B225:K225"/>
    <mergeCell ref="B241:N241"/>
    <mergeCell ref="B242:N242"/>
    <mergeCell ref="B248:M248"/>
    <mergeCell ref="S250:T250"/>
    <mergeCell ref="M237:R237"/>
    <mergeCell ref="S237:T237"/>
    <mergeCell ref="U237:V237"/>
    <mergeCell ref="X237:Y237"/>
    <mergeCell ref="AA237:AB237"/>
    <mergeCell ref="B240:G240"/>
    <mergeCell ref="Z240:AC240"/>
  </mergeCells>
  <phoneticPr fontId="2"/>
  <dataValidations count="8">
    <dataValidation type="list" allowBlank="1" showInputMessage="1" showErrorMessage="1" sqref="W145 W142" xr:uid="{00000000-0002-0000-1200-000000000000}">
      <formula1>"月,年"</formula1>
    </dataValidation>
    <dataValidation type="list" allowBlank="1" showInputMessage="1" showErrorMessage="1" sqref="B4 I4 R4 I6:I7 I12 B12 H16:H17 L16:L17 O16 S16 V16 Y16 H38:H39 C38:C39 C42 Z42 P45 Z187:Z190 C49 V49 V52:V53 N52 C52:C53 B84:B85 M84:M85 B90 J93:J95 W92 Z92:Z95 C112 L112 C116:C117 I116:I117 C123:C124 I123:I124 C126:C127 I126:I127 C45:C47 AB187:AB190 I235 B192 H192 Q192 W192 L198:L199 M200:M201 T198 B220 J222 M222 L225:L226 O225:O226 Y225:Y226 AB225:AB226 G229 B229 F231 I231 L231 O231 R231 V231 Q212:R212 B22 I22 H240 K240 N240 R240 W240 S241:S242 O241:O242 I246 B246 N248 S248 N250 K90 Z200 W6 S202 W200 T200 J220 S6:S7 X7 N7 I202 V202 X250 M39 O212 C119 I119 F198:F202 B235 F235 P235 O130:O133 M130:M133 F136 W135 AA135 P136 M136 I136 X144:X145 X141:X142" xr:uid="{00000000-0002-0000-1200-000001000000}">
      <formula1>"□,■"</formula1>
    </dataValidation>
    <dataValidation type="list" allowBlank="1" showInputMessage="1" showErrorMessage="1" sqref="M42" xr:uid="{00000000-0002-0000-1200-000002000000}">
      <formula1>"週,月,年"</formula1>
    </dataValidation>
    <dataValidation type="list" allowBlank="1" showInputMessage="1" showErrorMessage="1" sqref="K130:K133" xr:uid="{00000000-0002-0000-1200-000003000000}">
      <formula1>"年,月,週,毎日"</formula1>
    </dataValidation>
    <dataValidation imeMode="halfAlpha" allowBlank="1" showInputMessage="1" showErrorMessage="1" sqref="O6:O7 J18:K18 M18:N18 P18:Q18 G30:AD34 I42:J42 J45:L45 V45:X45 L215:L217 M49:O49 M53:O53 I53:J53 A62 L55:Q56 W55:AC56 I187:J190 L187:M190 O187:P190 F194:I195 P194:S195 Z168:AC177 AA194:AC195 E109:AB110 S250:T250 N6 AB205:AC210 S205:Z210 D205:K210 M205:N210 AA237:AB237 J215:J217 U237:V237 X237:Y237 K6:L7 O202 T180:AA182 L202 U212:V212 H154:M163 S154:V163 Z154:AC163 H168:M177 S168:V177 P59:S60 U59:X60 F187:G190 T215:T217 R215:R217 Y215:Y217 W215:W217 G215:G217 E215:E217 Z59:AC60 F130:H133 T142:U142 T145:U145" xr:uid="{00000000-0002-0000-1200-000004000000}"/>
    <dataValidation imeMode="hiragana" allowBlank="1" showInputMessage="1" showErrorMessage="1" sqref="M8:AC8 H14:AD15 N19:AD19 O155:P163 S42:W42 J79:P80 X79:AD80 E85:K85 K87:AD88 J92:S92 M93:P93 G46:G47 S93:W93 M235:N235 G102:AD105 O38:Z38 B141:S147 H197:O197 S197:AD197 P201:Z201 Y231:AC231 Z240:AC240 Y202:Z202 E63:AD77 AD205:AD210 AA205:AA210 O205:O210 M94:V95 Z6:AC6 S39:AC39 O199:P199 P17:AC17 L9:AC9 L205:L210 W160 O169:P177 X169:X174 C189:D190 W161:Y163 W174 R187:Y190 W175:Y177 W168:W172 W154:W158 X155:X160 H24:AD25 O168 O154 B97:AD99 Q130:AD133 F137:AD138 H135:S135 S136:AC136 Z141:AD147 N149 V149 X149:AD149" xr:uid="{00000000-0002-0000-1200-000005000000}"/>
    <dataValidation type="list" imeMode="halfAlpha" allowBlank="1" showInputMessage="1" showErrorMessage="1" sqref="Y194:Z195" xr:uid="{00000000-0002-0000-1200-000006000000}">
      <formula1>"－,　　"</formula1>
    </dataValidation>
    <dataValidation type="list" allowBlank="1" showInputMessage="1" showErrorMessage="1" sqref="H18:I18 S237:T237" xr:uid="{00000000-0002-0000-1200-000007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3" max="29" man="1"/>
    <brk id="106" max="29" man="1"/>
    <brk id="164" max="29" man="1"/>
    <brk id="218"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（分園）</vt:lpstr>
      <vt:lpstr>職員の処遇について4-2</vt:lpstr>
      <vt:lpstr>職員の処遇について4-3</vt:lpstr>
      <vt:lpstr>職員の処遇について4-3 （分園）</vt:lpstr>
      <vt:lpstr>職員の処遇について4-4</vt:lpstr>
      <vt:lpstr>職員の処遇について4-4 （分園）</vt:lpstr>
      <vt:lpstr>会議・研修について</vt:lpstr>
      <vt:lpstr>保育の状況について3-1</vt:lpstr>
      <vt:lpstr>保育の状況について3-2</vt:lpstr>
      <vt:lpstr>保育の状況について3-3</vt:lpstr>
      <vt:lpstr>非常災害対策・事故防止対策について</vt:lpstr>
      <vt:lpstr>食事提供について </vt:lpstr>
      <vt:lpstr>公定価格単価について!Print_Area</vt:lpstr>
      <vt:lpstr>児童の状況について!Print_Area</vt:lpstr>
      <vt:lpstr>'児童の状況について (分園)'!Print_Area</vt:lpstr>
      <vt:lpstr>'職員の処遇について4-1'!Print_Area</vt:lpstr>
      <vt:lpstr>'職員の処遇について4-1 （分園）'!Print_Area</vt:lpstr>
      <vt:lpstr>'職員の処遇について4-2'!Print_Area</vt:lpstr>
      <vt:lpstr>'職員の処遇について4-3'!Print_Area</vt:lpstr>
      <vt:lpstr>'職員の処遇について4-3 （分園）'!Print_Area</vt:lpstr>
      <vt:lpstr>'職員の処遇について4-4'!Print_Area</vt:lpstr>
      <vt:lpstr>'職員の処遇について4-4 （分園）'!Print_Area</vt:lpstr>
      <vt:lpstr>'食事提供について '!Print_Area</vt:lpstr>
      <vt:lpstr>'保育の状況について3-1'!Print_Area</vt:lpstr>
      <vt:lpstr>'保育の状況について3-3'!Print_Area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W013671</dc:creator>
  <cp:lastModifiedBy>中口 広子</cp:lastModifiedBy>
  <cp:lastPrinted>2024-05-30T10:59:18Z</cp:lastPrinted>
  <dcterms:created xsi:type="dcterms:W3CDTF">2020-06-09T01:42:02Z</dcterms:created>
  <dcterms:modified xsi:type="dcterms:W3CDTF">2025-05-30T01:48:59Z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2025-05-29T01:33:19Z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ce75c70c-f617-4eb8-9770-ed15af87a6ea</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