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3040" windowHeight="7560" tabRatio="947"/>
  </bookViews>
  <sheets>
    <sheet name="【様式2】請求書(副食費)" sheetId="3" r:id="rId1"/>
    <sheet name="【様式2(記入例)】請求書(副食費)" sheetId="4" r:id="rId2"/>
    <sheet name="【様式5】全月在籍児" sheetId="8" r:id="rId3"/>
    <sheet name="【様式5(記入例)】全月在籍児用" sheetId="5" r:id="rId4"/>
    <sheet name="【様式6】月途中入退所・転出入児等" sheetId="10" r:id="rId5"/>
    <sheet name="【様式6(記入例)】月途中入退所・転出入児等" sheetId="9" r:id="rId6"/>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M25" i="9" l="1"/>
  <c r="AM24" i="9"/>
  <c r="AM23" i="9"/>
  <c r="AM22" i="9"/>
  <c r="AM21" i="9"/>
  <c r="AM20" i="9"/>
  <c r="AM19" i="9"/>
  <c r="AM18" i="9"/>
  <c r="AM17" i="9"/>
  <c r="AM16" i="9"/>
  <c r="AM15" i="9"/>
  <c r="AM14" i="9"/>
  <c r="AM13" i="9"/>
  <c r="AM12" i="9"/>
  <c r="AM11" i="9"/>
  <c r="AM10" i="9"/>
  <c r="AM9" i="9"/>
  <c r="AM8" i="9"/>
  <c r="AM7" i="9"/>
  <c r="AM6" i="9"/>
  <c r="AM25" i="10"/>
  <c r="AM24" i="10"/>
  <c r="AM23" i="10"/>
  <c r="AM22" i="10"/>
  <c r="AM21" i="10"/>
  <c r="AM20" i="10"/>
  <c r="AM19" i="10"/>
  <c r="AM18" i="10"/>
  <c r="AM17" i="10"/>
  <c r="AM16" i="10"/>
  <c r="AM15" i="10"/>
  <c r="AM14" i="10"/>
  <c r="AM13" i="10"/>
  <c r="AM12" i="10"/>
  <c r="AM11" i="10"/>
  <c r="AM10" i="10"/>
  <c r="AM9" i="10"/>
  <c r="AM8" i="10"/>
  <c r="AM7" i="10"/>
  <c r="AM6" i="10"/>
  <c r="AM6" i="5"/>
  <c r="AM25" i="5"/>
  <c r="AM24" i="5"/>
  <c r="AM23" i="5"/>
  <c r="AM22" i="5"/>
  <c r="AM21" i="5"/>
  <c r="AM20" i="5"/>
  <c r="AM19" i="5"/>
  <c r="AM18" i="5"/>
  <c r="AM17" i="5"/>
  <c r="AM16" i="5"/>
  <c r="AM15" i="5"/>
  <c r="AM14" i="5"/>
  <c r="AM13" i="5"/>
  <c r="AM12" i="5"/>
  <c r="AM11" i="5"/>
  <c r="AM10" i="5"/>
  <c r="AM9" i="5"/>
  <c r="AM8" i="5"/>
  <c r="AM7" i="5"/>
  <c r="AM25" i="8"/>
  <c r="AM24" i="8"/>
  <c r="AM23" i="8"/>
  <c r="AM22" i="8"/>
  <c r="AM21" i="8"/>
  <c r="AM20" i="8"/>
  <c r="AM19" i="8"/>
  <c r="AM18" i="8"/>
  <c r="AM17" i="8"/>
  <c r="AM16" i="8"/>
  <c r="AM15" i="8"/>
  <c r="AM14" i="8"/>
  <c r="AM13" i="8"/>
  <c r="AM12" i="8"/>
  <c r="AM11" i="8"/>
  <c r="AM10" i="8"/>
  <c r="AM9" i="8"/>
  <c r="AM8" i="8"/>
  <c r="AM7" i="8"/>
  <c r="AM6" i="8"/>
  <c r="AY8" i="10" l="1"/>
  <c r="AY10" i="10"/>
  <c r="AY11" i="10"/>
  <c r="AY25" i="10" l="1"/>
  <c r="AY24" i="10"/>
  <c r="AY23" i="10"/>
  <c r="AY22" i="10"/>
  <c r="AY21" i="10"/>
  <c r="AY20" i="10"/>
  <c r="AY19" i="10"/>
  <c r="AY18" i="10"/>
  <c r="AY17" i="10"/>
  <c r="AY16" i="10"/>
  <c r="AY15" i="10"/>
  <c r="AY14" i="10"/>
  <c r="AY13" i="10"/>
  <c r="AY12" i="10"/>
  <c r="AY9" i="10"/>
  <c r="AY7" i="10"/>
  <c r="AY6" i="10"/>
  <c r="AY26" i="10" l="1"/>
  <c r="AY25" i="9"/>
  <c r="AY24" i="9"/>
  <c r="AY23" i="9"/>
  <c r="AY22" i="9"/>
  <c r="AY21" i="9"/>
  <c r="AY20" i="9"/>
  <c r="AY19" i="9"/>
  <c r="AY18" i="9"/>
  <c r="AY17" i="9"/>
  <c r="AY16" i="9"/>
  <c r="AY15" i="9"/>
  <c r="AY14" i="9"/>
  <c r="AY13" i="9"/>
  <c r="AY12" i="9"/>
  <c r="AY11" i="9"/>
  <c r="AY10" i="9"/>
  <c r="AY9" i="9"/>
  <c r="AY8" i="9"/>
  <c r="AY7" i="9"/>
  <c r="AY6" i="9"/>
  <c r="AY26" i="9" l="1"/>
  <c r="AM26" i="8"/>
  <c r="Q19" i="3" s="1"/>
  <c r="AM26" i="5" l="1"/>
</calcChain>
</file>

<file path=xl/sharedStrings.xml><?xml version="1.0" encoding="utf-8"?>
<sst xmlns="http://schemas.openxmlformats.org/spreadsheetml/2006/main" count="833" uniqueCount="97">
  <si>
    <t>施設名</t>
    <rPh sb="0" eb="2">
      <t>シセツ</t>
    </rPh>
    <rPh sb="2" eb="3">
      <t>メイ</t>
    </rPh>
    <phoneticPr fontId="1"/>
  </si>
  <si>
    <t>（選択）</t>
    <rPh sb="1" eb="3">
      <t>センタク</t>
    </rPh>
    <phoneticPr fontId="1"/>
  </si>
  <si>
    <t>氏名</t>
    <rPh sb="0" eb="2">
      <t>シメイ</t>
    </rPh>
    <phoneticPr fontId="1"/>
  </si>
  <si>
    <t>年</t>
    <rPh sb="0" eb="1">
      <t>ネン</t>
    </rPh>
    <phoneticPr fontId="1"/>
  </si>
  <si>
    <t>月</t>
    <rPh sb="0" eb="1">
      <t>ガツ</t>
    </rPh>
    <phoneticPr fontId="1"/>
  </si>
  <si>
    <t>日</t>
    <rPh sb="0" eb="1">
      <t>ニチ</t>
    </rPh>
    <phoneticPr fontId="1"/>
  </si>
  <si>
    <t>円</t>
    <rPh sb="0" eb="1">
      <t>エン</t>
    </rPh>
    <phoneticPr fontId="1"/>
  </si>
  <si>
    <t>小計</t>
    <rPh sb="0" eb="2">
      <t>ショウケイ</t>
    </rPh>
    <phoneticPr fontId="1"/>
  </si>
  <si>
    <t>3歳児</t>
  </si>
  <si>
    <t>4歳児</t>
  </si>
  <si>
    <t>5歳児</t>
  </si>
  <si>
    <t>A</t>
    <phoneticPr fontId="1"/>
  </si>
  <si>
    <t>B</t>
    <phoneticPr fontId="1"/>
  </si>
  <si>
    <t>C</t>
    <phoneticPr fontId="1"/>
  </si>
  <si>
    <t>令和</t>
    <rPh sb="0" eb="2">
      <t>レイワ</t>
    </rPh>
    <phoneticPr fontId="1"/>
  </si>
  <si>
    <t>月分</t>
    <rPh sb="0" eb="1">
      <t>ガツ</t>
    </rPh>
    <rPh sb="1" eb="2">
      <t>ブン</t>
    </rPh>
    <phoneticPr fontId="1"/>
  </si>
  <si>
    <t>給食費
（月額）</t>
    <rPh sb="0" eb="3">
      <t>キュウショクヒ</t>
    </rPh>
    <rPh sb="5" eb="7">
      <t>ゲツガク</t>
    </rPh>
    <phoneticPr fontId="1"/>
  </si>
  <si>
    <t>(a)のうち
副食材料費</t>
    <rPh sb="7" eb="9">
      <t>フクショク</t>
    </rPh>
    <rPh sb="9" eb="12">
      <t>ザイリョウヒ</t>
    </rPh>
    <phoneticPr fontId="1"/>
  </si>
  <si>
    <t>年度</t>
    <rPh sb="0" eb="2">
      <t>ネンド</t>
    </rPh>
    <phoneticPr fontId="1"/>
  </si>
  <si>
    <t>（</t>
    <phoneticPr fontId="1"/>
  </si>
  <si>
    <t>年）</t>
    <rPh sb="0" eb="1">
      <t>ネン</t>
    </rPh>
    <phoneticPr fontId="1"/>
  </si>
  <si>
    <t>豊中市長　　長内　繁樹　様</t>
    <rPh sb="0" eb="3">
      <t>トヨナカシ</t>
    </rPh>
    <rPh sb="3" eb="4">
      <t>チョウ</t>
    </rPh>
    <rPh sb="6" eb="8">
      <t>オサナイ</t>
    </rPh>
    <rPh sb="9" eb="11">
      <t>シゲキ</t>
    </rPh>
    <rPh sb="12" eb="13">
      <t>サマ</t>
    </rPh>
    <phoneticPr fontId="1"/>
  </si>
  <si>
    <t>設置者住所</t>
    <rPh sb="0" eb="3">
      <t>セッチシャ</t>
    </rPh>
    <rPh sb="3" eb="5">
      <t>ジュウショ</t>
    </rPh>
    <phoneticPr fontId="1"/>
  </si>
  <si>
    <t>設置者名</t>
    <rPh sb="0" eb="2">
      <t>セッチ</t>
    </rPh>
    <rPh sb="2" eb="3">
      <t>シャ</t>
    </rPh>
    <rPh sb="3" eb="4">
      <t>メイ</t>
    </rPh>
    <phoneticPr fontId="1"/>
  </si>
  <si>
    <t>事業所住所</t>
    <rPh sb="0" eb="3">
      <t>ジギョウショ</t>
    </rPh>
    <rPh sb="3" eb="5">
      <t>ジュウショ</t>
    </rPh>
    <phoneticPr fontId="1"/>
  </si>
  <si>
    <t>事業所名</t>
    <rPh sb="0" eb="3">
      <t>ジギョウショ</t>
    </rPh>
    <rPh sb="3" eb="4">
      <t>メイ</t>
    </rPh>
    <phoneticPr fontId="1"/>
  </si>
  <si>
    <t>1、請求金額</t>
    <rPh sb="2" eb="4">
      <t>セイキュウ</t>
    </rPh>
    <rPh sb="4" eb="6">
      <t>キンガク</t>
    </rPh>
    <phoneticPr fontId="1"/>
  </si>
  <si>
    <t>内訳　別紙のとおり</t>
    <rPh sb="0" eb="2">
      <t>ウチワケ</t>
    </rPh>
    <rPh sb="3" eb="5">
      <t>ベッシ</t>
    </rPh>
    <phoneticPr fontId="1"/>
  </si>
  <si>
    <t>2、振込先口座</t>
    <rPh sb="2" eb="5">
      <t>フリコミサキ</t>
    </rPh>
    <rPh sb="5" eb="7">
      <t>コウザ</t>
    </rPh>
    <phoneticPr fontId="1"/>
  </si>
  <si>
    <t>フリガナ</t>
    <phoneticPr fontId="1"/>
  </si>
  <si>
    <t>口座名義人</t>
    <rPh sb="0" eb="2">
      <t>コウザ</t>
    </rPh>
    <rPh sb="2" eb="4">
      <t>メイギ</t>
    </rPh>
    <rPh sb="4" eb="5">
      <t>ニン</t>
    </rPh>
    <phoneticPr fontId="1"/>
  </si>
  <si>
    <t>振込先
金融機関
（コード番号）</t>
    <rPh sb="0" eb="3">
      <t>フリコミサキ</t>
    </rPh>
    <rPh sb="4" eb="6">
      <t>キンユウ</t>
    </rPh>
    <rPh sb="6" eb="8">
      <t>キカン</t>
    </rPh>
    <rPh sb="13" eb="15">
      <t>バンゴウ</t>
    </rPh>
    <phoneticPr fontId="1"/>
  </si>
  <si>
    <t>銀行</t>
    <rPh sb="0" eb="2">
      <t>ギンコウ</t>
    </rPh>
    <phoneticPr fontId="1"/>
  </si>
  <si>
    <t>支店</t>
    <rPh sb="0" eb="2">
      <t>シテン</t>
    </rPh>
    <phoneticPr fontId="1"/>
  </si>
  <si>
    <t>金庫</t>
    <rPh sb="0" eb="2">
      <t>キンコ</t>
    </rPh>
    <phoneticPr fontId="1"/>
  </si>
  <si>
    <t>組合</t>
    <rPh sb="0" eb="2">
      <t>クミアイ</t>
    </rPh>
    <phoneticPr fontId="1"/>
  </si>
  <si>
    <t>金融機関コード</t>
    <rPh sb="0" eb="2">
      <t>キンユウ</t>
    </rPh>
    <rPh sb="2" eb="4">
      <t>キカン</t>
    </rPh>
    <phoneticPr fontId="1"/>
  </si>
  <si>
    <t>支店コード</t>
    <rPh sb="0" eb="2">
      <t>シテン</t>
    </rPh>
    <phoneticPr fontId="1"/>
  </si>
  <si>
    <t>預金種目</t>
    <rPh sb="0" eb="2">
      <t>ヨキン</t>
    </rPh>
    <rPh sb="2" eb="4">
      <t>シュモク</t>
    </rPh>
    <phoneticPr fontId="1"/>
  </si>
  <si>
    <t>1　普通　　　2　当座</t>
    <rPh sb="2" eb="4">
      <t>フツウ</t>
    </rPh>
    <rPh sb="9" eb="11">
      <t>トウザ</t>
    </rPh>
    <phoneticPr fontId="1"/>
  </si>
  <si>
    <t>口座番号</t>
    <rPh sb="0" eb="2">
      <t>コウザ</t>
    </rPh>
    <rPh sb="2" eb="4">
      <t>バンゴウ</t>
    </rPh>
    <phoneticPr fontId="1"/>
  </si>
  <si>
    <t>補足給付費　請求書</t>
    <rPh sb="0" eb="2">
      <t>ホソク</t>
    </rPh>
    <rPh sb="2" eb="4">
      <t>キュウフ</t>
    </rPh>
    <rPh sb="4" eb="5">
      <t>ヒ</t>
    </rPh>
    <rPh sb="6" eb="9">
      <t>セイキュウショ</t>
    </rPh>
    <phoneticPr fontId="1"/>
  </si>
  <si>
    <t>月分の補足給付費（副食材料費）として、以下のとおり請求いたします。</t>
    <rPh sb="0" eb="1">
      <t>ガツ</t>
    </rPh>
    <rPh sb="1" eb="2">
      <t>ブン</t>
    </rPh>
    <rPh sb="3" eb="5">
      <t>ホソク</t>
    </rPh>
    <rPh sb="5" eb="7">
      <t>キュウフ</t>
    </rPh>
    <rPh sb="7" eb="8">
      <t>ヒ</t>
    </rPh>
    <rPh sb="9" eb="11">
      <t>フクショク</t>
    </rPh>
    <rPh sb="11" eb="14">
      <t>ザイリョウヒ</t>
    </rPh>
    <rPh sb="19" eb="21">
      <t>イカ</t>
    </rPh>
    <rPh sb="25" eb="27">
      <t>セイキュウ</t>
    </rPh>
    <phoneticPr fontId="1"/>
  </si>
  <si>
    <t>豊中市中桜塚3-1-1</t>
    <rPh sb="0" eb="3">
      <t>トヨナカシ</t>
    </rPh>
    <rPh sb="3" eb="4">
      <t>ナカ</t>
    </rPh>
    <rPh sb="4" eb="6">
      <t>サクラヅカ</t>
    </rPh>
    <phoneticPr fontId="1"/>
  </si>
  <si>
    <t>学校法人　豊中学園</t>
    <rPh sb="0" eb="2">
      <t>ガッコウ</t>
    </rPh>
    <rPh sb="2" eb="4">
      <t>ホウジン</t>
    </rPh>
    <rPh sb="5" eb="7">
      <t>トヨナカ</t>
    </rPh>
    <rPh sb="7" eb="9">
      <t>ガクエン</t>
    </rPh>
    <phoneticPr fontId="1"/>
  </si>
  <si>
    <t>豊中市役所幼稚園</t>
    <rPh sb="0" eb="5">
      <t>トヨナカシヤクショ</t>
    </rPh>
    <rPh sb="5" eb="8">
      <t>ヨウチエン</t>
    </rPh>
    <phoneticPr fontId="1"/>
  </si>
  <si>
    <t>ｶﾞﾂｺｳﾎｳｼﾞﾝﾄﾖﾅｶｶﾞｸｴﾝﾘｼﾞﾁﾖｳﾄﾖﾅｶﾀﾛｳ</t>
    <phoneticPr fontId="1"/>
  </si>
  <si>
    <t>学校法人　豊中学園　理事長　豊中太朗</t>
    <rPh sb="0" eb="2">
      <t>ガッコウ</t>
    </rPh>
    <rPh sb="2" eb="4">
      <t>ホウジン</t>
    </rPh>
    <rPh sb="5" eb="7">
      <t>トヨナカ</t>
    </rPh>
    <rPh sb="7" eb="9">
      <t>ガクエン</t>
    </rPh>
    <rPh sb="10" eb="13">
      <t>リジチョウ</t>
    </rPh>
    <rPh sb="14" eb="16">
      <t>トヨナカ</t>
    </rPh>
    <rPh sb="16" eb="18">
      <t>タロウ</t>
    </rPh>
    <phoneticPr fontId="1"/>
  </si>
  <si>
    <t>●●●●</t>
    <phoneticPr fontId="1"/>
  </si>
  <si>
    <t>●●</t>
    <phoneticPr fontId="1"/>
  </si>
  <si>
    <t>●</t>
    <phoneticPr fontId="1"/>
  </si>
  <si>
    <t>●</t>
    <phoneticPr fontId="1"/>
  </si>
  <si>
    <t>豊中市役所幼稚園</t>
    <rPh sb="0" eb="8">
      <t>トヨナカシヤクショヨウチエン</t>
    </rPh>
    <phoneticPr fontId="1"/>
  </si>
  <si>
    <t>（新制度未移行　私立幼稚園・副食材料費　代理受領用）</t>
    <rPh sb="1" eb="4">
      <t>シンセイド</t>
    </rPh>
    <rPh sb="4" eb="5">
      <t>ミ</t>
    </rPh>
    <rPh sb="5" eb="7">
      <t>イコウ</t>
    </rPh>
    <rPh sb="8" eb="10">
      <t>シリツ</t>
    </rPh>
    <rPh sb="10" eb="13">
      <t>ヨウチエン</t>
    </rPh>
    <rPh sb="14" eb="16">
      <t>フクショク</t>
    </rPh>
    <rPh sb="16" eb="19">
      <t>ザイリョウヒ</t>
    </rPh>
    <rPh sb="20" eb="22">
      <t>ダイリ</t>
    </rPh>
    <rPh sb="22" eb="24">
      <t>ジュリョウ</t>
    </rPh>
    <rPh sb="24" eb="25">
      <t>ヨウ</t>
    </rPh>
    <phoneticPr fontId="1"/>
  </si>
  <si>
    <t>a</t>
    <phoneticPr fontId="1"/>
  </si>
  <si>
    <t>b</t>
    <phoneticPr fontId="1"/>
  </si>
  <si>
    <t>c</t>
    <phoneticPr fontId="1"/>
  </si>
  <si>
    <t>d=b,cの最少額</t>
    <rPh sb="6" eb="7">
      <t>サイ</t>
    </rPh>
    <rPh sb="7" eb="9">
      <t>ショウガク</t>
    </rPh>
    <phoneticPr fontId="1"/>
  </si>
  <si>
    <t>　</t>
  </si>
  <si>
    <t>入園</t>
  </si>
  <si>
    <t>退園</t>
  </si>
  <si>
    <t>生年月日
（西暦または和暦）</t>
    <rPh sb="0" eb="2">
      <t>セイネン</t>
    </rPh>
    <rPh sb="2" eb="4">
      <t>ガッピ</t>
    </rPh>
    <rPh sb="6" eb="8">
      <t>セイレキ</t>
    </rPh>
    <rPh sb="11" eb="13">
      <t>ワレキ</t>
    </rPh>
    <phoneticPr fontId="1"/>
  </si>
  <si>
    <t>転出</t>
  </si>
  <si>
    <t>転入</t>
  </si>
  <si>
    <t xml:space="preserve">歳児
</t>
    <rPh sb="0" eb="2">
      <t>サイジ</t>
    </rPh>
    <phoneticPr fontId="1"/>
  </si>
  <si>
    <t>クラス名</t>
    <rPh sb="3" eb="4">
      <t>メイ</t>
    </rPh>
    <phoneticPr fontId="1"/>
  </si>
  <si>
    <t>（任意）</t>
    <rPh sb="1" eb="3">
      <t>ニンイ</t>
    </rPh>
    <phoneticPr fontId="1"/>
  </si>
  <si>
    <t xml:space="preserve"> 月分</t>
    <rPh sb="1" eb="2">
      <t>ガツ</t>
    </rPh>
    <rPh sb="2" eb="3">
      <t>ブン</t>
    </rPh>
    <phoneticPr fontId="1"/>
  </si>
  <si>
    <t>円</t>
    <rPh sb="0" eb="1">
      <t>エン</t>
    </rPh>
    <phoneticPr fontId="1"/>
  </si>
  <si>
    <t>円</t>
    <rPh sb="0" eb="1">
      <t>エン</t>
    </rPh>
    <phoneticPr fontId="1"/>
  </si>
  <si>
    <t>様式２</t>
    <rPh sb="0" eb="2">
      <t>ヨウシキ</t>
    </rPh>
    <phoneticPr fontId="1"/>
  </si>
  <si>
    <t>施設名</t>
  </si>
  <si>
    <t>D</t>
    <phoneticPr fontId="1"/>
  </si>
  <si>
    <t>精算事由が「その他」の場合、具体的な内容を記入</t>
    <rPh sb="0" eb="4">
      <t>セイサンジユウ</t>
    </rPh>
    <rPh sb="8" eb="9">
      <t>タ</t>
    </rPh>
    <rPh sb="11" eb="13">
      <t>バアイ</t>
    </rPh>
    <rPh sb="14" eb="17">
      <t>グタイテキ</t>
    </rPh>
    <rPh sb="18" eb="20">
      <t>ナイヨウ</t>
    </rPh>
    <rPh sb="21" eb="23">
      <t>キニュウ</t>
    </rPh>
    <phoneticPr fontId="1"/>
  </si>
  <si>
    <t>対象児童No.</t>
    <rPh sb="0" eb="2">
      <t>タイショウ</t>
    </rPh>
    <rPh sb="2" eb="4">
      <t>ジドウ</t>
    </rPh>
    <phoneticPr fontId="1"/>
  </si>
  <si>
    <t>精算事由</t>
    <rPh sb="0" eb="2">
      <t>セイサン</t>
    </rPh>
    <rPh sb="2" eb="4">
      <t>ジユウ</t>
    </rPh>
    <phoneticPr fontId="1"/>
  </si>
  <si>
    <t>No.</t>
    <phoneticPr fontId="1"/>
  </si>
  <si>
    <t>精算事由
（前月途中異動事由等）</t>
    <rPh sb="0" eb="2">
      <t>セイサン</t>
    </rPh>
    <rPh sb="2" eb="4">
      <t>ジユウ</t>
    </rPh>
    <rPh sb="6" eb="7">
      <t>マエ</t>
    </rPh>
    <rPh sb="7" eb="8">
      <t>ゲツ</t>
    </rPh>
    <rPh sb="8" eb="10">
      <t>トチュウ</t>
    </rPh>
    <rPh sb="10" eb="12">
      <t>イドウ</t>
    </rPh>
    <rPh sb="12" eb="14">
      <t>ジユウ</t>
    </rPh>
    <rPh sb="14" eb="15">
      <t>トウ</t>
    </rPh>
    <phoneticPr fontId="1"/>
  </si>
  <si>
    <t>E</t>
    <phoneticPr fontId="1"/>
  </si>
  <si>
    <t>その他</t>
  </si>
  <si>
    <t>免除対象外の児童を誤って計上して請求していたため。</t>
    <rPh sb="0" eb="2">
      <t>メンジョ</t>
    </rPh>
    <rPh sb="2" eb="4">
      <t>タイショウ</t>
    </rPh>
    <rPh sb="4" eb="5">
      <t>ガイ</t>
    </rPh>
    <rPh sb="6" eb="8">
      <t>ジドウ</t>
    </rPh>
    <rPh sb="9" eb="10">
      <t>アヤマ</t>
    </rPh>
    <rPh sb="12" eb="14">
      <t>ケイジョウ</t>
    </rPh>
    <rPh sb="16" eb="18">
      <t>セイキュウ</t>
    </rPh>
    <phoneticPr fontId="1"/>
  </si>
  <si>
    <t>差引後の
補足給付費
（円）</t>
    <rPh sb="0" eb="1">
      <t>サ</t>
    </rPh>
    <rPh sb="1" eb="2">
      <t>ヒ</t>
    </rPh>
    <rPh sb="2" eb="3">
      <t>ゴ</t>
    </rPh>
    <rPh sb="5" eb="7">
      <t>ホソク</t>
    </rPh>
    <rPh sb="7" eb="9">
      <t>キュウフ</t>
    </rPh>
    <rPh sb="9" eb="10">
      <t>ヒ</t>
    </rPh>
    <rPh sb="12" eb="13">
      <t>エン</t>
    </rPh>
    <phoneticPr fontId="1"/>
  </si>
  <si>
    <t>差引後の
補足給付費
（円）</t>
    <rPh sb="0" eb="1">
      <t>サ</t>
    </rPh>
    <rPh sb="1" eb="2">
      <t>ヒ</t>
    </rPh>
    <rPh sb="2" eb="3">
      <t>ゴ</t>
    </rPh>
    <rPh sb="5" eb="7">
      <t>ホソク</t>
    </rPh>
    <rPh sb="7" eb="9">
      <t>キュウフ</t>
    </rPh>
    <rPh sb="9" eb="10">
      <t>ヒ</t>
    </rPh>
    <phoneticPr fontId="1"/>
  </si>
  <si>
    <t>当該月分
受入済
補足給付費
（円）</t>
    <rPh sb="0" eb="2">
      <t>トウガイ</t>
    </rPh>
    <rPh sb="2" eb="3">
      <t>ゲツ</t>
    </rPh>
    <rPh sb="3" eb="4">
      <t>ブン</t>
    </rPh>
    <rPh sb="5" eb="7">
      <t>ウケイレ</t>
    </rPh>
    <rPh sb="7" eb="8">
      <t>ズミ</t>
    </rPh>
    <rPh sb="9" eb="11">
      <t>ホソク</t>
    </rPh>
    <rPh sb="11" eb="13">
      <t>キュウフ</t>
    </rPh>
    <rPh sb="13" eb="14">
      <t>ヒ</t>
    </rPh>
    <phoneticPr fontId="1"/>
  </si>
  <si>
    <t>（別紙）豊中市　補足給付費交付対象児童　免除実績報告書　（免除対象児　副食費用　月途中入退園・市町村転出入等用）</t>
    <rPh sb="1" eb="3">
      <t>ベッシ</t>
    </rPh>
    <rPh sb="4" eb="7">
      <t>トヨナカシ</t>
    </rPh>
    <rPh sb="8" eb="10">
      <t>ホソク</t>
    </rPh>
    <rPh sb="10" eb="12">
      <t>キュウフ</t>
    </rPh>
    <rPh sb="12" eb="13">
      <t>ヒ</t>
    </rPh>
    <rPh sb="13" eb="15">
      <t>コウフ</t>
    </rPh>
    <rPh sb="15" eb="17">
      <t>タイショウ</t>
    </rPh>
    <rPh sb="17" eb="19">
      <t>ジドウ</t>
    </rPh>
    <rPh sb="20" eb="22">
      <t>メンジョ</t>
    </rPh>
    <rPh sb="22" eb="24">
      <t>ジッセキ</t>
    </rPh>
    <rPh sb="24" eb="27">
      <t>ホウコクショ</t>
    </rPh>
    <rPh sb="29" eb="31">
      <t>メンジョ</t>
    </rPh>
    <rPh sb="31" eb="33">
      <t>タイショウ</t>
    </rPh>
    <rPh sb="33" eb="34">
      <t>ジ</t>
    </rPh>
    <rPh sb="35" eb="37">
      <t>フクショク</t>
    </rPh>
    <rPh sb="37" eb="38">
      <t>ヒ</t>
    </rPh>
    <rPh sb="38" eb="39">
      <t>ヨウ</t>
    </rPh>
    <rPh sb="40" eb="41">
      <t>ツキ</t>
    </rPh>
    <rPh sb="41" eb="43">
      <t>トチュウ</t>
    </rPh>
    <rPh sb="43" eb="44">
      <t>ニュウ</t>
    </rPh>
    <rPh sb="44" eb="46">
      <t>タイエン</t>
    </rPh>
    <rPh sb="47" eb="50">
      <t>シチョウソン</t>
    </rPh>
    <rPh sb="50" eb="51">
      <t>テン</t>
    </rPh>
    <rPh sb="51" eb="53">
      <t>シュツニュウ</t>
    </rPh>
    <rPh sb="53" eb="54">
      <t>トウ</t>
    </rPh>
    <rPh sb="54" eb="55">
      <t>ヨウ</t>
    </rPh>
    <phoneticPr fontId="1"/>
  </si>
  <si>
    <t>補足給付費</t>
    <rPh sb="0" eb="2">
      <t>ホソク</t>
    </rPh>
    <rPh sb="2" eb="4">
      <t>キュウフ</t>
    </rPh>
    <rPh sb="4" eb="5">
      <t>ヒ</t>
    </rPh>
    <phoneticPr fontId="1"/>
  </si>
  <si>
    <t>No.</t>
    <phoneticPr fontId="1"/>
  </si>
  <si>
    <t>計</t>
    <rPh sb="0" eb="1">
      <t>ケイ</t>
    </rPh>
    <phoneticPr fontId="1"/>
  </si>
  <si>
    <t>当該月分
受入済
補足給付費
（円）</t>
    <rPh sb="0" eb="2">
      <t>トウガイ</t>
    </rPh>
    <rPh sb="2" eb="3">
      <t>ゲツ</t>
    </rPh>
    <rPh sb="3" eb="4">
      <t>ブン</t>
    </rPh>
    <rPh sb="5" eb="6">
      <t>ウ</t>
    </rPh>
    <rPh sb="6" eb="7">
      <t>イ</t>
    </rPh>
    <rPh sb="7" eb="8">
      <t>スミ</t>
    </rPh>
    <rPh sb="9" eb="11">
      <t>ホソク</t>
    </rPh>
    <rPh sb="11" eb="13">
      <t>キュウフ</t>
    </rPh>
    <rPh sb="13" eb="14">
      <t>ヒ</t>
    </rPh>
    <phoneticPr fontId="1"/>
  </si>
  <si>
    <t>令和</t>
    <rPh sb="0" eb="2">
      <t>レイワ</t>
    </rPh>
    <phoneticPr fontId="1"/>
  </si>
  <si>
    <t>（別紙）豊中市　補足給付費交付対象児童　免除実績報告書　（免除対象児　副食費用　全月在籍児用）</t>
    <rPh sb="1" eb="3">
      <t>ベッシ</t>
    </rPh>
    <rPh sb="4" eb="7">
      <t>トヨナカシ</t>
    </rPh>
    <rPh sb="8" eb="10">
      <t>ホソク</t>
    </rPh>
    <rPh sb="10" eb="12">
      <t>キュウフ</t>
    </rPh>
    <rPh sb="12" eb="13">
      <t>ヒ</t>
    </rPh>
    <rPh sb="13" eb="15">
      <t>コウフ</t>
    </rPh>
    <rPh sb="15" eb="17">
      <t>タイショウ</t>
    </rPh>
    <rPh sb="17" eb="19">
      <t>ジドウ</t>
    </rPh>
    <rPh sb="20" eb="22">
      <t>メンジョ</t>
    </rPh>
    <rPh sb="22" eb="24">
      <t>ジッセキ</t>
    </rPh>
    <rPh sb="24" eb="27">
      <t>ホウコクショ</t>
    </rPh>
    <rPh sb="29" eb="31">
      <t>メンジョ</t>
    </rPh>
    <rPh sb="31" eb="33">
      <t>タイショウ</t>
    </rPh>
    <rPh sb="33" eb="34">
      <t>ジ</t>
    </rPh>
    <rPh sb="35" eb="37">
      <t>フクショク</t>
    </rPh>
    <rPh sb="37" eb="38">
      <t>ヒ</t>
    </rPh>
    <rPh sb="38" eb="39">
      <t>ヨウ</t>
    </rPh>
    <phoneticPr fontId="1"/>
  </si>
  <si>
    <t>（別紙）豊中市　補足給付費交付対象児童　免除実績報告書　（免除対象児　副食費用　全月在籍児用）</t>
    <rPh sb="1" eb="3">
      <t>ベッシ</t>
    </rPh>
    <rPh sb="4" eb="7">
      <t>トヨナカシ</t>
    </rPh>
    <rPh sb="8" eb="10">
      <t>ホソク</t>
    </rPh>
    <rPh sb="10" eb="12">
      <t>キュウフ</t>
    </rPh>
    <rPh sb="12" eb="13">
      <t>ヒ</t>
    </rPh>
    <rPh sb="13" eb="15">
      <t>コウフ</t>
    </rPh>
    <rPh sb="15" eb="17">
      <t>タイショウ</t>
    </rPh>
    <rPh sb="17" eb="19">
      <t>ジドウ</t>
    </rPh>
    <rPh sb="20" eb="22">
      <t>メンジョ</t>
    </rPh>
    <rPh sb="22" eb="24">
      <t>ジッセキ</t>
    </rPh>
    <rPh sb="24" eb="27">
      <t>ホウコクショ</t>
    </rPh>
    <rPh sb="29" eb="31">
      <t>メンジョ</t>
    </rPh>
    <rPh sb="31" eb="33">
      <t>タイショウ</t>
    </rPh>
    <rPh sb="33" eb="34">
      <t>ジ</t>
    </rPh>
    <rPh sb="35" eb="37">
      <t>フクショク</t>
    </rPh>
    <rPh sb="37" eb="38">
      <t>ヒ</t>
    </rPh>
    <rPh sb="38" eb="39">
      <t>ヨウ</t>
    </rPh>
    <rPh sb="40" eb="41">
      <t>ゼン</t>
    </rPh>
    <rPh sb="41" eb="42">
      <t>ツキ</t>
    </rPh>
    <rPh sb="42" eb="44">
      <t>ザイセキ</t>
    </rPh>
    <rPh sb="44" eb="45">
      <t>ジ</t>
    </rPh>
    <rPh sb="45" eb="46">
      <t>ヨウ</t>
    </rPh>
    <phoneticPr fontId="1"/>
  </si>
  <si>
    <t>精算事由
（当該月途中異動事由等）</t>
    <rPh sb="0" eb="2">
      <t>セイサン</t>
    </rPh>
    <rPh sb="2" eb="4">
      <t>ジユウ</t>
    </rPh>
    <rPh sb="6" eb="9">
      <t>トウガイツキ</t>
    </rPh>
    <rPh sb="9" eb="11">
      <t>トチュウ</t>
    </rPh>
    <rPh sb="11" eb="13">
      <t>イドウ</t>
    </rPh>
    <rPh sb="13" eb="16">
      <t>ジユウトウ</t>
    </rPh>
    <phoneticPr fontId="1"/>
  </si>
  <si>
    <t>代表者名（自署）</t>
    <rPh sb="0" eb="3">
      <t>ダイヒョウシャ</t>
    </rPh>
    <rPh sb="3" eb="4">
      <t>メイ</t>
    </rPh>
    <rPh sb="5" eb="7">
      <t>ジショ</t>
    </rPh>
    <phoneticPr fontId="1"/>
  </si>
  <si>
    <t>代表者名</t>
    <rPh sb="0" eb="3">
      <t>ダイヒョウシャ</t>
    </rPh>
    <rPh sb="3" eb="4">
      <t>メイ</t>
    </rPh>
    <phoneticPr fontId="1"/>
  </si>
  <si>
    <t>月額上限額
（最大4,800円）</t>
    <rPh sb="0" eb="2">
      <t>ゲツガク</t>
    </rPh>
    <rPh sb="2" eb="4">
      <t>ジョウゲン</t>
    </rPh>
    <rPh sb="4" eb="5">
      <t>ガク</t>
    </rPh>
    <rPh sb="7" eb="9">
      <t>サイダイ</t>
    </rPh>
    <rPh sb="14" eb="15">
      <t>エン</t>
    </rPh>
    <phoneticPr fontId="1"/>
  </si>
  <si>
    <t>理事長　豊中　光</t>
    <rPh sb="0" eb="3">
      <t>リジチョウ</t>
    </rPh>
    <rPh sb="4" eb="6">
      <t>トヨナカ</t>
    </rPh>
    <rPh sb="7" eb="8">
      <t>ヒカリ</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</si>
</sst>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quot;円&quot;"/>
  </numFmts>
  <fonts count="31" x14ac:knownFonts="1">
    <font>
      <sz val="11"/>
      <color theme="1"/>
      <name val="游ゴシック"/>
      <family val="2"/>
      <scheme val="minor"/>
    </font>
    <font>
      <sz val="6"/>
      <name val="游ゴシック"/>
      <family val="3"/>
      <charset val="128"/>
      <scheme val="minor"/>
    </font>
    <font>
      <sz val="10"/>
      <color theme="1"/>
      <name val="游ゴシック"/>
      <family val="2"/>
      <scheme val="minor"/>
    </font>
    <font>
      <sz val="9"/>
      <color theme="1"/>
      <name val="游ゴシック"/>
      <family val="2"/>
      <scheme val="minor"/>
    </font>
    <font>
      <sz val="10"/>
      <color theme="1"/>
      <name val="游ゴシック"/>
      <family val="3"/>
      <charset val="128"/>
      <scheme val="minor"/>
    </font>
    <font>
      <sz val="9"/>
      <color theme="1"/>
      <name val="游ゴシック"/>
      <family val="3"/>
      <charset val="128"/>
      <scheme val="minor"/>
    </font>
    <font>
      <sz val="11"/>
      <color theme="1"/>
      <name val="游ゴシック"/>
      <family val="2"/>
      <scheme val="minor"/>
    </font>
    <font>
      <b/>
      <sz val="11"/>
      <color theme="1"/>
      <name val="游ゴシック"/>
      <family val="3"/>
      <charset val="128"/>
      <scheme val="minor"/>
    </font>
    <font>
      <b/>
      <sz val="9"/>
      <color theme="1"/>
      <name val="游ゴシック"/>
      <family val="3"/>
      <charset val="128"/>
      <scheme val="minor"/>
    </font>
    <font>
      <sz val="8"/>
      <color theme="1"/>
      <name val="游ゴシック"/>
      <family val="3"/>
      <charset val="128"/>
      <scheme val="minor"/>
    </font>
    <font>
      <b/>
      <sz val="20"/>
      <color theme="1"/>
      <name val="游ゴシック"/>
      <family val="3"/>
      <charset val="128"/>
      <scheme val="minor"/>
    </font>
    <font>
      <b/>
      <sz val="18"/>
      <color theme="1"/>
      <name val="游ゴシック"/>
      <family val="3"/>
      <charset val="128"/>
      <scheme val="minor"/>
    </font>
    <font>
      <sz val="14"/>
      <color theme="1"/>
      <name val="游ゴシック"/>
      <family val="2"/>
      <scheme val="minor"/>
    </font>
    <font>
      <sz val="16"/>
      <color theme="1"/>
      <name val="游ゴシック"/>
      <family val="2"/>
      <scheme val="minor"/>
    </font>
    <font>
      <sz val="11"/>
      <color rgb="FFFF0000"/>
      <name val="游ゴシック"/>
      <family val="2"/>
      <scheme val="minor"/>
    </font>
    <font>
      <sz val="11"/>
      <color rgb="FFFF0000"/>
      <name val="游ゴシック"/>
      <family val="3"/>
      <charset val="128"/>
      <scheme val="minor"/>
    </font>
    <font>
      <b/>
      <sz val="11"/>
      <color rgb="FFFF0000"/>
      <name val="游ゴシック"/>
      <family val="3"/>
      <charset val="128"/>
      <scheme val="minor"/>
    </font>
    <font>
      <b/>
      <sz val="16"/>
      <color rgb="FFFF0000"/>
      <name val="游ゴシック"/>
      <family val="3"/>
      <charset val="128"/>
      <scheme val="minor"/>
    </font>
    <font>
      <b/>
      <sz val="10"/>
      <color rgb="FFFF0000"/>
      <name val="游ゴシック"/>
      <family val="3"/>
      <charset val="128"/>
      <scheme val="minor"/>
    </font>
    <font>
      <b/>
      <sz val="10"/>
      <color theme="1"/>
      <name val="游ゴシック"/>
      <family val="3"/>
      <charset val="128"/>
      <scheme val="minor"/>
    </font>
    <font>
      <sz val="8"/>
      <color theme="1"/>
      <name val="游ゴシック"/>
      <family val="2"/>
      <scheme val="minor"/>
    </font>
    <font>
      <b/>
      <sz val="10"/>
      <name val="游ゴシック"/>
      <family val="3"/>
      <charset val="128"/>
      <scheme val="minor"/>
    </font>
    <font>
      <sz val="10"/>
      <name val="游ゴシック"/>
      <family val="3"/>
      <charset val="128"/>
      <scheme val="minor"/>
    </font>
    <font>
      <b/>
      <sz val="11"/>
      <name val="游ゴシック"/>
      <family val="3"/>
      <charset val="128"/>
      <scheme val="minor"/>
    </font>
    <font>
      <sz val="11"/>
      <name val="游ゴシック"/>
      <family val="3"/>
      <charset val="128"/>
      <scheme val="minor"/>
    </font>
    <font>
      <sz val="9"/>
      <name val="游ゴシック"/>
      <family val="3"/>
      <charset val="128"/>
      <scheme val="minor"/>
    </font>
    <font>
      <b/>
      <sz val="12"/>
      <color rgb="FFFF0000"/>
      <name val="游ゴシック"/>
      <family val="3"/>
      <charset val="128"/>
      <scheme val="minor"/>
    </font>
    <font>
      <sz val="11"/>
      <color theme="1"/>
      <name val="游ゴシック"/>
      <family val="3"/>
      <charset val="128"/>
      <scheme val="minor"/>
    </font>
    <font>
      <sz val="8"/>
      <color rgb="FFFF0000"/>
      <name val="游ゴシック"/>
      <family val="3"/>
      <charset val="128"/>
      <scheme val="minor"/>
    </font>
    <font>
      <b/>
      <sz val="12"/>
      <name val="游ゴシック"/>
      <family val="3"/>
      <charset val="128"/>
      <scheme val="minor"/>
    </font>
    <font>
      <b/>
      <sz val="12"/>
      <color theme="1"/>
      <name val="游ゴシック"/>
      <family val="3"/>
      <charset val="128"/>
      <scheme val="minor"/>
    </font>
  </fonts>
  <fills count="3">
    <fill>
      <patternFill patternType="none"/>
    </fill>
    <fill>
      <patternFill patternType="gray125"/>
    </fill>
    <fill>
      <patternFill patternType="solid">
        <fgColor rgb="FFFFFF00"/>
        <bgColor indexed="64"/>
      </patternFill>
    </fill>
  </fills>
  <borders count="3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xf numFmtId="38" fontId="6" fillId="0" borderId="0" applyFont="0" applyFill="0" applyBorder="0" applyAlignment="0" applyProtection="0">
      <alignment vertical="center"/>
    </xf>
  </cellStyleXfs>
  <cellXfs count="296">
    <xf numFmtId="0" fontId="0" fillId="0" borderId="0" xfId="0"/>
    <xf numFmtId="0" fontId="0" fillId="0" borderId="0" xfId="0" applyAlignment="1">
      <alignment vertical="center"/>
    </xf>
    <xf numFmtId="0" fontId="3" fillId="0" borderId="0" xfId="0" applyFont="1" applyAlignment="1">
      <alignment vertical="center"/>
    </xf>
    <xf numFmtId="0" fontId="2" fillId="0" borderId="0" xfId="0" applyFont="1" applyAlignment="1">
      <alignment vertical="center"/>
    </xf>
    <xf numFmtId="0" fontId="4" fillId="0" borderId="0" xfId="0" applyFont="1" applyAlignment="1">
      <alignment vertical="center"/>
    </xf>
    <xf numFmtId="0" fontId="4" fillId="0" borderId="2" xfId="0" applyFont="1" applyBorder="1" applyAlignment="1">
      <alignment vertical="center"/>
    </xf>
    <xf numFmtId="0" fontId="4" fillId="2" borderId="2" xfId="0" applyFont="1" applyFill="1" applyBorder="1" applyAlignment="1">
      <alignment vertical="center"/>
    </xf>
    <xf numFmtId="0" fontId="2" fillId="0" borderId="2" xfId="0" applyFont="1" applyBorder="1" applyAlignment="1">
      <alignment vertical="center"/>
    </xf>
    <xf numFmtId="0" fontId="2" fillId="0" borderId="3" xfId="0" applyFont="1" applyBorder="1" applyAlignment="1">
      <alignment vertical="center"/>
    </xf>
    <xf numFmtId="176" fontId="2" fillId="0" borderId="3" xfId="0" applyNumberFormat="1" applyFont="1" applyBorder="1" applyAlignment="1">
      <alignment vertical="center"/>
    </xf>
    <xf numFmtId="0" fontId="8" fillId="0" borderId="0" xfId="0" applyFont="1" applyAlignment="1">
      <alignment vertical="center"/>
    </xf>
    <xf numFmtId="0" fontId="11" fillId="0" borderId="0" xfId="0" applyFont="1" applyAlignment="1">
      <alignment horizontal="center" vertical="center"/>
    </xf>
    <xf numFmtId="0" fontId="0" fillId="0" borderId="0" xfId="0" applyFill="1" applyAlignment="1">
      <alignment vertical="center" shrinkToFit="1"/>
    </xf>
    <xf numFmtId="0" fontId="14" fillId="2" borderId="23" xfId="0" applyFont="1" applyFill="1" applyBorder="1" applyAlignment="1">
      <alignment vertical="center"/>
    </xf>
    <xf numFmtId="0" fontId="15" fillId="2" borderId="24" xfId="0" applyFont="1" applyFill="1" applyBorder="1" applyAlignment="1">
      <alignment vertical="center"/>
    </xf>
    <xf numFmtId="0" fontId="15" fillId="2" borderId="25" xfId="0" applyFont="1" applyFill="1" applyBorder="1" applyAlignment="1">
      <alignment vertical="center"/>
    </xf>
    <xf numFmtId="0" fontId="18" fillId="2" borderId="2" xfId="0" applyFont="1" applyFill="1" applyBorder="1" applyAlignment="1">
      <alignment vertical="center"/>
    </xf>
    <xf numFmtId="0" fontId="24" fillId="0" borderId="0" xfId="0" applyFont="1" applyAlignment="1">
      <alignment vertical="center"/>
    </xf>
    <xf numFmtId="0" fontId="22" fillId="0" borderId="0" xfId="0" applyFont="1" applyAlignment="1">
      <alignment vertical="center"/>
    </xf>
    <xf numFmtId="0" fontId="22" fillId="0" borderId="2" xfId="0" applyFont="1" applyBorder="1" applyAlignment="1">
      <alignment vertical="center"/>
    </xf>
    <xf numFmtId="0" fontId="22" fillId="0" borderId="3" xfId="0" applyFont="1" applyBorder="1" applyAlignment="1">
      <alignment vertical="center"/>
    </xf>
    <xf numFmtId="0" fontId="25" fillId="0" borderId="0" xfId="0" applyFont="1" applyAlignment="1">
      <alignment vertical="center"/>
    </xf>
    <xf numFmtId="0" fontId="0" fillId="0" borderId="0" xfId="0" applyBorder="1" applyAlignment="1">
      <alignment horizontal="center" vertical="center"/>
    </xf>
    <xf numFmtId="0" fontId="23" fillId="0" borderId="5" xfId="0" applyFont="1" applyBorder="1" applyAlignment="1">
      <alignment horizontal="center" vertical="center"/>
    </xf>
    <xf numFmtId="0" fontId="0" fillId="0" borderId="11" xfId="0" applyBorder="1" applyAlignment="1">
      <alignment horizontal="center" vertical="center"/>
    </xf>
    <xf numFmtId="0" fontId="16" fillId="0" borderId="0" xfId="0" applyFont="1" applyFill="1" applyBorder="1" applyAlignment="1">
      <alignment vertical="center"/>
    </xf>
    <xf numFmtId="0" fontId="0" fillId="0" borderId="0" xfId="0" applyBorder="1" applyAlignment="1">
      <alignment vertical="center"/>
    </xf>
    <xf numFmtId="0" fontId="0" fillId="0" borderId="0" xfId="0" applyFill="1" applyBorder="1" applyAlignment="1">
      <alignment vertical="center"/>
    </xf>
    <xf numFmtId="0" fontId="23" fillId="0" borderId="0" xfId="0" applyFont="1" applyFill="1" applyBorder="1" applyAlignment="1">
      <alignment vertical="center"/>
    </xf>
    <xf numFmtId="0" fontId="22" fillId="0" borderId="6" xfId="0" applyFont="1" applyBorder="1" applyAlignment="1">
      <alignment vertical="center"/>
    </xf>
    <xf numFmtId="38" fontId="7" fillId="0" borderId="14" xfId="1" applyFont="1" applyBorder="1" applyAlignment="1">
      <alignment vertical="center"/>
    </xf>
    <xf numFmtId="0" fontId="26" fillId="0" borderId="0" xfId="0" applyFont="1" applyFill="1" applyBorder="1" applyAlignment="1">
      <alignment horizontal="center" vertical="center"/>
    </xf>
    <xf numFmtId="0" fontId="24" fillId="0" borderId="14" xfId="0" applyFont="1" applyBorder="1" applyAlignment="1">
      <alignment vertical="center"/>
    </xf>
    <xf numFmtId="0" fontId="22" fillId="0" borderId="2" xfId="0" applyFont="1" applyBorder="1" applyAlignment="1" applyProtection="1">
      <alignment vertical="center"/>
      <protection locked="0"/>
    </xf>
    <xf numFmtId="0" fontId="21" fillId="2" borderId="2" xfId="0" applyFont="1" applyFill="1" applyBorder="1" applyAlignment="1" applyProtection="1">
      <alignment vertical="center"/>
      <protection locked="0"/>
    </xf>
    <xf numFmtId="176" fontId="22" fillId="0" borderId="3" xfId="0" applyNumberFormat="1" applyFont="1" applyBorder="1" applyAlignment="1" applyProtection="1">
      <alignment vertical="center"/>
      <protection locked="0"/>
    </xf>
    <xf numFmtId="0" fontId="22" fillId="0" borderId="3" xfId="0" applyFont="1" applyBorder="1" applyAlignment="1" applyProtection="1">
      <alignment vertical="center"/>
      <protection locked="0"/>
    </xf>
    <xf numFmtId="0" fontId="4" fillId="0" borderId="2" xfId="0" applyFont="1" applyBorder="1" applyAlignment="1" applyProtection="1">
      <alignment vertical="center"/>
      <protection locked="0"/>
    </xf>
    <xf numFmtId="0" fontId="19" fillId="2" borderId="2" xfId="0" applyFont="1" applyFill="1" applyBorder="1" applyAlignment="1" applyProtection="1">
      <alignment vertical="center"/>
      <protection locked="0"/>
    </xf>
    <xf numFmtId="176" fontId="4" fillId="0" borderId="3" xfId="0" applyNumberFormat="1" applyFont="1" applyBorder="1" applyAlignment="1" applyProtection="1">
      <alignment vertical="center"/>
      <protection locked="0"/>
    </xf>
    <xf numFmtId="0" fontId="4" fillId="0" borderId="3" xfId="0" applyFont="1" applyBorder="1" applyAlignment="1">
      <alignment vertical="center"/>
    </xf>
    <xf numFmtId="0" fontId="5" fillId="0" borderId="0" xfId="0" applyFont="1" applyAlignment="1">
      <alignment vertical="center"/>
    </xf>
    <xf numFmtId="0" fontId="27" fillId="0" borderId="0" xfId="0" applyFont="1" applyAlignment="1">
      <alignment vertical="center"/>
    </xf>
    <xf numFmtId="0" fontId="0" fillId="2" borderId="23" xfId="0" applyFill="1" applyBorder="1" applyAlignment="1" applyProtection="1">
      <alignment vertical="center"/>
      <protection locked="0"/>
    </xf>
    <xf numFmtId="0" fontId="0" fillId="2" borderId="24" xfId="0" applyFill="1" applyBorder="1" applyAlignment="1" applyProtection="1">
      <alignment vertical="center"/>
      <protection locked="0"/>
    </xf>
    <xf numFmtId="0" fontId="0" fillId="2" borderId="25" xfId="0" applyFill="1" applyBorder="1" applyAlignment="1" applyProtection="1">
      <alignment vertical="center"/>
      <protection locked="0"/>
    </xf>
    <xf numFmtId="0" fontId="19" fillId="0" borderId="0" xfId="0" applyFont="1" applyAlignment="1" applyProtection="1">
      <alignment vertical="center"/>
    </xf>
    <xf numFmtId="0" fontId="2" fillId="0" borderId="0" xfId="0" applyFont="1" applyFill="1" applyBorder="1" applyAlignment="1" applyProtection="1">
      <alignment horizontal="center" vertical="center" shrinkToFit="1"/>
    </xf>
    <xf numFmtId="38" fontId="2" fillId="0" borderId="0" xfId="1" applyFont="1" applyFill="1" applyBorder="1" applyAlignment="1" applyProtection="1">
      <alignment horizontal="center" vertical="center" shrinkToFit="1"/>
    </xf>
    <xf numFmtId="0" fontId="2" fillId="0" borderId="0" xfId="0" applyFont="1" applyFill="1" applyBorder="1" applyAlignment="1" applyProtection="1">
      <alignment vertical="center" shrinkToFit="1"/>
    </xf>
    <xf numFmtId="0" fontId="28" fillId="0" borderId="0" xfId="0" applyFont="1" applyFill="1" applyBorder="1" applyAlignment="1" applyProtection="1">
      <alignment horizontal="center" vertical="center" shrinkToFit="1"/>
    </xf>
    <xf numFmtId="0" fontId="20" fillId="0" borderId="0" xfId="0" applyFont="1" applyFill="1" applyBorder="1" applyAlignment="1" applyProtection="1">
      <alignment horizontal="center" vertical="center" shrinkToFit="1"/>
    </xf>
    <xf numFmtId="0" fontId="20" fillId="0" borderId="0" xfId="0" applyFont="1" applyFill="1" applyBorder="1" applyAlignment="1" applyProtection="1">
      <alignment vertical="center" shrinkToFit="1"/>
    </xf>
    <xf numFmtId="0" fontId="7" fillId="0" borderId="5" xfId="0" applyFont="1" applyBorder="1" applyAlignment="1">
      <alignment vertical="center"/>
    </xf>
    <xf numFmtId="38" fontId="7" fillId="0" borderId="5" xfId="1" applyFont="1" applyBorder="1" applyAlignment="1">
      <alignment vertical="center"/>
    </xf>
    <xf numFmtId="0" fontId="7" fillId="0" borderId="0" xfId="0" applyFont="1" applyAlignment="1">
      <alignment vertical="center"/>
    </xf>
    <xf numFmtId="0" fontId="10" fillId="0" borderId="0" xfId="0" applyFont="1" applyAlignment="1">
      <alignment vertical="center"/>
    </xf>
    <xf numFmtId="0" fontId="0" fillId="0" borderId="10" xfId="0" applyBorder="1" applyAlignment="1">
      <alignment horizontal="right" vertical="center"/>
    </xf>
    <xf numFmtId="0" fontId="29" fillId="0" borderId="0" xfId="0" applyFont="1" applyAlignment="1">
      <alignment vertical="center"/>
    </xf>
    <xf numFmtId="0" fontId="30" fillId="0" borderId="0" xfId="0" applyFont="1" applyAlignment="1">
      <alignment vertical="center"/>
    </xf>
    <xf numFmtId="0" fontId="0" fillId="0" borderId="1" xfId="0"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0" fillId="0" borderId="1" xfId="0" applyBorder="1" applyAlignment="1" applyProtection="1">
      <alignment horizontal="center" vertical="center" shrinkToFit="1"/>
      <protection locked="0"/>
    </xf>
    <xf numFmtId="0" fontId="0" fillId="0" borderId="2" xfId="0" applyBorder="1" applyAlignment="1" applyProtection="1">
      <alignment horizontal="center" vertical="center" shrinkToFit="1"/>
      <protection locked="0"/>
    </xf>
    <xf numFmtId="0" fontId="0" fillId="0" borderId="3" xfId="0" applyBorder="1" applyAlignment="1" applyProtection="1">
      <alignment horizontal="center" vertical="center" shrinkToFit="1"/>
      <protection locked="0"/>
    </xf>
    <xf numFmtId="0" fontId="0" fillId="0" borderId="22" xfId="0" applyBorder="1" applyAlignment="1">
      <alignment horizontal="center" vertical="center"/>
    </xf>
    <xf numFmtId="0" fontId="4" fillId="0" borderId="22" xfId="0" applyFont="1" applyBorder="1" applyAlignment="1">
      <alignment horizontal="center" vertical="center" wrapText="1"/>
    </xf>
    <xf numFmtId="0" fontId="2" fillId="0" borderId="22" xfId="0" applyFont="1" applyBorder="1" applyAlignment="1">
      <alignment horizontal="center" vertical="center"/>
    </xf>
    <xf numFmtId="0" fontId="0" fillId="2" borderId="4" xfId="0" applyFill="1" applyBorder="1" applyAlignment="1" applyProtection="1">
      <alignment horizontal="center" vertical="center"/>
      <protection locked="0"/>
    </xf>
    <xf numFmtId="0" fontId="0" fillId="2" borderId="5" xfId="0" applyFill="1" applyBorder="1" applyAlignment="1" applyProtection="1">
      <alignment horizontal="center" vertical="center"/>
      <protection locked="0"/>
    </xf>
    <xf numFmtId="0" fontId="0" fillId="2" borderId="11" xfId="0" applyFill="1" applyBorder="1" applyAlignment="1" applyProtection="1">
      <alignment horizontal="center" vertical="center"/>
      <protection locked="0"/>
    </xf>
    <xf numFmtId="0" fontId="0" fillId="2" borderId="0" xfId="0" applyFill="1" applyBorder="1" applyAlignment="1" applyProtection="1">
      <alignment horizontal="center" vertical="center"/>
      <protection locked="0"/>
    </xf>
    <xf numFmtId="0" fontId="0" fillId="2" borderId="7" xfId="0" applyFill="1" applyBorder="1" applyAlignment="1" applyProtection="1">
      <alignment horizontal="center" vertical="center"/>
      <protection locked="0"/>
    </xf>
    <xf numFmtId="0" fontId="0" fillId="2" borderId="8" xfId="0" applyFill="1" applyBorder="1" applyAlignment="1" applyProtection="1">
      <alignment horizontal="center" vertical="center"/>
      <protection locked="0"/>
    </xf>
    <xf numFmtId="0" fontId="0" fillId="0" borderId="5" xfId="0" applyBorder="1" applyAlignment="1" applyProtection="1">
      <alignment horizontal="center" vertical="center"/>
      <protection locked="0"/>
    </xf>
    <xf numFmtId="0" fontId="0" fillId="0" borderId="6" xfId="0" applyBorder="1" applyAlignment="1" applyProtection="1">
      <alignment horizontal="center" vertical="center"/>
      <protection locked="0"/>
    </xf>
    <xf numFmtId="0" fontId="0" fillId="2" borderId="22" xfId="0" applyFill="1" applyBorder="1" applyAlignment="1" applyProtection="1">
      <alignment horizontal="center" vertical="center"/>
      <protection locked="0"/>
    </xf>
    <xf numFmtId="0" fontId="0" fillId="0" borderId="0" xfId="0" applyBorder="1" applyAlignment="1" applyProtection="1">
      <alignment horizontal="center" vertical="center"/>
      <protection locked="0"/>
    </xf>
    <xf numFmtId="0" fontId="0" fillId="0" borderId="10" xfId="0" applyBorder="1" applyAlignment="1" applyProtection="1">
      <alignment horizontal="center" vertical="center"/>
      <protection locked="0"/>
    </xf>
    <xf numFmtId="0" fontId="0" fillId="2" borderId="0" xfId="0" applyFill="1" applyAlignment="1" applyProtection="1">
      <alignment horizontal="center" vertical="center" shrinkToFit="1"/>
      <protection locked="0"/>
    </xf>
    <xf numFmtId="0" fontId="0" fillId="0" borderId="8" xfId="0" applyBorder="1" applyAlignment="1" applyProtection="1">
      <alignment horizontal="center" vertical="center"/>
      <protection locked="0"/>
    </xf>
    <xf numFmtId="0" fontId="0" fillId="0" borderId="9" xfId="0" applyBorder="1" applyAlignment="1" applyProtection="1">
      <alignment horizontal="center" vertical="center"/>
      <protection locked="0"/>
    </xf>
    <xf numFmtId="0" fontId="0" fillId="2" borderId="2" xfId="0" applyFill="1" applyBorder="1" applyAlignment="1" applyProtection="1">
      <alignment horizontal="center" vertical="center"/>
      <protection locked="0"/>
    </xf>
    <xf numFmtId="38" fontId="13" fillId="2" borderId="0" xfId="1" applyFont="1" applyFill="1" applyBorder="1" applyAlignment="1" applyProtection="1">
      <alignment horizontal="right" vertical="center"/>
      <protection locked="0"/>
    </xf>
    <xf numFmtId="38" fontId="13" fillId="2" borderId="8" xfId="1" applyFont="1" applyFill="1" applyBorder="1" applyAlignment="1" applyProtection="1">
      <alignment horizontal="right" vertical="center"/>
      <protection locked="0"/>
    </xf>
    <xf numFmtId="0" fontId="0" fillId="0" borderId="0" xfId="0" applyAlignment="1">
      <alignment horizontal="center" vertical="center"/>
    </xf>
    <xf numFmtId="0" fontId="0" fillId="2" borderId="0" xfId="0" applyFill="1" applyAlignment="1" applyProtection="1">
      <alignment horizontal="center" vertical="center"/>
      <protection locked="0"/>
    </xf>
    <xf numFmtId="0" fontId="0" fillId="0" borderId="0" xfId="0" applyFill="1" applyAlignment="1">
      <alignment horizontal="center" vertical="center" shrinkToFit="1"/>
    </xf>
    <xf numFmtId="0" fontId="0" fillId="0" borderId="0" xfId="0" applyAlignment="1">
      <alignment horizontal="right" vertical="center"/>
    </xf>
    <xf numFmtId="0" fontId="12" fillId="0" borderId="0" xfId="0" applyFont="1" applyAlignment="1">
      <alignment horizontal="center" vertical="center"/>
    </xf>
    <xf numFmtId="0" fontId="0" fillId="2" borderId="0" xfId="0" applyFill="1" applyAlignment="1">
      <alignment horizontal="center" vertical="center" shrinkToFit="1"/>
    </xf>
    <xf numFmtId="0" fontId="10" fillId="0" borderId="0" xfId="0" applyFont="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1" xfId="0"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14" fillId="2" borderId="4" xfId="0" applyFont="1" applyFill="1" applyBorder="1" applyAlignment="1">
      <alignment horizontal="center" vertical="center"/>
    </xf>
    <xf numFmtId="0" fontId="15" fillId="2" borderId="5" xfId="0" applyFont="1" applyFill="1" applyBorder="1" applyAlignment="1">
      <alignment horizontal="center" vertical="center"/>
    </xf>
    <xf numFmtId="0" fontId="15" fillId="2" borderId="11" xfId="0" applyFont="1" applyFill="1" applyBorder="1" applyAlignment="1">
      <alignment horizontal="center" vertical="center"/>
    </xf>
    <xf numFmtId="0" fontId="15" fillId="2" borderId="0" xfId="0" applyFont="1" applyFill="1" applyBorder="1" applyAlignment="1">
      <alignment horizontal="center" vertical="center"/>
    </xf>
    <xf numFmtId="0" fontId="15" fillId="2" borderId="7" xfId="0" applyFont="1" applyFill="1" applyBorder="1" applyAlignment="1">
      <alignment horizontal="center" vertical="center"/>
    </xf>
    <xf numFmtId="0" fontId="15" fillId="2" borderId="8" xfId="0" applyFont="1" applyFill="1"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14" fillId="2" borderId="22" xfId="0" applyFont="1" applyFill="1" applyBorder="1" applyAlignment="1">
      <alignment horizontal="center" vertical="center"/>
    </xf>
    <xf numFmtId="0" fontId="0" fillId="0" borderId="0" xfId="0" applyBorder="1" applyAlignment="1">
      <alignment horizontal="center" vertical="center"/>
    </xf>
    <xf numFmtId="0" fontId="0" fillId="0" borderId="10" xfId="0" applyBorder="1" applyAlignment="1">
      <alignment horizontal="center" vertical="center"/>
    </xf>
    <xf numFmtId="0" fontId="16" fillId="2" borderId="0" xfId="0" applyFont="1" applyFill="1" applyAlignment="1">
      <alignment horizontal="center" vertical="center" shrinkToFit="1"/>
    </xf>
    <xf numFmtId="0" fontId="0" fillId="0" borderId="8" xfId="0" applyBorder="1" applyAlignment="1">
      <alignment horizontal="center" vertical="center"/>
    </xf>
    <xf numFmtId="0" fontId="0" fillId="0" borderId="9" xfId="0" applyBorder="1" applyAlignment="1">
      <alignment horizontal="center" vertical="center"/>
    </xf>
    <xf numFmtId="0" fontId="14" fillId="2" borderId="8" xfId="0" applyFont="1" applyFill="1" applyBorder="1" applyAlignment="1">
      <alignment horizontal="left" vertical="center"/>
    </xf>
    <xf numFmtId="0" fontId="15" fillId="2" borderId="2" xfId="0" applyFont="1" applyFill="1" applyBorder="1" applyAlignment="1">
      <alignment horizontal="left" vertical="center"/>
    </xf>
    <xf numFmtId="0" fontId="0" fillId="2" borderId="8" xfId="0" applyFill="1" applyBorder="1" applyAlignment="1">
      <alignment horizontal="center" vertical="center"/>
    </xf>
    <xf numFmtId="38" fontId="17" fillId="2" borderId="0" xfId="1" applyFont="1" applyFill="1" applyBorder="1" applyAlignment="1">
      <alignment horizontal="right" vertical="center"/>
    </xf>
    <xf numFmtId="38" fontId="17" fillId="2" borderId="8" xfId="1" applyFont="1" applyFill="1" applyBorder="1" applyAlignment="1">
      <alignment horizontal="right" vertical="center"/>
    </xf>
    <xf numFmtId="0" fontId="16" fillId="2" borderId="0" xfId="0" applyFont="1" applyFill="1" applyAlignment="1">
      <alignment horizontal="center" vertical="center"/>
    </xf>
    <xf numFmtId="38" fontId="22" fillId="0" borderId="1" xfId="1" applyFont="1" applyFill="1" applyBorder="1" applyAlignment="1">
      <alignment horizontal="center" vertical="center"/>
    </xf>
    <xf numFmtId="38" fontId="22" fillId="0" borderId="2" xfId="1" applyFont="1" applyFill="1" applyBorder="1" applyAlignment="1">
      <alignment horizontal="center" vertical="center"/>
    </xf>
    <xf numFmtId="0" fontId="21" fillId="2" borderId="1" xfId="0" applyFont="1" applyFill="1" applyBorder="1" applyAlignment="1" applyProtection="1">
      <alignment horizontal="center" vertical="center" shrinkToFit="1"/>
      <protection locked="0"/>
    </xf>
    <xf numFmtId="0" fontId="21" fillId="2" borderId="2" xfId="0" applyFont="1" applyFill="1" applyBorder="1" applyAlignment="1" applyProtection="1">
      <alignment horizontal="center" vertical="center" shrinkToFit="1"/>
      <protection locked="0"/>
    </xf>
    <xf numFmtId="0" fontId="21" fillId="2" borderId="3" xfId="0" applyFont="1" applyFill="1" applyBorder="1" applyAlignment="1" applyProtection="1">
      <alignment horizontal="center" vertical="center" shrinkToFit="1"/>
      <protection locked="0"/>
    </xf>
    <xf numFmtId="0" fontId="21" fillId="2" borderId="2" xfId="0" applyFont="1" applyFill="1" applyBorder="1" applyAlignment="1" applyProtection="1">
      <alignment horizontal="center" vertical="center"/>
      <protection locked="0"/>
    </xf>
    <xf numFmtId="38" fontId="21" fillId="2" borderId="1" xfId="1" applyFont="1" applyFill="1" applyBorder="1" applyAlignment="1" applyProtection="1">
      <alignment horizontal="center" vertical="center"/>
      <protection locked="0"/>
    </xf>
    <xf numFmtId="38" fontId="21" fillId="2" borderId="2" xfId="1" applyFont="1" applyFill="1" applyBorder="1" applyAlignment="1" applyProtection="1">
      <alignment horizontal="center" vertical="center"/>
      <protection locked="0"/>
    </xf>
    <xf numFmtId="0" fontId="24" fillId="0" borderId="0" xfId="0" applyFont="1" applyBorder="1" applyAlignment="1">
      <alignment horizontal="center" vertical="center"/>
    </xf>
    <xf numFmtId="0" fontId="24" fillId="0" borderId="10" xfId="0" applyFont="1" applyBorder="1" applyAlignment="1">
      <alignment horizontal="center" vertical="center"/>
    </xf>
    <xf numFmtId="0" fontId="24" fillId="0" borderId="11" xfId="0" applyFont="1" applyBorder="1" applyAlignment="1">
      <alignment horizontal="center" vertical="center"/>
    </xf>
    <xf numFmtId="0" fontId="25" fillId="0" borderId="16" xfId="0" applyFont="1" applyBorder="1" applyAlignment="1">
      <alignment horizontal="center" vertical="center"/>
    </xf>
    <xf numFmtId="0" fontId="25" fillId="0" borderId="17" xfId="0" applyFont="1" applyBorder="1" applyAlignment="1">
      <alignment horizontal="center" vertical="center"/>
    </xf>
    <xf numFmtId="0" fontId="25" fillId="0" borderId="18" xfId="0" applyFont="1" applyBorder="1" applyAlignment="1">
      <alignment horizontal="center" vertical="center"/>
    </xf>
    <xf numFmtId="0" fontId="25" fillId="0" borderId="19" xfId="0" applyFont="1" applyBorder="1" applyAlignment="1">
      <alignment horizontal="center" vertical="center"/>
    </xf>
    <xf numFmtId="0" fontId="25" fillId="0" borderId="20" xfId="0" applyFont="1" applyBorder="1" applyAlignment="1">
      <alignment horizontal="center" vertical="center"/>
    </xf>
    <xf numFmtId="0" fontId="25" fillId="0" borderId="21" xfId="0" applyFont="1" applyBorder="1" applyAlignment="1">
      <alignment horizontal="center" vertical="center"/>
    </xf>
    <xf numFmtId="0" fontId="25" fillId="0" borderId="4" xfId="0" applyFont="1" applyBorder="1" applyAlignment="1">
      <alignment horizontal="center" vertical="center"/>
    </xf>
    <xf numFmtId="0" fontId="25" fillId="0" borderId="5" xfId="0" applyFont="1" applyBorder="1" applyAlignment="1">
      <alignment horizontal="center" vertical="center"/>
    </xf>
    <xf numFmtId="0" fontId="25" fillId="0" borderId="6" xfId="0" applyFont="1" applyBorder="1" applyAlignment="1">
      <alignment horizontal="center" vertical="center"/>
    </xf>
    <xf numFmtId="0" fontId="25" fillId="0" borderId="11" xfId="0" applyFont="1" applyBorder="1" applyAlignment="1">
      <alignment horizontal="center" vertical="center"/>
    </xf>
    <xf numFmtId="0" fontId="25" fillId="0" borderId="0" xfId="0" applyFont="1" applyBorder="1" applyAlignment="1">
      <alignment horizontal="center" vertical="center"/>
    </xf>
    <xf numFmtId="0" fontId="25" fillId="0" borderId="10" xfId="0" applyFont="1" applyBorder="1" applyAlignment="1">
      <alignment horizontal="center" vertical="center"/>
    </xf>
    <xf numFmtId="0" fontId="25" fillId="0" borderId="7" xfId="0" applyFont="1" applyBorder="1" applyAlignment="1">
      <alignment horizontal="center" vertical="center"/>
    </xf>
    <xf numFmtId="0" fontId="25" fillId="0" borderId="8" xfId="0" applyFont="1" applyBorder="1" applyAlignment="1">
      <alignment horizontal="center" vertical="center"/>
    </xf>
    <xf numFmtId="0" fontId="25" fillId="0" borderId="9" xfId="0" applyFont="1" applyBorder="1" applyAlignment="1">
      <alignment horizontal="center" vertical="center"/>
    </xf>
    <xf numFmtId="0" fontId="25" fillId="0" borderId="5" xfId="0" applyFont="1" applyBorder="1" applyAlignment="1">
      <alignment horizontal="center" vertical="center" wrapText="1"/>
    </xf>
    <xf numFmtId="0" fontId="25" fillId="0" borderId="0" xfId="0" applyFont="1" applyBorder="1" applyAlignment="1">
      <alignment horizontal="center" vertical="center" wrapText="1"/>
    </xf>
    <xf numFmtId="0" fontId="25" fillId="0" borderId="8" xfId="0" applyFont="1" applyBorder="1" applyAlignment="1">
      <alignment horizontal="center" vertical="center" wrapText="1"/>
    </xf>
    <xf numFmtId="0" fontId="25" fillId="0" borderId="16" xfId="0" applyFont="1" applyBorder="1" applyAlignment="1">
      <alignment horizontal="center" vertical="center" wrapText="1"/>
    </xf>
    <xf numFmtId="0" fontId="25" fillId="0" borderId="17" xfId="0" applyFont="1" applyBorder="1" applyAlignment="1">
      <alignment horizontal="center" vertical="center" wrapText="1"/>
    </xf>
    <xf numFmtId="0" fontId="25" fillId="0" borderId="18" xfId="0" applyFont="1" applyBorder="1" applyAlignment="1">
      <alignment horizontal="center" vertical="center" wrapText="1"/>
    </xf>
    <xf numFmtId="0" fontId="25" fillId="0" borderId="19" xfId="0" applyFont="1" applyBorder="1" applyAlignment="1">
      <alignment horizontal="center" vertical="center" wrapText="1"/>
    </xf>
    <xf numFmtId="0" fontId="25" fillId="0" borderId="20" xfId="0" applyFont="1" applyBorder="1" applyAlignment="1">
      <alignment horizontal="center" vertical="center" wrapText="1"/>
    </xf>
    <xf numFmtId="0" fontId="25" fillId="0" borderId="21" xfId="0" applyFont="1" applyBorder="1" applyAlignment="1">
      <alignment horizontal="center" vertical="center" wrapText="1"/>
    </xf>
    <xf numFmtId="0" fontId="25" fillId="0" borderId="22" xfId="0" applyFont="1" applyBorder="1" applyAlignment="1">
      <alignment horizontal="center" vertical="center" wrapText="1"/>
    </xf>
    <xf numFmtId="0" fontId="25" fillId="0" borderId="22" xfId="0" applyFont="1" applyBorder="1" applyAlignment="1">
      <alignment horizontal="center" vertical="center"/>
    </xf>
    <xf numFmtId="0" fontId="25" fillId="0" borderId="27" xfId="0" applyFont="1" applyBorder="1" applyAlignment="1">
      <alignment horizontal="center" vertical="center"/>
    </xf>
    <xf numFmtId="0" fontId="23" fillId="2" borderId="4" xfId="0" applyFont="1" applyFill="1" applyBorder="1" applyAlignment="1" applyProtection="1">
      <alignment horizontal="center" vertical="center"/>
      <protection locked="0"/>
    </xf>
    <xf numFmtId="0" fontId="23" fillId="2" borderId="6" xfId="0" applyFont="1" applyFill="1" applyBorder="1" applyAlignment="1" applyProtection="1">
      <alignment horizontal="center" vertical="center"/>
      <protection locked="0"/>
    </xf>
    <xf numFmtId="0" fontId="24" fillId="2" borderId="12" xfId="0" applyFont="1" applyFill="1" applyBorder="1" applyAlignment="1" applyProtection="1">
      <alignment horizontal="center" vertical="center"/>
      <protection locked="0"/>
    </xf>
    <xf numFmtId="0" fontId="24" fillId="2" borderId="13" xfId="0" applyFont="1" applyFill="1" applyBorder="1" applyAlignment="1" applyProtection="1">
      <alignment horizontal="center" vertical="center"/>
      <protection locked="0"/>
    </xf>
    <xf numFmtId="0" fontId="24" fillId="2" borderId="14" xfId="0" applyFont="1" applyFill="1" applyBorder="1" applyAlignment="1" applyProtection="1">
      <alignment horizontal="center" vertical="center"/>
      <protection locked="0"/>
    </xf>
    <xf numFmtId="0" fontId="23" fillId="0" borderId="12" xfId="0" applyFont="1" applyBorder="1" applyAlignment="1">
      <alignment horizontal="center" vertical="center"/>
    </xf>
    <xf numFmtId="0" fontId="23" fillId="0" borderId="13" xfId="0" applyFont="1" applyBorder="1" applyAlignment="1">
      <alignment horizontal="center" vertical="center"/>
    </xf>
    <xf numFmtId="38" fontId="23" fillId="0" borderId="12" xfId="1" applyFont="1" applyBorder="1" applyAlignment="1">
      <alignment horizontal="center" vertical="center"/>
    </xf>
    <xf numFmtId="38" fontId="23" fillId="0" borderId="13" xfId="1" applyFont="1" applyBorder="1" applyAlignment="1">
      <alignment horizontal="center" vertical="center"/>
    </xf>
    <xf numFmtId="0" fontId="25" fillId="0" borderId="27" xfId="0" applyFont="1" applyBorder="1" applyAlignment="1">
      <alignment horizontal="center" vertical="center" wrapText="1" shrinkToFit="1"/>
    </xf>
    <xf numFmtId="0" fontId="25" fillId="0" borderId="27" xfId="0" applyFont="1" applyBorder="1" applyAlignment="1">
      <alignment horizontal="center" vertical="center" shrinkToFit="1"/>
    </xf>
    <xf numFmtId="0" fontId="25" fillId="0" borderId="22" xfId="0" applyFont="1" applyBorder="1" applyAlignment="1">
      <alignment horizontal="center" vertical="center" shrinkToFit="1"/>
    </xf>
    <xf numFmtId="0" fontId="25" fillId="0" borderId="1" xfId="0" applyFont="1" applyBorder="1" applyAlignment="1">
      <alignment horizontal="center" vertical="center"/>
    </xf>
    <xf numFmtId="0" fontId="25" fillId="0" borderId="2" xfId="0" applyFont="1" applyBorder="1" applyAlignment="1">
      <alignment horizontal="center" vertical="center"/>
    </xf>
    <xf numFmtId="0" fontId="25" fillId="0" borderId="3" xfId="0" applyFont="1" applyBorder="1" applyAlignment="1">
      <alignment horizontal="center" vertical="center"/>
    </xf>
    <xf numFmtId="0" fontId="25" fillId="0" borderId="8" xfId="0" applyFont="1" applyBorder="1" applyAlignment="1">
      <alignment horizontal="center" vertical="center" shrinkToFit="1"/>
    </xf>
    <xf numFmtId="0" fontId="25" fillId="0" borderId="7" xfId="0" applyFont="1" applyBorder="1" applyAlignment="1">
      <alignment horizontal="center" vertical="center" shrinkToFit="1"/>
    </xf>
    <xf numFmtId="0" fontId="25" fillId="0" borderId="9" xfId="0" applyFont="1" applyBorder="1" applyAlignment="1">
      <alignment horizontal="center" vertical="center" shrinkToFit="1"/>
    </xf>
    <xf numFmtId="0" fontId="7" fillId="0" borderId="5" xfId="0" applyFont="1" applyBorder="1" applyAlignment="1">
      <alignment horizontal="center" vertical="center"/>
    </xf>
    <xf numFmtId="0" fontId="7" fillId="0" borderId="15" xfId="0" applyFont="1" applyBorder="1" applyAlignment="1">
      <alignment horizontal="center" vertical="center"/>
    </xf>
    <xf numFmtId="0" fontId="4" fillId="2" borderId="1" xfId="0" applyFont="1" applyFill="1" applyBorder="1" applyAlignment="1">
      <alignment horizontal="center" vertical="center" shrinkToFit="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2" xfId="0" applyFont="1" applyFill="1" applyBorder="1" applyAlignment="1">
      <alignment horizontal="center" vertical="center"/>
    </xf>
    <xf numFmtId="38" fontId="2" fillId="2" borderId="1" xfId="1" applyFont="1" applyFill="1" applyBorder="1" applyAlignment="1">
      <alignment horizontal="center" vertical="center"/>
    </xf>
    <xf numFmtId="38" fontId="2" fillId="2" borderId="2" xfId="1" applyFont="1" applyFill="1" applyBorder="1" applyAlignment="1">
      <alignment horizontal="center" vertical="center"/>
    </xf>
    <xf numFmtId="38" fontId="7" fillId="0" borderId="12" xfId="1" applyFont="1" applyBorder="1" applyAlignment="1">
      <alignment horizontal="center" vertical="center"/>
    </xf>
    <xf numFmtId="38" fontId="7" fillId="0" borderId="13" xfId="1" applyFont="1" applyBorder="1" applyAlignment="1">
      <alignment horizontal="center" vertical="center"/>
    </xf>
    <xf numFmtId="0" fontId="18" fillId="2" borderId="1" xfId="0" applyFont="1" applyFill="1" applyBorder="1" applyAlignment="1">
      <alignment horizontal="center" vertical="center" shrinkToFit="1"/>
    </xf>
    <xf numFmtId="0" fontId="18" fillId="2" borderId="2" xfId="0" applyFont="1" applyFill="1" applyBorder="1" applyAlignment="1">
      <alignment horizontal="center" vertical="center" shrinkToFit="1"/>
    </xf>
    <xf numFmtId="0" fontId="18" fillId="2" borderId="3" xfId="0" applyFont="1" applyFill="1" applyBorder="1" applyAlignment="1">
      <alignment horizontal="center" vertical="center" shrinkToFit="1"/>
    </xf>
    <xf numFmtId="0" fontId="18" fillId="2" borderId="2" xfId="0" applyFont="1" applyFill="1" applyBorder="1" applyAlignment="1">
      <alignment horizontal="center" vertical="center"/>
    </xf>
    <xf numFmtId="38" fontId="18" fillId="2" borderId="1" xfId="1" applyFont="1" applyFill="1" applyBorder="1" applyAlignment="1">
      <alignment horizontal="center" vertical="center"/>
    </xf>
    <xf numFmtId="38" fontId="18" fillId="2" borderId="2" xfId="1" applyFont="1" applyFill="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8" xfId="0" applyFont="1" applyBorder="1" applyAlignment="1">
      <alignment horizontal="center" vertical="center" shrinkToFit="1"/>
    </xf>
    <xf numFmtId="0" fontId="5" fillId="0" borderId="7" xfId="0" applyFont="1" applyBorder="1" applyAlignment="1">
      <alignment horizontal="center" vertical="center" shrinkToFit="1"/>
    </xf>
    <xf numFmtId="0" fontId="5" fillId="0" borderId="9" xfId="0" applyFont="1" applyBorder="1" applyAlignment="1">
      <alignment horizontal="center" vertical="center" shrinkToFit="1"/>
    </xf>
    <xf numFmtId="0" fontId="0" fillId="0" borderId="0" xfId="0" applyBorder="1" applyAlignment="1">
      <alignment horizontal="right" vertical="center"/>
    </xf>
    <xf numFmtId="0" fontId="0" fillId="0" borderId="10" xfId="0" applyBorder="1" applyAlignment="1">
      <alignment horizontal="right" vertical="center"/>
    </xf>
    <xf numFmtId="0" fontId="16" fillId="2" borderId="1" xfId="0" applyFont="1" applyFill="1" applyBorder="1" applyAlignment="1">
      <alignment horizontal="center" vertical="center"/>
    </xf>
    <xf numFmtId="0" fontId="16" fillId="2" borderId="3" xfId="0" applyFont="1" applyFill="1" applyBorder="1" applyAlignment="1">
      <alignment horizontal="center" vertical="center"/>
    </xf>
    <xf numFmtId="0" fontId="3" fillId="0" borderId="16" xfId="0" applyFont="1" applyBorder="1" applyAlignment="1">
      <alignment horizontal="center" vertical="center"/>
    </xf>
    <xf numFmtId="0" fontId="5" fillId="0" borderId="17" xfId="0" applyFont="1" applyBorder="1" applyAlignment="1">
      <alignment horizontal="center" vertical="center"/>
    </xf>
    <xf numFmtId="0" fontId="5" fillId="0" borderId="18" xfId="0" applyFont="1" applyBorder="1" applyAlignment="1">
      <alignment horizontal="center" vertical="center"/>
    </xf>
    <xf numFmtId="0" fontId="5" fillId="0" borderId="19" xfId="0" applyFont="1" applyBorder="1" applyAlignment="1">
      <alignment horizontal="center" vertical="center"/>
    </xf>
    <xf numFmtId="0" fontId="5" fillId="0" borderId="20" xfId="0" applyFont="1" applyBorder="1" applyAlignment="1">
      <alignment horizontal="center" vertical="center"/>
    </xf>
    <xf numFmtId="0" fontId="5" fillId="0" borderId="21" xfId="0" applyFont="1" applyBorder="1" applyAlignment="1">
      <alignment horizontal="center" vertical="center"/>
    </xf>
    <xf numFmtId="0" fontId="0" fillId="0" borderId="11" xfId="0"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11" xfId="0" applyFont="1" applyBorder="1" applyAlignment="1">
      <alignment horizontal="center" vertical="center"/>
    </xf>
    <xf numFmtId="0" fontId="5" fillId="0" borderId="0" xfId="0" applyFont="1" applyBorder="1" applyAlignment="1">
      <alignment horizontal="center" vertical="center"/>
    </xf>
    <xf numFmtId="0" fontId="5" fillId="0" borderId="10" xfId="0" applyFont="1" applyBorder="1" applyAlignment="1">
      <alignment horizontal="center" vertical="center"/>
    </xf>
    <xf numFmtId="0" fontId="5" fillId="0" borderId="5" xfId="0" applyFont="1" applyBorder="1" applyAlignment="1">
      <alignment horizontal="center" vertical="center" wrapText="1"/>
    </xf>
    <xf numFmtId="0" fontId="5" fillId="0" borderId="0" xfId="0" applyFont="1" applyBorder="1" applyAlignment="1">
      <alignment horizontal="center" vertical="center" wrapText="1"/>
    </xf>
    <xf numFmtId="0" fontId="5" fillId="0" borderId="8"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21" xfId="0" applyFont="1" applyBorder="1" applyAlignment="1">
      <alignment horizontal="center" vertical="center" wrapText="1"/>
    </xf>
    <xf numFmtId="0" fontId="16" fillId="2" borderId="22" xfId="0" applyFont="1" applyFill="1" applyBorder="1" applyAlignment="1">
      <alignment horizontal="center" vertical="center"/>
    </xf>
    <xf numFmtId="0" fontId="5" fillId="0" borderId="4" xfId="0" applyFont="1" applyBorder="1" applyAlignment="1">
      <alignment horizontal="center" vertical="center" wrapText="1" shrinkToFit="1"/>
    </xf>
    <xf numFmtId="0" fontId="5" fillId="0" borderId="5" xfId="0" applyFont="1" applyBorder="1" applyAlignment="1">
      <alignment horizontal="center" vertical="center" shrinkToFit="1"/>
    </xf>
    <xf numFmtId="0" fontId="5" fillId="0" borderId="6" xfId="0" applyFont="1" applyBorder="1" applyAlignment="1">
      <alignment horizontal="center" vertical="center" shrinkToFit="1"/>
    </xf>
    <xf numFmtId="0" fontId="5" fillId="0" borderId="4" xfId="0" applyFont="1" applyBorder="1" applyAlignment="1">
      <alignment horizontal="center" vertical="center" shrinkToFit="1"/>
    </xf>
    <xf numFmtId="0" fontId="2" fillId="0" borderId="28" xfId="0" applyFont="1" applyBorder="1" applyAlignment="1" applyProtection="1">
      <alignment vertical="top"/>
    </xf>
    <xf numFmtId="0" fontId="4" fillId="0" borderId="29" xfId="0" applyFont="1" applyBorder="1" applyAlignment="1" applyProtection="1">
      <alignment vertical="top"/>
    </xf>
    <xf numFmtId="0" fontId="4" fillId="0" borderId="29" xfId="0" applyFont="1" applyBorder="1" applyAlignment="1" applyProtection="1">
      <alignment horizontal="center" vertical="top"/>
    </xf>
    <xf numFmtId="0" fontId="4" fillId="0" borderId="30" xfId="0" applyFont="1" applyBorder="1" applyAlignment="1" applyProtection="1">
      <alignment horizontal="center" vertical="top"/>
    </xf>
    <xf numFmtId="0" fontId="0" fillId="2" borderId="31" xfId="0" applyFill="1" applyBorder="1" applyAlignment="1" applyProtection="1">
      <alignment vertical="top" shrinkToFit="1"/>
      <protection locked="0"/>
    </xf>
    <xf numFmtId="0" fontId="0" fillId="2" borderId="27" xfId="0" applyFill="1" applyBorder="1" applyAlignment="1" applyProtection="1">
      <alignment vertical="top" shrinkToFit="1"/>
      <protection locked="0"/>
    </xf>
    <xf numFmtId="0" fontId="0" fillId="2" borderId="32" xfId="0" applyFill="1" applyBorder="1" applyAlignment="1" applyProtection="1">
      <alignment vertical="top" shrinkToFit="1"/>
      <protection locked="0"/>
    </xf>
    <xf numFmtId="0" fontId="0" fillId="2" borderId="33" xfId="0" applyFill="1" applyBorder="1" applyAlignment="1" applyProtection="1">
      <alignment vertical="top" shrinkToFit="1"/>
      <protection locked="0"/>
    </xf>
    <xf numFmtId="0" fontId="0" fillId="2" borderId="22" xfId="0" applyFill="1" applyBorder="1" applyAlignment="1" applyProtection="1">
      <alignment vertical="top" shrinkToFit="1"/>
      <protection locked="0"/>
    </xf>
    <xf numFmtId="0" fontId="0" fillId="2" borderId="34" xfId="0" applyFill="1" applyBorder="1" applyAlignment="1" applyProtection="1">
      <alignment vertical="top" shrinkToFit="1"/>
      <protection locked="0"/>
    </xf>
    <xf numFmtId="0" fontId="0" fillId="2" borderId="35" xfId="0" applyFill="1" applyBorder="1" applyAlignment="1" applyProtection="1">
      <alignment vertical="top" shrinkToFit="1"/>
      <protection locked="0"/>
    </xf>
    <xf numFmtId="0" fontId="0" fillId="2" borderId="36" xfId="0" applyFill="1" applyBorder="1" applyAlignment="1" applyProtection="1">
      <alignment vertical="top" shrinkToFit="1"/>
      <protection locked="0"/>
    </xf>
    <xf numFmtId="0" fontId="0" fillId="2" borderId="37" xfId="0" applyFill="1" applyBorder="1" applyAlignment="1" applyProtection="1">
      <alignment vertical="top" shrinkToFit="1"/>
      <protection locked="0"/>
    </xf>
    <xf numFmtId="0" fontId="16" fillId="2" borderId="4" xfId="0" applyFont="1" applyFill="1" applyBorder="1" applyAlignment="1" applyProtection="1">
      <alignment horizontal="center" vertical="center"/>
      <protection locked="0"/>
    </xf>
    <xf numFmtId="0" fontId="16" fillId="2" borderId="6" xfId="0" applyFont="1" applyFill="1" applyBorder="1" applyAlignment="1" applyProtection="1">
      <alignment horizontal="center" vertical="center"/>
      <protection locked="0"/>
    </xf>
    <xf numFmtId="0" fontId="7" fillId="0" borderId="0" xfId="0" applyFont="1" applyAlignment="1">
      <alignment horizontal="left" vertical="center"/>
    </xf>
    <xf numFmtId="0" fontId="20" fillId="0" borderId="27" xfId="0" applyFont="1" applyBorder="1" applyAlignment="1">
      <alignment horizontal="center" vertical="center" wrapText="1"/>
    </xf>
    <xf numFmtId="0" fontId="9" fillId="0" borderId="27" xfId="0" applyFont="1" applyBorder="1" applyAlignment="1">
      <alignment horizontal="center" vertical="center" wrapText="1"/>
    </xf>
    <xf numFmtId="0" fontId="9" fillId="0" borderId="22" xfId="0" applyFont="1" applyBorder="1" applyAlignment="1">
      <alignment horizontal="center" vertical="center" wrapText="1"/>
    </xf>
    <xf numFmtId="0" fontId="9" fillId="0" borderId="4" xfId="0" applyFont="1" applyBorder="1" applyAlignment="1">
      <alignment horizontal="center" vertical="center" wrapText="1" shrinkToFit="1"/>
    </xf>
    <xf numFmtId="0" fontId="9" fillId="0" borderId="5" xfId="0" applyFont="1" applyBorder="1" applyAlignment="1">
      <alignment horizontal="center" vertical="center" shrinkToFit="1"/>
    </xf>
    <xf numFmtId="0" fontId="9" fillId="0" borderId="6" xfId="0" applyFont="1" applyBorder="1" applyAlignment="1">
      <alignment horizontal="center" vertical="center" shrinkToFit="1"/>
    </xf>
    <xf numFmtId="0" fontId="9" fillId="0" borderId="7" xfId="0" applyFont="1" applyBorder="1" applyAlignment="1">
      <alignment horizontal="center" vertical="center" shrinkToFit="1"/>
    </xf>
    <xf numFmtId="0" fontId="9" fillId="0" borderId="8" xfId="0" applyFont="1" applyBorder="1" applyAlignment="1">
      <alignment horizontal="center" vertical="center" shrinkToFit="1"/>
    </xf>
    <xf numFmtId="0" fontId="9" fillId="0" borderId="9" xfId="0" applyFont="1" applyBorder="1" applyAlignment="1">
      <alignment horizontal="center" vertical="center" shrinkToFit="1"/>
    </xf>
    <xf numFmtId="0" fontId="5" fillId="0" borderId="0" xfId="0" applyFont="1" applyBorder="1" applyAlignment="1">
      <alignment horizontal="center" vertical="center" shrinkToFit="1"/>
    </xf>
    <xf numFmtId="0" fontId="5" fillId="0" borderId="10" xfId="0" applyFont="1" applyBorder="1" applyAlignment="1">
      <alignment horizontal="center" vertical="center" shrinkToFit="1"/>
    </xf>
    <xf numFmtId="0" fontId="23" fillId="2" borderId="12" xfId="0" applyFont="1" applyFill="1" applyBorder="1" applyAlignment="1" applyProtection="1">
      <alignment horizontal="center" vertical="center"/>
      <protection locked="0"/>
    </xf>
    <xf numFmtId="0" fontId="23" fillId="2" borderId="13" xfId="0" applyFont="1" applyFill="1" applyBorder="1" applyAlignment="1" applyProtection="1">
      <alignment horizontal="center" vertical="center"/>
      <protection locked="0"/>
    </xf>
    <xf numFmtId="0" fontId="23" fillId="2" borderId="14" xfId="0" applyFont="1" applyFill="1" applyBorder="1" applyAlignment="1" applyProtection="1">
      <alignment horizontal="center" vertical="center"/>
      <protection locked="0"/>
    </xf>
    <xf numFmtId="0" fontId="19" fillId="2" borderId="1" xfId="0" applyFont="1" applyFill="1" applyBorder="1" applyAlignment="1" applyProtection="1">
      <alignment horizontal="center" vertical="center" shrinkToFit="1"/>
      <protection locked="0"/>
    </xf>
    <xf numFmtId="0" fontId="19" fillId="2" borderId="2" xfId="0" applyFont="1" applyFill="1" applyBorder="1" applyAlignment="1" applyProtection="1">
      <alignment horizontal="center" vertical="center" shrinkToFit="1"/>
      <protection locked="0"/>
    </xf>
    <xf numFmtId="0" fontId="19" fillId="2" borderId="3" xfId="0" applyFont="1" applyFill="1" applyBorder="1" applyAlignment="1" applyProtection="1">
      <alignment horizontal="center" vertical="center" shrinkToFit="1"/>
      <protection locked="0"/>
    </xf>
    <xf numFmtId="0" fontId="19" fillId="2" borderId="2" xfId="0" applyFont="1" applyFill="1" applyBorder="1" applyAlignment="1" applyProtection="1">
      <alignment horizontal="center" vertical="center"/>
      <protection locked="0"/>
    </xf>
    <xf numFmtId="38" fontId="19" fillId="2" borderId="1" xfId="1" applyFont="1" applyFill="1" applyBorder="1" applyAlignment="1" applyProtection="1">
      <alignment horizontal="center" vertical="center"/>
      <protection locked="0"/>
    </xf>
    <xf numFmtId="38" fontId="19" fillId="2" borderId="2" xfId="1" applyFont="1" applyFill="1" applyBorder="1" applyAlignment="1" applyProtection="1">
      <alignment horizontal="center" vertical="center"/>
      <protection locked="0"/>
    </xf>
    <xf numFmtId="38" fontId="4" fillId="0" borderId="1" xfId="1" applyFont="1" applyFill="1" applyBorder="1" applyAlignment="1">
      <alignment horizontal="center" vertical="center"/>
    </xf>
    <xf numFmtId="38" fontId="4" fillId="0" borderId="2" xfId="1" applyFont="1" applyFill="1" applyBorder="1" applyAlignment="1">
      <alignment horizontal="center" vertical="center"/>
    </xf>
    <xf numFmtId="0" fontId="19" fillId="2" borderId="22" xfId="0" applyFont="1" applyFill="1" applyBorder="1" applyAlignment="1" applyProtection="1">
      <alignment horizontal="center" vertical="center"/>
      <protection locked="0"/>
    </xf>
    <xf numFmtId="38" fontId="19" fillId="2" borderId="22" xfId="1" applyFont="1" applyFill="1" applyBorder="1" applyAlignment="1" applyProtection="1">
      <alignment horizontal="center" vertical="center"/>
      <protection locked="0"/>
    </xf>
    <xf numFmtId="38" fontId="19" fillId="0" borderId="22" xfId="1" applyFont="1" applyFill="1" applyBorder="1" applyAlignment="1">
      <alignment horizontal="center" vertical="center"/>
    </xf>
    <xf numFmtId="0" fontId="7" fillId="0" borderId="12" xfId="0" applyFont="1" applyBorder="1" applyAlignment="1">
      <alignment horizontal="center" vertical="center"/>
    </xf>
    <xf numFmtId="0" fontId="7" fillId="0" borderId="13" xfId="0" applyFont="1" applyBorder="1" applyAlignment="1">
      <alignment horizontal="center" vertical="center"/>
    </xf>
    <xf numFmtId="0" fontId="7" fillId="0" borderId="14" xfId="0" applyFont="1" applyBorder="1" applyAlignment="1">
      <alignment horizontal="center" vertical="center"/>
    </xf>
    <xf numFmtId="38" fontId="7" fillId="0" borderId="12" xfId="0" applyNumberFormat="1" applyFont="1" applyBorder="1" applyAlignment="1">
      <alignment horizontal="center" vertical="center"/>
    </xf>
    <xf numFmtId="38" fontId="7" fillId="0" borderId="13" xfId="0" applyNumberFormat="1" applyFont="1" applyBorder="1" applyAlignment="1">
      <alignment horizontal="center" vertical="center"/>
    </xf>
    <xf numFmtId="38" fontId="7" fillId="0" borderId="14" xfId="0" applyNumberFormat="1" applyFont="1" applyBorder="1" applyAlignment="1">
      <alignment horizontal="center" vertical="center"/>
    </xf>
    <xf numFmtId="38" fontId="19" fillId="2" borderId="26" xfId="1" applyFont="1" applyFill="1" applyBorder="1" applyAlignment="1" applyProtection="1">
      <alignment horizontal="center" vertical="center"/>
      <protection locked="0"/>
    </xf>
    <xf numFmtId="38" fontId="19" fillId="0" borderId="26" xfId="1" applyFont="1" applyFill="1" applyBorder="1" applyAlignment="1">
      <alignment horizontal="center" vertical="center"/>
    </xf>
    <xf numFmtId="0" fontId="16" fillId="2" borderId="31" xfId="0" applyFont="1" applyFill="1" applyBorder="1" applyAlignment="1">
      <alignment vertical="top" shrinkToFit="1"/>
    </xf>
    <xf numFmtId="0" fontId="16" fillId="2" borderId="27" xfId="0" applyFont="1" applyFill="1" applyBorder="1" applyAlignment="1">
      <alignment vertical="top" shrinkToFit="1"/>
    </xf>
    <xf numFmtId="0" fontId="16" fillId="2" borderId="32" xfId="0" applyFont="1" applyFill="1" applyBorder="1" applyAlignment="1">
      <alignment vertical="top" shrinkToFit="1"/>
    </xf>
    <xf numFmtId="0" fontId="0" fillId="2" borderId="33" xfId="0" applyFill="1" applyBorder="1" applyAlignment="1">
      <alignment vertical="top" shrinkToFit="1"/>
    </xf>
    <xf numFmtId="0" fontId="0" fillId="2" borderId="22" xfId="0" applyFill="1" applyBorder="1" applyAlignment="1">
      <alignment vertical="top" shrinkToFit="1"/>
    </xf>
    <xf numFmtId="0" fontId="0" fillId="2" borderId="34" xfId="0" applyFill="1" applyBorder="1" applyAlignment="1">
      <alignment vertical="top" shrinkToFit="1"/>
    </xf>
    <xf numFmtId="0" fontId="0" fillId="2" borderId="35" xfId="0" applyFill="1" applyBorder="1" applyAlignment="1">
      <alignment vertical="top" shrinkToFit="1"/>
    </xf>
    <xf numFmtId="0" fontId="0" fillId="2" borderId="36" xfId="0" applyFill="1" applyBorder="1" applyAlignment="1">
      <alignment vertical="top" shrinkToFit="1"/>
    </xf>
    <xf numFmtId="0" fontId="0" fillId="2" borderId="37" xfId="0" applyFill="1" applyBorder="1" applyAlignment="1">
      <alignment vertical="top" shrinkToFit="1"/>
    </xf>
    <xf numFmtId="38" fontId="18" fillId="2" borderId="22" xfId="1" applyFont="1" applyFill="1" applyBorder="1" applyAlignment="1">
      <alignment horizontal="center" vertical="center"/>
    </xf>
    <xf numFmtId="38" fontId="18" fillId="2" borderId="26" xfId="1" applyFont="1" applyFill="1" applyBorder="1" applyAlignment="1">
      <alignment horizontal="center" vertical="center"/>
    </xf>
    <xf numFmtId="0" fontId="18" fillId="2" borderId="22" xfId="0" applyFont="1" applyFill="1" applyBorder="1" applyAlignment="1">
      <alignment horizontal="center" vertical="center"/>
    </xf>
    <xf numFmtId="0" fontId="16" fillId="2" borderId="12" xfId="0" applyFont="1" applyFill="1" applyBorder="1" applyAlignment="1">
      <alignment horizontal="center" vertical="center"/>
    </xf>
    <xf numFmtId="0" fontId="16" fillId="2" borderId="13" xfId="0" applyFont="1" applyFill="1" applyBorder="1" applyAlignment="1">
      <alignment horizontal="center" vertical="center"/>
    </xf>
    <xf numFmtId="0" fontId="16" fillId="2" borderId="14" xfId="0" applyFont="1" applyFill="1" applyBorder="1" applyAlignment="1">
      <alignment horizontal="center" vertical="center"/>
    </xf>
    <xf numFmtId="0" fontId="16" fillId="2" borderId="0" xfId="0"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25</xdr:col>
      <xdr:colOff>121920</xdr:colOff>
      <xdr:row>1</xdr:row>
      <xdr:rowOff>91440</xdr:rowOff>
    </xdr:from>
    <xdr:to>
      <xdr:col>33</xdr:col>
      <xdr:colOff>15240</xdr:colOff>
      <xdr:row>2</xdr:row>
      <xdr:rowOff>182880</xdr:rowOff>
    </xdr:to>
    <xdr:sp macro="" textlink="">
      <xdr:nvSpPr>
        <xdr:cNvPr id="2" name="テキスト ボックス 1"/>
        <xdr:cNvSpPr txBox="1"/>
      </xdr:nvSpPr>
      <xdr:spPr>
        <a:xfrm>
          <a:off x="4503420" y="320040"/>
          <a:ext cx="1295400" cy="502920"/>
        </a:xfrm>
        <a:prstGeom prst="rect">
          <a:avLst/>
        </a:prstGeom>
        <a:solidFill>
          <a:schemeClr val="accent1">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b="1"/>
            <a:t>記入例</a:t>
          </a:r>
        </a:p>
      </xdr:txBody>
    </xdr:sp>
    <xdr:clientData/>
  </xdr:twoCellAnchor>
  <xdr:twoCellAnchor>
    <xdr:from>
      <xdr:col>18</xdr:col>
      <xdr:colOff>144780</xdr:colOff>
      <xdr:row>8</xdr:row>
      <xdr:rowOff>53340</xdr:rowOff>
    </xdr:from>
    <xdr:to>
      <xdr:col>32</xdr:col>
      <xdr:colOff>152400</xdr:colOff>
      <xdr:row>10</xdr:row>
      <xdr:rowOff>7620</xdr:rowOff>
    </xdr:to>
    <xdr:sp macro="" textlink="">
      <xdr:nvSpPr>
        <xdr:cNvPr id="4" name="角丸四角形吹き出し 3"/>
        <xdr:cNvSpPr/>
      </xdr:nvSpPr>
      <xdr:spPr>
        <a:xfrm>
          <a:off x="3299460" y="2080260"/>
          <a:ext cx="2461260" cy="411480"/>
        </a:xfrm>
        <a:prstGeom prst="wedgeRoundRectCallout">
          <a:avLst>
            <a:gd name="adj1" fmla="val 36165"/>
            <a:gd name="adj2" fmla="val -57430"/>
            <a:gd name="adj3" fmla="val 16667"/>
          </a:avLst>
        </a:prstGeom>
        <a:solidFill>
          <a:srgbClr val="92D050"/>
        </a:solidFill>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r>
            <a:rPr kumimoji="1" lang="ja-JP" altLang="en-US" sz="1100" b="1">
              <a:solidFill>
                <a:schemeClr val="tx1"/>
              </a:solidFill>
            </a:rPr>
            <a:t>毎月「</a:t>
          </a:r>
          <a:r>
            <a:rPr kumimoji="1" lang="en-US" altLang="ja-JP" sz="1100" b="1">
              <a:solidFill>
                <a:schemeClr val="tx1"/>
              </a:solidFill>
            </a:rPr>
            <a:t>1</a:t>
          </a:r>
          <a:r>
            <a:rPr kumimoji="1" lang="ja-JP" altLang="en-US" sz="1100" b="1">
              <a:solidFill>
                <a:schemeClr val="tx1"/>
              </a:solidFill>
            </a:rPr>
            <a:t>日」付でご提出ください。</a:t>
          </a:r>
        </a:p>
      </xdr:txBody>
    </xdr:sp>
    <xdr:clientData/>
  </xdr:twoCellAnchor>
  <xdr:twoCellAnchor>
    <xdr:from>
      <xdr:col>11</xdr:col>
      <xdr:colOff>99060</xdr:colOff>
      <xdr:row>30</xdr:row>
      <xdr:rowOff>190500</xdr:rowOff>
    </xdr:from>
    <xdr:to>
      <xdr:col>16</xdr:col>
      <xdr:colOff>0</xdr:colOff>
      <xdr:row>32</xdr:row>
      <xdr:rowOff>45720</xdr:rowOff>
    </xdr:to>
    <xdr:sp macro="" textlink="">
      <xdr:nvSpPr>
        <xdr:cNvPr id="6" name="フローチャート: 結合子 5"/>
        <xdr:cNvSpPr/>
      </xdr:nvSpPr>
      <xdr:spPr>
        <a:xfrm>
          <a:off x="2026920" y="7856220"/>
          <a:ext cx="777240" cy="312420"/>
        </a:xfrm>
        <a:prstGeom prst="flowChartConnector">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137160</xdr:colOff>
      <xdr:row>26</xdr:row>
      <xdr:rowOff>190500</xdr:rowOff>
    </xdr:from>
    <xdr:to>
      <xdr:col>28</xdr:col>
      <xdr:colOff>38100</xdr:colOff>
      <xdr:row>28</xdr:row>
      <xdr:rowOff>45720</xdr:rowOff>
    </xdr:to>
    <xdr:sp macro="" textlink="">
      <xdr:nvSpPr>
        <xdr:cNvPr id="7" name="フローチャート: 結合子 6"/>
        <xdr:cNvSpPr/>
      </xdr:nvSpPr>
      <xdr:spPr>
        <a:xfrm>
          <a:off x="4168140" y="6941820"/>
          <a:ext cx="777240" cy="312420"/>
        </a:xfrm>
        <a:prstGeom prst="flowChartConnector">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106680</xdr:colOff>
      <xdr:row>6</xdr:row>
      <xdr:rowOff>114300</xdr:rowOff>
    </xdr:from>
    <xdr:to>
      <xdr:col>16</xdr:col>
      <xdr:colOff>22860</xdr:colOff>
      <xdr:row>8</xdr:row>
      <xdr:rowOff>205740</xdr:rowOff>
    </xdr:to>
    <xdr:sp macro="" textlink="">
      <xdr:nvSpPr>
        <xdr:cNvPr id="11" name="角丸四角形吹き出し 10"/>
        <xdr:cNvSpPr/>
      </xdr:nvSpPr>
      <xdr:spPr>
        <a:xfrm>
          <a:off x="106680" y="1684020"/>
          <a:ext cx="2720340" cy="548640"/>
        </a:xfrm>
        <a:prstGeom prst="wedgeRoundRectCallout">
          <a:avLst>
            <a:gd name="adj1" fmla="val -12870"/>
            <a:gd name="adj2" fmla="val -69005"/>
            <a:gd name="adj3" fmla="val 16667"/>
          </a:avLst>
        </a:prstGeom>
        <a:solidFill>
          <a:srgbClr val="92D050"/>
        </a:solidFill>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r>
            <a:rPr kumimoji="1" lang="ja-JP" altLang="en-US" sz="900" b="1">
              <a:solidFill>
                <a:schemeClr val="tx1"/>
              </a:solidFill>
            </a:rPr>
            <a:t>年度は年間通して令和</a:t>
          </a:r>
          <a:r>
            <a:rPr kumimoji="1" lang="en-US" altLang="ja-JP" sz="900" b="1">
              <a:solidFill>
                <a:schemeClr val="tx1"/>
              </a:solidFill>
            </a:rPr>
            <a:t>6</a:t>
          </a:r>
          <a:r>
            <a:rPr kumimoji="1" lang="ja-JP" altLang="en-US" sz="900" b="1">
              <a:solidFill>
                <a:schemeClr val="tx1"/>
              </a:solidFill>
            </a:rPr>
            <a:t>年度です。</a:t>
          </a:r>
          <a:endParaRPr kumimoji="1" lang="en-US" altLang="ja-JP" sz="900" b="1">
            <a:solidFill>
              <a:schemeClr val="tx1"/>
            </a:solidFill>
          </a:endParaRPr>
        </a:p>
        <a:p>
          <a:pPr algn="l"/>
          <a:r>
            <a:rPr kumimoji="1" lang="ja-JP" altLang="en-US" sz="900" b="1">
              <a:solidFill>
                <a:schemeClr val="tx1"/>
              </a:solidFill>
            </a:rPr>
            <a:t>例）「令和</a:t>
          </a:r>
          <a:r>
            <a:rPr kumimoji="1" lang="en-US" altLang="ja-JP" sz="900" b="1">
              <a:solidFill>
                <a:schemeClr val="tx1"/>
              </a:solidFill>
            </a:rPr>
            <a:t>7</a:t>
          </a:r>
          <a:r>
            <a:rPr kumimoji="1" lang="ja-JP" altLang="en-US" sz="900" b="1">
              <a:solidFill>
                <a:schemeClr val="tx1"/>
              </a:solidFill>
            </a:rPr>
            <a:t>年</a:t>
          </a:r>
          <a:r>
            <a:rPr kumimoji="1" lang="en-US" altLang="ja-JP" sz="900" b="1">
              <a:solidFill>
                <a:schemeClr val="tx1"/>
              </a:solidFill>
            </a:rPr>
            <a:t>1</a:t>
          </a:r>
          <a:r>
            <a:rPr kumimoji="1" lang="ja-JP" altLang="en-US" sz="900" b="1">
              <a:solidFill>
                <a:schemeClr val="tx1"/>
              </a:solidFill>
            </a:rPr>
            <a:t>月分」＝「令和</a:t>
          </a:r>
          <a:r>
            <a:rPr kumimoji="1" lang="en-US" altLang="ja-JP" sz="900" b="1">
              <a:solidFill>
                <a:schemeClr val="tx1"/>
              </a:solidFill>
            </a:rPr>
            <a:t>6</a:t>
          </a:r>
          <a:r>
            <a:rPr kumimoji="1" lang="ja-JP" altLang="en-US" sz="900" b="1">
              <a:solidFill>
                <a:schemeClr val="tx1"/>
              </a:solidFill>
            </a:rPr>
            <a:t>年度</a:t>
          </a:r>
          <a:r>
            <a:rPr kumimoji="1" lang="en-US" altLang="ja-JP" sz="900" b="1">
              <a:solidFill>
                <a:schemeClr val="tx1"/>
              </a:solidFill>
            </a:rPr>
            <a:t>1</a:t>
          </a:r>
          <a:r>
            <a:rPr kumimoji="1" lang="ja-JP" altLang="en-US" sz="900" b="1">
              <a:solidFill>
                <a:schemeClr val="tx1"/>
              </a:solidFill>
            </a:rPr>
            <a:t>月分」</a:t>
          </a:r>
          <a:endParaRPr kumimoji="1" lang="en-US" altLang="ja-JP" sz="900" b="1">
            <a:solidFill>
              <a:schemeClr val="tx1"/>
            </a:solidFill>
          </a:endParaRPr>
        </a:p>
      </xdr:txBody>
    </xdr:sp>
    <xdr:clientData/>
  </xdr:twoCellAnchor>
  <xdr:twoCellAnchor>
    <xdr:from>
      <xdr:col>0</xdr:col>
      <xdr:colOff>99060</xdr:colOff>
      <xdr:row>9</xdr:row>
      <xdr:rowOff>205740</xdr:rowOff>
    </xdr:from>
    <xdr:to>
      <xdr:col>9</xdr:col>
      <xdr:colOff>53340</xdr:colOff>
      <xdr:row>11</xdr:row>
      <xdr:rowOff>312420</xdr:rowOff>
    </xdr:to>
    <xdr:sp macro="" textlink="">
      <xdr:nvSpPr>
        <xdr:cNvPr id="10" name="角丸四角形吹き出し 9"/>
        <xdr:cNvSpPr/>
      </xdr:nvSpPr>
      <xdr:spPr>
        <a:xfrm>
          <a:off x="99060" y="2461260"/>
          <a:ext cx="1531620" cy="685800"/>
        </a:xfrm>
        <a:prstGeom prst="wedgeRoundRectCallout">
          <a:avLst>
            <a:gd name="adj1" fmla="val 36165"/>
            <a:gd name="adj2" fmla="val -36319"/>
            <a:gd name="adj3" fmla="val 16667"/>
          </a:avLst>
        </a:prstGeom>
        <a:solidFill>
          <a:schemeClr val="bg1"/>
        </a:solidFill>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r>
            <a:rPr kumimoji="1" lang="ja-JP" altLang="en-US" sz="1100" b="1">
              <a:solidFill>
                <a:sysClr val="windowText" lastClr="000000"/>
              </a:solidFill>
            </a:rPr>
            <a:t>色付きセルに入力してください。</a:t>
          </a:r>
        </a:p>
      </xdr:txBody>
    </xdr:sp>
    <xdr:clientData/>
  </xdr:twoCellAnchor>
  <xdr:twoCellAnchor>
    <xdr:from>
      <xdr:col>0</xdr:col>
      <xdr:colOff>38100</xdr:colOff>
      <xdr:row>18</xdr:row>
      <xdr:rowOff>0</xdr:rowOff>
    </xdr:from>
    <xdr:to>
      <xdr:col>19</xdr:col>
      <xdr:colOff>30480</xdr:colOff>
      <xdr:row>23</xdr:row>
      <xdr:rowOff>198120</xdr:rowOff>
    </xdr:to>
    <xdr:sp macro="" textlink="">
      <xdr:nvSpPr>
        <xdr:cNvPr id="12" name="角丸四角形吹き出し 11"/>
        <xdr:cNvSpPr/>
      </xdr:nvSpPr>
      <xdr:spPr>
        <a:xfrm>
          <a:off x="38100" y="4922520"/>
          <a:ext cx="3322320" cy="1341120"/>
        </a:xfrm>
        <a:prstGeom prst="wedgeRoundRectCallout">
          <a:avLst>
            <a:gd name="adj1" fmla="val 58991"/>
            <a:gd name="adj2" fmla="val -49419"/>
            <a:gd name="adj3" fmla="val 16667"/>
          </a:avLst>
        </a:prstGeom>
        <a:solidFill>
          <a:schemeClr val="bg1"/>
        </a:solidFill>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r>
            <a:rPr kumimoji="1" lang="en-US" altLang="ja-JP" sz="1000" b="1">
              <a:solidFill>
                <a:sysClr val="windowText" lastClr="000000"/>
              </a:solidFill>
            </a:rPr>
            <a:t>【</a:t>
          </a:r>
          <a:r>
            <a:rPr kumimoji="1" lang="ja-JP" altLang="en-US" sz="1000" b="1">
              <a:solidFill>
                <a:sysClr val="windowText" lastClr="000000"/>
              </a:solidFill>
            </a:rPr>
            <a:t>様式</a:t>
          </a:r>
          <a:r>
            <a:rPr kumimoji="1" lang="en-US" altLang="ja-JP" sz="1000" b="1">
              <a:solidFill>
                <a:sysClr val="windowText" lastClr="000000"/>
              </a:solidFill>
            </a:rPr>
            <a:t>5】</a:t>
          </a:r>
          <a:r>
            <a:rPr kumimoji="1" lang="ja-JP" altLang="en-US" sz="1000" b="1">
              <a:solidFill>
                <a:sysClr val="windowText" lastClr="000000"/>
              </a:solidFill>
            </a:rPr>
            <a:t>全月在籍児と</a:t>
          </a:r>
          <a:r>
            <a:rPr kumimoji="1" lang="en-US" altLang="ja-JP" sz="1000" b="1">
              <a:solidFill>
                <a:sysClr val="windowText" lastClr="000000"/>
              </a:solidFill>
            </a:rPr>
            <a:t>【</a:t>
          </a:r>
          <a:r>
            <a:rPr kumimoji="1" lang="ja-JP" altLang="en-US" sz="1000" b="1">
              <a:solidFill>
                <a:sysClr val="windowText" lastClr="000000"/>
              </a:solidFill>
            </a:rPr>
            <a:t>様式</a:t>
          </a:r>
          <a:r>
            <a:rPr kumimoji="1" lang="en-US" altLang="ja-JP" sz="1000" b="1">
              <a:solidFill>
                <a:sysClr val="windowText" lastClr="000000"/>
              </a:solidFill>
            </a:rPr>
            <a:t>6】</a:t>
          </a:r>
          <a:r>
            <a:rPr kumimoji="1" lang="ja-JP" altLang="en-US" sz="1000" b="1">
              <a:solidFill>
                <a:sysClr val="windowText" lastClr="000000"/>
              </a:solidFill>
            </a:rPr>
            <a:t>月途中入退園・転出入児等の合計額が自動計算されます。</a:t>
          </a:r>
          <a:r>
            <a:rPr kumimoji="1" lang="ja-JP" altLang="en-US" sz="1000" b="1" u="sng">
              <a:solidFill>
                <a:srgbClr val="FF0000"/>
              </a:solidFill>
            </a:rPr>
            <a:t>金額に誤りがないか必ず確認してください。</a:t>
          </a:r>
          <a:r>
            <a:rPr kumimoji="1" lang="en-US" altLang="ja-JP" sz="1000" b="1" u="sng">
              <a:solidFill>
                <a:srgbClr val="FF0000"/>
              </a:solidFill>
            </a:rPr>
            <a:t>【</a:t>
          </a:r>
          <a:r>
            <a:rPr kumimoji="1" lang="ja-JP" altLang="en-US" sz="1000" b="1" u="sng">
              <a:solidFill>
                <a:srgbClr val="FF0000"/>
              </a:solidFill>
            </a:rPr>
            <a:t>様式</a:t>
          </a:r>
          <a:r>
            <a:rPr kumimoji="1" lang="en-US" altLang="ja-JP" sz="1000" b="1" u="sng">
              <a:solidFill>
                <a:srgbClr val="FF0000"/>
              </a:solidFill>
            </a:rPr>
            <a:t>6】</a:t>
          </a:r>
          <a:r>
            <a:rPr kumimoji="1" lang="ja-JP" altLang="en-US" sz="1000" b="1" u="sng">
              <a:solidFill>
                <a:srgbClr val="FF0000"/>
              </a:solidFill>
            </a:rPr>
            <a:t>が複数枚にわたる等によりシートを複製した場合、自動計算されませんので手計算した金額を入力</a:t>
          </a:r>
          <a:r>
            <a:rPr kumimoji="1" lang="ja-JP" altLang="en-US" sz="1000" b="1">
              <a:solidFill>
                <a:sysClr val="windowText" lastClr="000000"/>
              </a:solidFill>
            </a:rPr>
            <a:t>してください。</a:t>
          </a:r>
          <a:endParaRPr kumimoji="1" lang="en-US" altLang="ja-JP" sz="1000" b="1">
            <a:solidFill>
              <a:sysClr val="windowText" lastClr="000000"/>
            </a:solidFill>
          </a:endParaRPr>
        </a:p>
      </xdr:txBody>
    </xdr:sp>
    <xdr:clientData/>
  </xdr:twoCellAnchor>
  <xdr:twoCellAnchor>
    <xdr:from>
      <xdr:col>26</xdr:col>
      <xdr:colOff>106680</xdr:colOff>
      <xdr:row>15</xdr:row>
      <xdr:rowOff>99060</xdr:rowOff>
    </xdr:from>
    <xdr:to>
      <xdr:col>35</xdr:col>
      <xdr:colOff>53340</xdr:colOff>
      <xdr:row>18</xdr:row>
      <xdr:rowOff>53340</xdr:rowOff>
    </xdr:to>
    <xdr:sp macro="" textlink="">
      <xdr:nvSpPr>
        <xdr:cNvPr id="15" name="角丸四角形吹き出し 14"/>
        <xdr:cNvSpPr/>
      </xdr:nvSpPr>
      <xdr:spPr>
        <a:xfrm>
          <a:off x="4663440" y="4335780"/>
          <a:ext cx="1524000" cy="640080"/>
        </a:xfrm>
        <a:prstGeom prst="wedgeRoundRectCallout">
          <a:avLst>
            <a:gd name="adj1" fmla="val -47930"/>
            <a:gd name="adj2" fmla="val -80816"/>
            <a:gd name="adj3" fmla="val 16667"/>
          </a:avLst>
        </a:prstGeom>
        <a:solidFill>
          <a:srgbClr val="92D050"/>
        </a:solidFill>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r>
            <a:rPr kumimoji="1" lang="ja-JP" altLang="en-US" sz="1100" b="1">
              <a:solidFill>
                <a:srgbClr val="FF0000"/>
              </a:solidFill>
            </a:rPr>
            <a:t>　記名可</a:t>
          </a:r>
          <a:endParaRPr kumimoji="1" lang="en-US" altLang="ja-JP" sz="1100" b="1">
            <a:solidFill>
              <a:srgbClr val="FF0000"/>
            </a:solidFill>
          </a:endParaRPr>
        </a:p>
        <a:p>
          <a:pPr algn="l"/>
          <a:r>
            <a:rPr kumimoji="1" lang="ja-JP" altLang="en-US" sz="1100" b="1">
              <a:solidFill>
                <a:srgbClr val="FF0000"/>
              </a:solidFill>
            </a:rPr>
            <a:t>　押印不要</a:t>
          </a:r>
          <a:endParaRPr kumimoji="1" lang="en-US" altLang="ja-JP" sz="1100" b="1">
            <a:solidFill>
              <a:srgbClr val="FF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38100</xdr:colOff>
      <xdr:row>13</xdr:row>
      <xdr:rowOff>38100</xdr:rowOff>
    </xdr:from>
    <xdr:to>
      <xdr:col>14</xdr:col>
      <xdr:colOff>22860</xdr:colOff>
      <xdr:row>16</xdr:row>
      <xdr:rowOff>30480</xdr:rowOff>
    </xdr:to>
    <xdr:sp macro="" textlink="">
      <xdr:nvSpPr>
        <xdr:cNvPr id="2" name="テキスト ボックス 1"/>
        <xdr:cNvSpPr txBox="1"/>
      </xdr:nvSpPr>
      <xdr:spPr>
        <a:xfrm>
          <a:off x="1927860" y="2994660"/>
          <a:ext cx="1363980" cy="678180"/>
        </a:xfrm>
        <a:prstGeom prst="rect">
          <a:avLst/>
        </a:prstGeom>
        <a:solidFill>
          <a:schemeClr val="accent1">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b="1"/>
            <a:t>記入例</a:t>
          </a:r>
        </a:p>
      </xdr:txBody>
    </xdr:sp>
    <xdr:clientData/>
  </xdr:twoCellAnchor>
  <xdr:twoCellAnchor>
    <xdr:from>
      <xdr:col>12</xdr:col>
      <xdr:colOff>91440</xdr:colOff>
      <xdr:row>9</xdr:row>
      <xdr:rowOff>76200</xdr:rowOff>
    </xdr:from>
    <xdr:to>
      <xdr:col>19</xdr:col>
      <xdr:colOff>0</xdr:colOff>
      <xdr:row>12</xdr:row>
      <xdr:rowOff>76200</xdr:rowOff>
    </xdr:to>
    <xdr:sp macro="" textlink="">
      <xdr:nvSpPr>
        <xdr:cNvPr id="3" name="角丸四角形吹き出し 2"/>
        <xdr:cNvSpPr/>
      </xdr:nvSpPr>
      <xdr:spPr>
        <a:xfrm>
          <a:off x="2202180" y="2118360"/>
          <a:ext cx="1524000" cy="685800"/>
        </a:xfrm>
        <a:prstGeom prst="wedgeRoundRectCallout">
          <a:avLst>
            <a:gd name="adj1" fmla="val 36165"/>
            <a:gd name="adj2" fmla="val -36319"/>
            <a:gd name="adj3" fmla="val 16667"/>
          </a:avLst>
        </a:prstGeom>
        <a:solidFill>
          <a:srgbClr val="92D050"/>
        </a:solidFill>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r>
            <a:rPr kumimoji="1" lang="ja-JP" altLang="en-US" sz="1100" b="1">
              <a:solidFill>
                <a:sysClr val="windowText" lastClr="000000"/>
              </a:solidFill>
            </a:rPr>
            <a:t>色付きセルに入力してください。</a:t>
          </a:r>
        </a:p>
      </xdr:txBody>
    </xdr:sp>
    <xdr:clientData/>
  </xdr:twoCellAnchor>
  <xdr:twoCellAnchor>
    <xdr:from>
      <xdr:col>19</xdr:col>
      <xdr:colOff>22860</xdr:colOff>
      <xdr:row>11</xdr:row>
      <xdr:rowOff>144780</xdr:rowOff>
    </xdr:from>
    <xdr:to>
      <xdr:col>30</xdr:col>
      <xdr:colOff>15240</xdr:colOff>
      <xdr:row>21</xdr:row>
      <xdr:rowOff>182880</xdr:rowOff>
    </xdr:to>
    <xdr:sp macro="" textlink="">
      <xdr:nvSpPr>
        <xdr:cNvPr id="4" name="角丸四角形吹き出し 3"/>
        <xdr:cNvSpPr/>
      </xdr:nvSpPr>
      <xdr:spPr>
        <a:xfrm>
          <a:off x="4419600" y="2644140"/>
          <a:ext cx="2331720" cy="2324100"/>
        </a:xfrm>
        <a:prstGeom prst="wedgeRoundRectCallout">
          <a:avLst>
            <a:gd name="adj1" fmla="val -4065"/>
            <a:gd name="adj2" fmla="val -72297"/>
            <a:gd name="adj3" fmla="val 16667"/>
          </a:avLst>
        </a:prstGeom>
        <a:solidFill>
          <a:srgbClr val="92D050"/>
        </a:solidFill>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r>
            <a:rPr kumimoji="1" lang="ja-JP" altLang="en-US" sz="1100" b="1">
              <a:solidFill>
                <a:sysClr val="windowText" lastClr="000000"/>
              </a:solidFill>
            </a:rPr>
            <a:t>給食費が日額設定の場合、当月の総給食費・総副食材料費を入力してください。</a:t>
          </a:r>
          <a:endParaRPr kumimoji="1" lang="en-US" altLang="ja-JP" sz="1100" b="1">
            <a:solidFill>
              <a:sysClr val="windowText" lastClr="000000"/>
            </a:solidFill>
          </a:endParaRPr>
        </a:p>
        <a:p>
          <a:pPr algn="l"/>
          <a:r>
            <a:rPr kumimoji="1" lang="ja-JP" altLang="en-US" sz="1100" b="1">
              <a:solidFill>
                <a:sysClr val="windowText" lastClr="000000"/>
              </a:solidFill>
            </a:rPr>
            <a:t>副食費免除対象者であるが、弁当持参等で給食費がかからない場合は給食費・副食材料費とも</a:t>
          </a:r>
          <a:r>
            <a:rPr kumimoji="1" lang="en-US" altLang="ja-JP" sz="1100" b="1">
              <a:solidFill>
                <a:sysClr val="windowText" lastClr="000000"/>
              </a:solidFill>
            </a:rPr>
            <a:t>0</a:t>
          </a:r>
          <a:r>
            <a:rPr kumimoji="1" lang="ja-JP" altLang="en-US" sz="1100" b="1">
              <a:solidFill>
                <a:sysClr val="windowText" lastClr="000000"/>
              </a:solidFill>
            </a:rPr>
            <a:t>円で入力してください。</a:t>
          </a:r>
          <a:endParaRPr kumimoji="1" lang="en-US" altLang="ja-JP" sz="1100" b="1">
            <a:solidFill>
              <a:sysClr val="windowText" lastClr="000000"/>
            </a:solidFill>
          </a:endParaRPr>
        </a:p>
        <a:p>
          <a:pPr algn="l"/>
          <a:endParaRPr kumimoji="1" lang="ja-JP" altLang="en-US" sz="1100" b="1">
            <a:solidFill>
              <a:sysClr val="windowText" lastClr="000000"/>
            </a:solidFill>
          </a:endParaRPr>
        </a:p>
      </xdr:txBody>
    </xdr:sp>
    <xdr:clientData/>
  </xdr:twoCellAnchor>
  <xdr:twoCellAnchor>
    <xdr:from>
      <xdr:col>1</xdr:col>
      <xdr:colOff>15240</xdr:colOff>
      <xdr:row>9</xdr:row>
      <xdr:rowOff>114300</xdr:rowOff>
    </xdr:from>
    <xdr:to>
      <xdr:col>5</xdr:col>
      <xdr:colOff>190500</xdr:colOff>
      <xdr:row>14</xdr:row>
      <xdr:rowOff>45720</xdr:rowOff>
    </xdr:to>
    <xdr:sp macro="" textlink="">
      <xdr:nvSpPr>
        <xdr:cNvPr id="9" name="角丸四角形吹き出し 8"/>
        <xdr:cNvSpPr/>
      </xdr:nvSpPr>
      <xdr:spPr>
        <a:xfrm>
          <a:off x="243840" y="2156460"/>
          <a:ext cx="1173480" cy="1074420"/>
        </a:xfrm>
        <a:prstGeom prst="wedgeRoundRectCallout">
          <a:avLst>
            <a:gd name="adj1" fmla="val -33147"/>
            <a:gd name="adj2" fmla="val -61550"/>
            <a:gd name="adj3" fmla="val 16667"/>
          </a:avLst>
        </a:prstGeom>
        <a:solidFill>
          <a:srgbClr val="92D050"/>
        </a:solidFill>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r>
            <a:rPr lang="ja-JP" altLang="en-US" sz="1000" b="1">
              <a:solidFill>
                <a:sysClr val="windowText" lastClr="000000"/>
              </a:solidFill>
              <a:effectLst/>
            </a:rPr>
            <a:t>歳児を選択肢から選び入力してください</a:t>
          </a:r>
          <a:endParaRPr lang="ja-JP" altLang="ja-JP" sz="1000" b="1">
            <a:solidFill>
              <a:sysClr val="windowText" lastClr="000000"/>
            </a:solidFill>
            <a:effectLst/>
          </a:endParaRPr>
        </a:p>
      </xdr:txBody>
    </xdr:sp>
    <xdr:clientData/>
  </xdr:twoCellAnchor>
  <xdr:twoCellAnchor>
    <xdr:from>
      <xdr:col>6</xdr:col>
      <xdr:colOff>7620</xdr:colOff>
      <xdr:row>9</xdr:row>
      <xdr:rowOff>83820</xdr:rowOff>
    </xdr:from>
    <xdr:to>
      <xdr:col>11</xdr:col>
      <xdr:colOff>30480</xdr:colOff>
      <xdr:row>11</xdr:row>
      <xdr:rowOff>205740</xdr:rowOff>
    </xdr:to>
    <xdr:sp macro="" textlink="">
      <xdr:nvSpPr>
        <xdr:cNvPr id="10" name="角丸四角形吹き出し 9"/>
        <xdr:cNvSpPr/>
      </xdr:nvSpPr>
      <xdr:spPr>
        <a:xfrm>
          <a:off x="1455420" y="2125980"/>
          <a:ext cx="1143000" cy="579120"/>
        </a:xfrm>
        <a:prstGeom prst="wedgeRoundRectCallout">
          <a:avLst>
            <a:gd name="adj1" fmla="val -33147"/>
            <a:gd name="adj2" fmla="val -61550"/>
            <a:gd name="adj3" fmla="val 16667"/>
          </a:avLst>
        </a:prstGeom>
        <a:solidFill>
          <a:srgbClr val="92D050"/>
        </a:solidFill>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r>
            <a:rPr lang="ja-JP" altLang="en-US" sz="1000" b="1">
              <a:solidFill>
                <a:sysClr val="windowText" lastClr="000000"/>
              </a:solidFill>
              <a:effectLst/>
            </a:rPr>
            <a:t>クラス名の入力は任意です。</a:t>
          </a:r>
          <a:endParaRPr lang="en-US" altLang="ja-JP" sz="1000" b="1">
            <a:solidFill>
              <a:sysClr val="windowText" lastClr="000000"/>
            </a:solidFill>
            <a:effectLst/>
          </a:endParaRPr>
        </a:p>
        <a:p>
          <a:endParaRPr lang="ja-JP" altLang="ja-JP" sz="1000" b="1">
            <a:solidFill>
              <a:sysClr val="windowText" lastClr="000000"/>
            </a:solidFill>
            <a:effectLst/>
          </a:endParaRPr>
        </a:p>
      </xdr:txBody>
    </xdr:sp>
    <xdr:clientData/>
  </xdr:twoCellAnchor>
  <xdr:twoCellAnchor>
    <xdr:from>
      <xdr:col>2</xdr:col>
      <xdr:colOff>15240</xdr:colOff>
      <xdr:row>17</xdr:row>
      <xdr:rowOff>83820</xdr:rowOff>
    </xdr:from>
    <xdr:to>
      <xdr:col>17</xdr:col>
      <xdr:colOff>189156</xdr:colOff>
      <xdr:row>22</xdr:row>
      <xdr:rowOff>46616</xdr:rowOff>
    </xdr:to>
    <xdr:sp macro="" textlink="">
      <xdr:nvSpPr>
        <xdr:cNvPr id="7" name="角丸四角形吹き出し 6"/>
        <xdr:cNvSpPr/>
      </xdr:nvSpPr>
      <xdr:spPr>
        <a:xfrm>
          <a:off x="502920" y="3924300"/>
          <a:ext cx="3641016" cy="1105796"/>
        </a:xfrm>
        <a:prstGeom prst="wedgeRoundRectCallout">
          <a:avLst>
            <a:gd name="adj1" fmla="val 36165"/>
            <a:gd name="adj2" fmla="val -36319"/>
            <a:gd name="adj3" fmla="val 16667"/>
          </a:avLst>
        </a:prstGeom>
        <a:solidFill>
          <a:schemeClr val="bg1"/>
        </a:solidFill>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l"/>
          <a:r>
            <a:rPr kumimoji="1" lang="ja-JP" altLang="en-US" sz="1100" b="1">
              <a:solidFill>
                <a:sysClr val="windowText" lastClr="000000"/>
              </a:solidFill>
            </a:rPr>
            <a:t>着色セルのみに入力してください。</a:t>
          </a:r>
          <a:endParaRPr kumimoji="1" lang="en-US" altLang="ja-JP" sz="1100" b="1">
            <a:solidFill>
              <a:sysClr val="windowText" lastClr="000000"/>
            </a:solidFill>
          </a:endParaRPr>
        </a:p>
        <a:p>
          <a:pPr algn="l"/>
          <a:r>
            <a:rPr kumimoji="1" lang="ja-JP" altLang="en-US" sz="1100" b="1">
              <a:solidFill>
                <a:sysClr val="windowText" lastClr="000000"/>
              </a:solidFill>
            </a:rPr>
            <a:t>それ以外のセルは自動計算のため入力不要です。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12</xdr:col>
      <xdr:colOff>25400</xdr:colOff>
      <xdr:row>10</xdr:row>
      <xdr:rowOff>27940</xdr:rowOff>
    </xdr:from>
    <xdr:to>
      <xdr:col>18</xdr:col>
      <xdr:colOff>15240</xdr:colOff>
      <xdr:row>13</xdr:row>
      <xdr:rowOff>20320</xdr:rowOff>
    </xdr:to>
    <xdr:sp macro="" textlink="">
      <xdr:nvSpPr>
        <xdr:cNvPr id="2" name="テキスト ボックス 1"/>
        <xdr:cNvSpPr txBox="1"/>
      </xdr:nvSpPr>
      <xdr:spPr>
        <a:xfrm>
          <a:off x="2456180" y="2260600"/>
          <a:ext cx="1125220" cy="678180"/>
        </a:xfrm>
        <a:prstGeom prst="rect">
          <a:avLst/>
        </a:prstGeom>
        <a:solidFill>
          <a:schemeClr val="accent1">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b="1"/>
            <a:t>記入例</a:t>
          </a:r>
        </a:p>
      </xdr:txBody>
    </xdr:sp>
    <xdr:clientData/>
  </xdr:twoCellAnchor>
  <xdr:twoCellAnchor>
    <xdr:from>
      <xdr:col>6</xdr:col>
      <xdr:colOff>195580</xdr:colOff>
      <xdr:row>13</xdr:row>
      <xdr:rowOff>60960</xdr:rowOff>
    </xdr:from>
    <xdr:to>
      <xdr:col>26</xdr:col>
      <xdr:colOff>5080</xdr:colOff>
      <xdr:row>18</xdr:row>
      <xdr:rowOff>83820</xdr:rowOff>
    </xdr:to>
    <xdr:sp macro="" textlink="">
      <xdr:nvSpPr>
        <xdr:cNvPr id="4" name="角丸四角形吹き出し 3"/>
        <xdr:cNvSpPr/>
      </xdr:nvSpPr>
      <xdr:spPr>
        <a:xfrm>
          <a:off x="1361440" y="2979420"/>
          <a:ext cx="3672840" cy="1165860"/>
        </a:xfrm>
        <a:prstGeom prst="wedgeRoundRectCallout">
          <a:avLst>
            <a:gd name="adj1" fmla="val 23713"/>
            <a:gd name="adj2" fmla="val -72625"/>
            <a:gd name="adj3" fmla="val 16667"/>
          </a:avLst>
        </a:prstGeom>
        <a:solidFill>
          <a:srgbClr val="92D050"/>
        </a:solidFill>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r>
            <a:rPr kumimoji="1" lang="ja-JP" altLang="en-US" sz="1100" b="1">
              <a:solidFill>
                <a:sysClr val="windowText" lastClr="000000"/>
              </a:solidFill>
            </a:rPr>
            <a:t>給食費が日額設定の場合、当月の総給食費・総副食材料費を入力してください。</a:t>
          </a:r>
          <a:endParaRPr kumimoji="1" lang="en-US" altLang="ja-JP" sz="1100" b="1">
            <a:solidFill>
              <a:sysClr val="windowText" lastClr="000000"/>
            </a:solidFill>
          </a:endParaRPr>
        </a:p>
        <a:p>
          <a:pPr algn="l"/>
          <a:r>
            <a:rPr kumimoji="1" lang="ja-JP" altLang="en-US" sz="1100" b="1">
              <a:solidFill>
                <a:sysClr val="windowText" lastClr="000000"/>
              </a:solidFill>
            </a:rPr>
            <a:t>月途中入退園・転出入の場合は実際の保護者徴収額を入力してください。</a:t>
          </a:r>
        </a:p>
      </xdr:txBody>
    </xdr:sp>
    <xdr:clientData/>
  </xdr:twoCellAnchor>
  <xdr:twoCellAnchor>
    <xdr:from>
      <xdr:col>31</xdr:col>
      <xdr:colOff>38100</xdr:colOff>
      <xdr:row>10</xdr:row>
      <xdr:rowOff>30480</xdr:rowOff>
    </xdr:from>
    <xdr:to>
      <xdr:col>44</xdr:col>
      <xdr:colOff>114300</xdr:colOff>
      <xdr:row>14</xdr:row>
      <xdr:rowOff>86360</xdr:rowOff>
    </xdr:to>
    <xdr:sp macro="" textlink="">
      <xdr:nvSpPr>
        <xdr:cNvPr id="5" name="角丸四角形吹き出し 4"/>
        <xdr:cNvSpPr/>
      </xdr:nvSpPr>
      <xdr:spPr>
        <a:xfrm>
          <a:off x="5890260" y="2263140"/>
          <a:ext cx="2430780" cy="970280"/>
        </a:xfrm>
        <a:prstGeom prst="wedgeRoundRectCallout">
          <a:avLst>
            <a:gd name="adj1" fmla="val 47486"/>
            <a:gd name="adj2" fmla="val -59274"/>
            <a:gd name="adj3" fmla="val 16667"/>
          </a:avLst>
        </a:prstGeom>
        <a:solidFill>
          <a:srgbClr val="92D050"/>
        </a:solidFill>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r>
            <a:rPr kumimoji="1" lang="ja-JP" altLang="en-US" sz="1100" b="1">
              <a:solidFill>
                <a:sysClr val="windowText" lastClr="000000"/>
              </a:solidFill>
            </a:rPr>
            <a:t>前月月途中での異動事由（入園・退園・転入・転出・その他）についてリストから選択してください。</a:t>
          </a:r>
        </a:p>
      </xdr:txBody>
    </xdr:sp>
    <xdr:clientData/>
  </xdr:twoCellAnchor>
  <xdr:twoCellAnchor>
    <xdr:from>
      <xdr:col>26</xdr:col>
      <xdr:colOff>83820</xdr:colOff>
      <xdr:row>14</xdr:row>
      <xdr:rowOff>129540</xdr:rowOff>
    </xdr:from>
    <xdr:to>
      <xdr:col>53</xdr:col>
      <xdr:colOff>160020</xdr:colOff>
      <xdr:row>24</xdr:row>
      <xdr:rowOff>167640</xdr:rowOff>
    </xdr:to>
    <xdr:sp macro="" textlink="">
      <xdr:nvSpPr>
        <xdr:cNvPr id="8" name="角丸四角形吹き出し 7"/>
        <xdr:cNvSpPr/>
      </xdr:nvSpPr>
      <xdr:spPr>
        <a:xfrm>
          <a:off x="5113020" y="3276600"/>
          <a:ext cx="5173980" cy="2324100"/>
        </a:xfrm>
        <a:prstGeom prst="wedgeRoundRectCallout">
          <a:avLst>
            <a:gd name="adj1" fmla="val 28549"/>
            <a:gd name="adj2" fmla="val -91418"/>
            <a:gd name="adj3" fmla="val 16667"/>
          </a:avLst>
        </a:prstGeom>
        <a:solidFill>
          <a:srgbClr val="92D050"/>
        </a:solidFill>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50" b="1">
              <a:solidFill>
                <a:sysClr val="windowText" lastClr="000000"/>
              </a:solidFill>
              <a:effectLst/>
              <a:latin typeface="+mn-lt"/>
              <a:ea typeface="+mn-ea"/>
              <a:cs typeface="+mn-cs"/>
            </a:rPr>
            <a:t>退園・転出の場合は豊中市か</a:t>
          </a:r>
          <a:r>
            <a:rPr kumimoji="1" lang="ja-JP" altLang="ja-JP" sz="1050" b="1" baseline="0">
              <a:solidFill>
                <a:sysClr val="windowText" lastClr="000000"/>
              </a:solidFill>
              <a:effectLst/>
              <a:latin typeface="+mn-lt"/>
              <a:ea typeface="+mn-ea"/>
              <a:cs typeface="+mn-cs"/>
            </a:rPr>
            <a:t>ら支払われた</a:t>
          </a:r>
          <a:r>
            <a:rPr kumimoji="1" lang="ja-JP" altLang="en-US" sz="1050" b="1" baseline="0">
              <a:solidFill>
                <a:sysClr val="windowText" lastClr="000000"/>
              </a:solidFill>
              <a:effectLst/>
              <a:latin typeface="+mn-lt"/>
              <a:ea typeface="+mn-ea"/>
              <a:cs typeface="+mn-cs"/>
            </a:rPr>
            <a:t>前月分受入済補足給付費</a:t>
          </a:r>
          <a:r>
            <a:rPr kumimoji="1" lang="ja-JP" altLang="ja-JP" sz="1050" b="1" baseline="0">
              <a:solidFill>
                <a:sysClr val="windowText" lastClr="000000"/>
              </a:solidFill>
              <a:effectLst/>
              <a:latin typeface="+mn-lt"/>
              <a:ea typeface="+mn-ea"/>
              <a:cs typeface="+mn-cs"/>
            </a:rPr>
            <a:t>を入力してください</a:t>
          </a:r>
          <a:r>
            <a:rPr kumimoji="1" lang="ja-JP" altLang="ja-JP" sz="1050" b="1">
              <a:solidFill>
                <a:sysClr val="windowText" lastClr="000000"/>
              </a:solidFill>
              <a:effectLst/>
              <a:latin typeface="+mn-lt"/>
              <a:ea typeface="+mn-ea"/>
              <a:cs typeface="+mn-cs"/>
            </a:rPr>
            <a:t>。</a:t>
          </a:r>
          <a:endParaRPr kumimoji="1" lang="en-US" altLang="ja-JP" sz="1050" b="1">
            <a:solidFill>
              <a:sysClr val="windowText" lastClr="00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50" b="1">
              <a:solidFill>
                <a:sysClr val="windowText" lastClr="000000"/>
              </a:solidFill>
              <a:effectLst/>
              <a:latin typeface="+mn-lt"/>
              <a:ea typeface="+mn-ea"/>
              <a:cs typeface="+mn-cs"/>
            </a:rPr>
            <a:t>例）児童</a:t>
          </a:r>
          <a:r>
            <a:rPr kumimoji="1" lang="en-US" altLang="ja-JP" sz="1050" b="1">
              <a:solidFill>
                <a:sysClr val="windowText" lastClr="000000"/>
              </a:solidFill>
              <a:effectLst/>
              <a:latin typeface="+mn-lt"/>
              <a:ea typeface="+mn-ea"/>
              <a:cs typeface="+mn-cs"/>
            </a:rPr>
            <a:t>A</a:t>
          </a:r>
          <a:r>
            <a:rPr kumimoji="1" lang="ja-JP" altLang="en-US" sz="1050" b="1">
              <a:solidFill>
                <a:sysClr val="windowText" lastClr="000000"/>
              </a:solidFill>
              <a:effectLst/>
              <a:latin typeface="+mn-lt"/>
              <a:ea typeface="+mn-ea"/>
              <a:cs typeface="+mn-cs"/>
            </a:rPr>
            <a:t>を例にすると、</a:t>
          </a:r>
          <a:r>
            <a:rPr kumimoji="1" lang="en-US" altLang="ja-JP" sz="1050" b="1">
              <a:solidFill>
                <a:sysClr val="windowText" lastClr="000000"/>
              </a:solidFill>
              <a:effectLst/>
              <a:latin typeface="+mn-lt"/>
              <a:ea typeface="+mn-ea"/>
              <a:cs typeface="+mn-cs"/>
            </a:rPr>
            <a:t>4</a:t>
          </a:r>
          <a:r>
            <a:rPr kumimoji="1" lang="ja-JP" altLang="en-US" sz="1050" b="1">
              <a:solidFill>
                <a:sysClr val="windowText" lastClr="000000"/>
              </a:solidFill>
              <a:effectLst/>
              <a:latin typeface="+mn-lt"/>
              <a:ea typeface="+mn-ea"/>
              <a:cs typeface="+mn-cs"/>
            </a:rPr>
            <a:t>月分請求書提出時は補足給食費</a:t>
          </a:r>
          <a:r>
            <a:rPr kumimoji="1" lang="en-US" altLang="ja-JP" sz="1050" b="1">
              <a:solidFill>
                <a:sysClr val="windowText" lastClr="000000"/>
              </a:solidFill>
              <a:effectLst/>
              <a:latin typeface="+mn-lt"/>
              <a:ea typeface="+mn-ea"/>
              <a:cs typeface="+mn-cs"/>
            </a:rPr>
            <a:t>4,500</a:t>
          </a:r>
          <a:r>
            <a:rPr kumimoji="1" lang="ja-JP" altLang="en-US" sz="1050" b="1">
              <a:solidFill>
                <a:sysClr val="windowText" lastClr="000000"/>
              </a:solidFill>
              <a:effectLst/>
              <a:latin typeface="+mn-lt"/>
              <a:ea typeface="+mn-ea"/>
              <a:cs typeface="+mn-cs"/>
            </a:rPr>
            <a:t>円として市から支払いを受けたが、</a:t>
          </a:r>
          <a:r>
            <a:rPr kumimoji="1" lang="en-US" altLang="ja-JP" sz="1050" b="1">
              <a:solidFill>
                <a:sysClr val="windowText" lastClr="000000"/>
              </a:solidFill>
              <a:effectLst/>
              <a:latin typeface="+mn-lt"/>
              <a:ea typeface="+mn-ea"/>
              <a:cs typeface="+mn-cs"/>
            </a:rPr>
            <a:t>4</a:t>
          </a:r>
          <a:r>
            <a:rPr kumimoji="1" lang="ja-JP" altLang="en-US" sz="1050" b="1">
              <a:solidFill>
                <a:sysClr val="windowText" lastClr="000000"/>
              </a:solidFill>
              <a:effectLst/>
              <a:latin typeface="+mn-lt"/>
              <a:ea typeface="+mn-ea"/>
              <a:cs typeface="+mn-cs"/>
            </a:rPr>
            <a:t>月途中退園したことにより、園則に基づいて日割り計算され、本来市から支払われるべき額は</a:t>
          </a:r>
          <a:r>
            <a:rPr kumimoji="1" lang="en-US" altLang="ja-JP" sz="1050" b="1">
              <a:solidFill>
                <a:sysClr val="windowText" lastClr="000000"/>
              </a:solidFill>
              <a:effectLst/>
              <a:latin typeface="+mn-lt"/>
              <a:ea typeface="+mn-ea"/>
              <a:cs typeface="+mn-cs"/>
            </a:rPr>
            <a:t>3,500</a:t>
          </a:r>
          <a:r>
            <a:rPr kumimoji="1" lang="ja-JP" altLang="en-US" sz="1050" b="1">
              <a:solidFill>
                <a:sysClr val="windowText" lastClr="000000"/>
              </a:solidFill>
              <a:effectLst/>
              <a:latin typeface="+mn-lt"/>
              <a:ea typeface="+mn-ea"/>
              <a:cs typeface="+mn-cs"/>
            </a:rPr>
            <a:t>円となった。</a:t>
          </a:r>
          <a:endParaRPr kumimoji="1" lang="en-US" altLang="ja-JP" sz="1050" b="1">
            <a:solidFill>
              <a:sysClr val="windowText" lastClr="00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50" b="1">
              <a:solidFill>
                <a:sysClr val="windowText" lastClr="000000"/>
              </a:solidFill>
              <a:effectLst/>
              <a:latin typeface="+mn-lt"/>
              <a:ea typeface="+mn-ea"/>
              <a:cs typeface="+mn-cs"/>
            </a:rPr>
            <a:t>よって、</a:t>
          </a:r>
          <a:r>
            <a:rPr kumimoji="1" lang="en-US" altLang="ja-JP" sz="1050" b="1">
              <a:solidFill>
                <a:sysClr val="windowText" lastClr="000000"/>
              </a:solidFill>
              <a:effectLst/>
              <a:latin typeface="+mn-lt"/>
              <a:ea typeface="+mn-ea"/>
              <a:cs typeface="+mn-cs"/>
            </a:rPr>
            <a:t>1,000</a:t>
          </a:r>
          <a:r>
            <a:rPr kumimoji="1" lang="ja-JP" altLang="en-US" sz="1050" b="1">
              <a:solidFill>
                <a:sysClr val="windowText" lastClr="000000"/>
              </a:solidFill>
              <a:effectLst/>
              <a:latin typeface="+mn-lt"/>
              <a:ea typeface="+mn-ea"/>
              <a:cs typeface="+mn-cs"/>
            </a:rPr>
            <a:t>円を</a:t>
          </a:r>
          <a:r>
            <a:rPr kumimoji="1" lang="en-US" altLang="ja-JP" sz="1050" b="1">
              <a:solidFill>
                <a:sysClr val="windowText" lastClr="000000"/>
              </a:solidFill>
              <a:effectLst/>
              <a:latin typeface="+mn-lt"/>
              <a:ea typeface="+mn-ea"/>
              <a:cs typeface="+mn-cs"/>
            </a:rPr>
            <a:t>5</a:t>
          </a:r>
          <a:r>
            <a:rPr kumimoji="1" lang="ja-JP" altLang="en-US" sz="1050" b="1">
              <a:solidFill>
                <a:sysClr val="windowText" lastClr="000000"/>
              </a:solidFill>
              <a:effectLst/>
              <a:latin typeface="+mn-lt"/>
              <a:ea typeface="+mn-ea"/>
              <a:cs typeface="+mn-cs"/>
            </a:rPr>
            <a:t>月分請求書提出時この例のように前月調整分として相殺する。</a:t>
          </a:r>
          <a:endParaRPr lang="ja-JP" altLang="ja-JP" sz="1050">
            <a:solidFill>
              <a:sysClr val="windowText" lastClr="000000"/>
            </a:solidFill>
            <a:effectLst/>
          </a:endParaRPr>
        </a:p>
        <a:p>
          <a:endParaRPr kumimoji="1" lang="en-US" altLang="ja-JP" sz="1050" b="1">
            <a:solidFill>
              <a:sysClr val="windowText" lastClr="000000"/>
            </a:solidFill>
            <a:effectLst/>
            <a:latin typeface="+mn-lt"/>
            <a:ea typeface="+mn-ea"/>
            <a:cs typeface="+mn-cs"/>
          </a:endParaRPr>
        </a:p>
        <a:p>
          <a:r>
            <a:rPr kumimoji="1" lang="ja-JP" altLang="en-US" sz="1050" b="1">
              <a:solidFill>
                <a:sysClr val="windowText" lastClr="000000"/>
              </a:solidFill>
              <a:effectLst/>
              <a:latin typeface="+mn-lt"/>
              <a:ea typeface="+mn-ea"/>
              <a:cs typeface="+mn-cs"/>
            </a:rPr>
            <a:t>入園・転入の場合は０円と入力してください。</a:t>
          </a:r>
          <a:endParaRPr kumimoji="1" lang="en-US" altLang="ja-JP" sz="1050" b="1">
            <a:solidFill>
              <a:sysClr val="windowText" lastClr="000000"/>
            </a:solidFill>
            <a:effectLst/>
            <a:latin typeface="+mn-lt"/>
            <a:ea typeface="+mn-ea"/>
            <a:cs typeface="+mn-cs"/>
          </a:endParaRPr>
        </a:p>
      </xdr:txBody>
    </xdr:sp>
    <xdr:clientData/>
  </xdr:twoCellAnchor>
  <xdr:twoCellAnchor>
    <xdr:from>
      <xdr:col>1</xdr:col>
      <xdr:colOff>15240</xdr:colOff>
      <xdr:row>10</xdr:row>
      <xdr:rowOff>129540</xdr:rowOff>
    </xdr:from>
    <xdr:to>
      <xdr:col>5</xdr:col>
      <xdr:colOff>190500</xdr:colOff>
      <xdr:row>15</xdr:row>
      <xdr:rowOff>60960</xdr:rowOff>
    </xdr:to>
    <xdr:sp macro="" textlink="">
      <xdr:nvSpPr>
        <xdr:cNvPr id="9" name="角丸四角形吹き出し 8"/>
        <xdr:cNvSpPr/>
      </xdr:nvSpPr>
      <xdr:spPr>
        <a:xfrm>
          <a:off x="259080" y="2362200"/>
          <a:ext cx="876300" cy="1074420"/>
        </a:xfrm>
        <a:prstGeom prst="wedgeRoundRectCallout">
          <a:avLst>
            <a:gd name="adj1" fmla="val -33147"/>
            <a:gd name="adj2" fmla="val -61550"/>
            <a:gd name="adj3" fmla="val 16667"/>
          </a:avLst>
        </a:prstGeom>
        <a:solidFill>
          <a:srgbClr val="92D050"/>
        </a:solidFill>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r>
            <a:rPr lang="ja-JP" altLang="en-US" sz="1000" b="1">
              <a:solidFill>
                <a:sysClr val="windowText" lastClr="000000"/>
              </a:solidFill>
              <a:effectLst/>
            </a:rPr>
            <a:t>歳児を選択肢から選び入力してください</a:t>
          </a:r>
          <a:endParaRPr lang="ja-JP" altLang="ja-JP" sz="1000" b="1">
            <a:solidFill>
              <a:sysClr val="windowText" lastClr="000000"/>
            </a:solidFill>
            <a:effectLst/>
          </a:endParaRPr>
        </a:p>
      </xdr:txBody>
    </xdr:sp>
    <xdr:clientData/>
  </xdr:twoCellAnchor>
  <xdr:twoCellAnchor>
    <xdr:from>
      <xdr:col>5</xdr:col>
      <xdr:colOff>213360</xdr:colOff>
      <xdr:row>10</xdr:row>
      <xdr:rowOff>83820</xdr:rowOff>
    </xdr:from>
    <xdr:to>
      <xdr:col>11</xdr:col>
      <xdr:colOff>15240</xdr:colOff>
      <xdr:row>12</xdr:row>
      <xdr:rowOff>205740</xdr:rowOff>
    </xdr:to>
    <xdr:sp macro="" textlink="">
      <xdr:nvSpPr>
        <xdr:cNvPr id="10" name="角丸四角形吹き出し 9"/>
        <xdr:cNvSpPr/>
      </xdr:nvSpPr>
      <xdr:spPr>
        <a:xfrm>
          <a:off x="1158240" y="2316480"/>
          <a:ext cx="1143000" cy="579120"/>
        </a:xfrm>
        <a:prstGeom prst="wedgeRoundRectCallout">
          <a:avLst>
            <a:gd name="adj1" fmla="val -33147"/>
            <a:gd name="adj2" fmla="val -61550"/>
            <a:gd name="adj3" fmla="val 16667"/>
          </a:avLst>
        </a:prstGeom>
        <a:solidFill>
          <a:srgbClr val="92D050"/>
        </a:solidFill>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r>
            <a:rPr lang="ja-JP" altLang="en-US" sz="1000" b="1">
              <a:solidFill>
                <a:sysClr val="windowText" lastClr="000000"/>
              </a:solidFill>
              <a:effectLst/>
            </a:rPr>
            <a:t>クラス名の入力は任意です。</a:t>
          </a:r>
          <a:endParaRPr lang="en-US" altLang="ja-JP" sz="1000" b="1">
            <a:solidFill>
              <a:sysClr val="windowText" lastClr="000000"/>
            </a:solidFill>
            <a:effectLst/>
          </a:endParaRPr>
        </a:p>
        <a:p>
          <a:endParaRPr lang="ja-JP" altLang="ja-JP" sz="1000" b="1">
            <a:solidFill>
              <a:sysClr val="windowText" lastClr="000000"/>
            </a:solidFill>
            <a:effectLst/>
          </a:endParaRPr>
        </a:p>
      </xdr:txBody>
    </xdr:sp>
    <xdr:clientData/>
  </xdr:twoCellAnchor>
  <xdr:twoCellAnchor>
    <xdr:from>
      <xdr:col>3</xdr:col>
      <xdr:colOff>144780</xdr:colOff>
      <xdr:row>21</xdr:row>
      <xdr:rowOff>160020</xdr:rowOff>
    </xdr:from>
    <xdr:to>
      <xdr:col>23</xdr:col>
      <xdr:colOff>137160</xdr:colOff>
      <xdr:row>25</xdr:row>
      <xdr:rowOff>198120</xdr:rowOff>
    </xdr:to>
    <xdr:sp macro="" textlink="">
      <xdr:nvSpPr>
        <xdr:cNvPr id="11" name="角丸四角形吹き出し 10"/>
        <xdr:cNvSpPr/>
      </xdr:nvSpPr>
      <xdr:spPr>
        <a:xfrm>
          <a:off x="708660" y="4907280"/>
          <a:ext cx="3909060" cy="960120"/>
        </a:xfrm>
        <a:prstGeom prst="wedgeRoundRectCallout">
          <a:avLst>
            <a:gd name="adj1" fmla="val 36165"/>
            <a:gd name="adj2" fmla="val -36319"/>
            <a:gd name="adj3" fmla="val 16667"/>
          </a:avLst>
        </a:prstGeom>
        <a:solidFill>
          <a:srgbClr val="92D050"/>
        </a:solidFill>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r>
            <a:rPr kumimoji="1" lang="ja-JP" altLang="en-US" sz="1100" b="1">
              <a:solidFill>
                <a:sysClr val="windowText" lastClr="000000"/>
              </a:solidFill>
            </a:rPr>
            <a:t>月途中退園・市町村転出であっても日割り計算せずに保護者から満額徴収している場合は、このリストには記載不要です。（精算不要のため）</a:t>
          </a:r>
        </a:p>
      </xdr:txBody>
    </xdr:sp>
    <xdr:clientData/>
  </xdr:twoCellAnchor>
  <xdr:twoCellAnchor>
    <xdr:from>
      <xdr:col>36</xdr:col>
      <xdr:colOff>45720</xdr:colOff>
      <xdr:row>27</xdr:row>
      <xdr:rowOff>114300</xdr:rowOff>
    </xdr:from>
    <xdr:to>
      <xdr:col>48</xdr:col>
      <xdr:colOff>144780</xdr:colOff>
      <xdr:row>30</xdr:row>
      <xdr:rowOff>160020</xdr:rowOff>
    </xdr:to>
    <xdr:sp macro="" textlink="">
      <xdr:nvSpPr>
        <xdr:cNvPr id="12" name="角丸四角形吹き出し 11"/>
        <xdr:cNvSpPr/>
      </xdr:nvSpPr>
      <xdr:spPr>
        <a:xfrm>
          <a:off x="6797040" y="6278880"/>
          <a:ext cx="2407920" cy="731520"/>
        </a:xfrm>
        <a:prstGeom prst="wedgeRoundRectCallout">
          <a:avLst>
            <a:gd name="adj1" fmla="val -74514"/>
            <a:gd name="adj2" fmla="val -45066"/>
            <a:gd name="adj3" fmla="val 16667"/>
          </a:avLst>
        </a:prstGeom>
        <a:solidFill>
          <a:schemeClr val="bg1"/>
        </a:solidFill>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r>
            <a:rPr lang="ja-JP" altLang="en-US" sz="1000" b="1">
              <a:solidFill>
                <a:sysClr val="windowText" lastClr="000000"/>
              </a:solidFill>
              <a:effectLst/>
            </a:rPr>
            <a:t>精算事由において「その他」を選択した場合は入力してください。</a:t>
          </a:r>
          <a:endParaRPr lang="ja-JP" altLang="ja-JP" sz="1000" b="1">
            <a:solidFill>
              <a:sysClr val="windowText" lastClr="000000"/>
            </a:solidFill>
            <a:effectLst/>
          </a:endParaRPr>
        </a:p>
      </xdr:txBody>
    </xdr:sp>
    <xdr:clientData/>
  </xdr:twoCellAnchor>
  <xdr:twoCellAnchor>
    <xdr:from>
      <xdr:col>1</xdr:col>
      <xdr:colOff>30480</xdr:colOff>
      <xdr:row>18</xdr:row>
      <xdr:rowOff>99060</xdr:rowOff>
    </xdr:from>
    <xdr:to>
      <xdr:col>19</xdr:col>
      <xdr:colOff>181536</xdr:colOff>
      <xdr:row>21</xdr:row>
      <xdr:rowOff>137160</xdr:rowOff>
    </xdr:to>
    <xdr:sp macro="" textlink="">
      <xdr:nvSpPr>
        <xdr:cNvPr id="13" name="角丸四角形吹き出し 12"/>
        <xdr:cNvSpPr/>
      </xdr:nvSpPr>
      <xdr:spPr>
        <a:xfrm>
          <a:off x="274320" y="4160520"/>
          <a:ext cx="3641016" cy="723900"/>
        </a:xfrm>
        <a:prstGeom prst="wedgeRoundRectCallout">
          <a:avLst>
            <a:gd name="adj1" fmla="val 36165"/>
            <a:gd name="adj2" fmla="val -36319"/>
            <a:gd name="adj3" fmla="val 16667"/>
          </a:avLst>
        </a:prstGeom>
        <a:solidFill>
          <a:schemeClr val="bg1"/>
        </a:solidFill>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l"/>
          <a:r>
            <a:rPr kumimoji="1" lang="ja-JP" altLang="en-US" sz="1100" b="1">
              <a:solidFill>
                <a:sysClr val="windowText" lastClr="000000"/>
              </a:solidFill>
            </a:rPr>
            <a:t>着色セルのみに入力してください。</a:t>
          </a:r>
          <a:endParaRPr kumimoji="1" lang="en-US" altLang="ja-JP" sz="1100" b="1">
            <a:solidFill>
              <a:sysClr val="windowText" lastClr="000000"/>
            </a:solidFill>
          </a:endParaRPr>
        </a:p>
        <a:p>
          <a:pPr algn="l"/>
          <a:r>
            <a:rPr kumimoji="1" lang="ja-JP" altLang="en-US" sz="1100" b="1">
              <a:solidFill>
                <a:sysClr val="windowText" lastClr="000000"/>
              </a:solidFill>
            </a:rPr>
            <a:t>それ以外のセルは自動計算のため入力不要です。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32"/>
  <sheetViews>
    <sheetView tabSelected="1" view="pageBreakPreview" zoomScaleNormal="100" zoomScaleSheetLayoutView="100" workbookViewId="0">
      <selection activeCell="Y21" sqref="Y21"/>
    </sheetView>
  </sheetViews>
  <sheetFormatPr defaultColWidth="2.09765625" defaultRowHeight="18" x14ac:dyDescent="0.45"/>
  <cols>
    <col min="1" max="36" width="2.296875" style="1" customWidth="1"/>
    <col min="37" max="16384" width="2.09765625" style="1"/>
  </cols>
  <sheetData>
    <row r="1" spans="1:35" x14ac:dyDescent="0.45">
      <c r="A1" s="89" t="s">
        <v>70</v>
      </c>
      <c r="B1" s="89"/>
      <c r="C1" s="89"/>
      <c r="D1" s="89"/>
      <c r="E1" s="89"/>
      <c r="F1" s="89"/>
      <c r="G1" s="89"/>
      <c r="H1" s="89"/>
      <c r="I1" s="89"/>
      <c r="J1" s="89"/>
      <c r="K1" s="89"/>
      <c r="L1" s="89"/>
      <c r="M1" s="89"/>
      <c r="N1" s="89"/>
      <c r="O1" s="89"/>
      <c r="P1" s="89"/>
      <c r="Q1" s="89"/>
      <c r="R1" s="89"/>
      <c r="S1" s="89"/>
      <c r="T1" s="89"/>
      <c r="U1" s="89"/>
      <c r="V1" s="89"/>
      <c r="W1" s="89"/>
      <c r="X1" s="89"/>
      <c r="Y1" s="89"/>
      <c r="Z1" s="89"/>
      <c r="AA1" s="89"/>
      <c r="AB1" s="89"/>
      <c r="AC1" s="89"/>
      <c r="AD1" s="89"/>
      <c r="AE1" s="89"/>
      <c r="AF1" s="89"/>
      <c r="AG1" s="89"/>
      <c r="AH1" s="89"/>
      <c r="AI1" s="89"/>
    </row>
    <row r="2" spans="1:35" ht="32.4" x14ac:dyDescent="0.45">
      <c r="A2" s="92" t="s">
        <v>41</v>
      </c>
      <c r="B2" s="92"/>
      <c r="C2" s="92"/>
      <c r="D2" s="92"/>
      <c r="E2" s="92"/>
      <c r="F2" s="92"/>
      <c r="G2" s="92"/>
      <c r="H2" s="92"/>
      <c r="I2" s="92"/>
      <c r="J2" s="92"/>
      <c r="K2" s="92"/>
      <c r="L2" s="92"/>
      <c r="M2" s="92"/>
      <c r="N2" s="92"/>
      <c r="O2" s="92"/>
      <c r="P2" s="92"/>
      <c r="Q2" s="92"/>
      <c r="R2" s="92"/>
      <c r="S2" s="92"/>
      <c r="T2" s="92"/>
      <c r="U2" s="92"/>
      <c r="V2" s="92"/>
      <c r="W2" s="92"/>
      <c r="X2" s="92"/>
      <c r="Y2" s="92"/>
      <c r="Z2" s="92"/>
      <c r="AA2" s="92"/>
      <c r="AB2" s="92"/>
      <c r="AC2" s="92"/>
      <c r="AD2" s="92"/>
      <c r="AE2" s="92"/>
      <c r="AF2" s="92"/>
      <c r="AG2" s="92"/>
      <c r="AH2" s="92"/>
      <c r="AI2" s="56"/>
    </row>
    <row r="3" spans="1:35" ht="15" customHeight="1" x14ac:dyDescent="0.45">
      <c r="A3" s="11"/>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c r="AH3" s="11"/>
    </row>
    <row r="4" spans="1:35" ht="22.2" x14ac:dyDescent="0.45">
      <c r="A4" s="90" t="s">
        <v>53</v>
      </c>
      <c r="B4" s="90"/>
      <c r="C4" s="90"/>
      <c r="D4" s="90"/>
      <c r="E4" s="90"/>
      <c r="F4" s="90"/>
      <c r="G4" s="90"/>
      <c r="H4" s="90"/>
      <c r="I4" s="90"/>
      <c r="J4" s="90"/>
      <c r="K4" s="90"/>
      <c r="L4" s="90"/>
      <c r="M4" s="90"/>
      <c r="N4" s="90"/>
      <c r="O4" s="90"/>
      <c r="P4" s="90"/>
      <c r="Q4" s="90"/>
      <c r="R4" s="90"/>
      <c r="S4" s="90"/>
      <c r="T4" s="90"/>
      <c r="U4" s="90"/>
      <c r="V4" s="90"/>
      <c r="W4" s="90"/>
      <c r="X4" s="90"/>
      <c r="Y4" s="90"/>
      <c r="Z4" s="90"/>
      <c r="AA4" s="90"/>
      <c r="AB4" s="90"/>
      <c r="AC4" s="90"/>
      <c r="AD4" s="90"/>
      <c r="AE4" s="90"/>
      <c r="AF4" s="90"/>
      <c r="AG4" s="90"/>
      <c r="AH4" s="90"/>
    </row>
    <row r="6" spans="1:35" x14ac:dyDescent="0.45">
      <c r="A6" s="1" t="s">
        <v>14</v>
      </c>
      <c r="C6" s="91">
        <v>6</v>
      </c>
      <c r="D6" s="91"/>
      <c r="E6" s="1" t="s">
        <v>18</v>
      </c>
      <c r="G6" s="80"/>
      <c r="H6" s="80"/>
      <c r="I6" s="1" t="s">
        <v>42</v>
      </c>
    </row>
    <row r="8" spans="1:35" x14ac:dyDescent="0.45">
      <c r="R8" s="86" t="s">
        <v>14</v>
      </c>
      <c r="S8" s="86"/>
      <c r="T8" s="87"/>
      <c r="U8" s="87"/>
      <c r="V8" s="1" t="s">
        <v>3</v>
      </c>
      <c r="W8" s="12" t="s">
        <v>19</v>
      </c>
      <c r="X8" s="80"/>
      <c r="Y8" s="80"/>
      <c r="Z8" s="80"/>
      <c r="AA8" s="88" t="s">
        <v>20</v>
      </c>
      <c r="AB8" s="88"/>
      <c r="AC8" s="80"/>
      <c r="AD8" s="80"/>
      <c r="AE8" s="1" t="s">
        <v>4</v>
      </c>
      <c r="AF8" s="80">
        <v>1</v>
      </c>
      <c r="AG8" s="80"/>
      <c r="AH8" s="1" t="s">
        <v>5</v>
      </c>
    </row>
    <row r="10" spans="1:35" x14ac:dyDescent="0.45">
      <c r="C10" s="1" t="s">
        <v>21</v>
      </c>
    </row>
    <row r="12" spans="1:35" ht="27.6" customHeight="1" x14ac:dyDescent="0.45">
      <c r="O12" s="1" t="s">
        <v>22</v>
      </c>
      <c r="T12" s="74"/>
      <c r="U12" s="74"/>
      <c r="V12" s="74"/>
      <c r="W12" s="74"/>
      <c r="X12" s="74"/>
      <c r="Y12" s="74"/>
      <c r="Z12" s="74"/>
      <c r="AA12" s="74"/>
      <c r="AB12" s="74"/>
      <c r="AC12" s="74"/>
      <c r="AD12" s="74"/>
      <c r="AE12" s="74"/>
      <c r="AF12" s="74"/>
      <c r="AG12" s="74"/>
      <c r="AH12" s="74"/>
    </row>
    <row r="13" spans="1:35" ht="27.6" customHeight="1" x14ac:dyDescent="0.45">
      <c r="O13" s="1" t="s">
        <v>23</v>
      </c>
      <c r="T13" s="83"/>
      <c r="U13" s="83"/>
      <c r="V13" s="83"/>
      <c r="W13" s="83"/>
      <c r="X13" s="83"/>
      <c r="Y13" s="83"/>
      <c r="Z13" s="83"/>
      <c r="AA13" s="83"/>
      <c r="AB13" s="83"/>
      <c r="AC13" s="83"/>
      <c r="AD13" s="83"/>
      <c r="AE13" s="83"/>
      <c r="AF13" s="83"/>
      <c r="AG13" s="83"/>
      <c r="AH13" s="83"/>
    </row>
    <row r="14" spans="1:35" ht="27.6" customHeight="1" x14ac:dyDescent="0.45">
      <c r="O14" s="1" t="s">
        <v>24</v>
      </c>
      <c r="T14" s="83"/>
      <c r="U14" s="83"/>
      <c r="V14" s="83"/>
      <c r="W14" s="83"/>
      <c r="X14" s="83"/>
      <c r="Y14" s="83"/>
      <c r="Z14" s="83"/>
      <c r="AA14" s="83"/>
      <c r="AB14" s="83"/>
      <c r="AC14" s="83"/>
      <c r="AD14" s="83"/>
      <c r="AE14" s="83"/>
      <c r="AF14" s="83"/>
      <c r="AG14" s="83"/>
      <c r="AH14" s="83"/>
    </row>
    <row r="15" spans="1:35" ht="27.6" customHeight="1" x14ac:dyDescent="0.45">
      <c r="O15" s="1" t="s">
        <v>25</v>
      </c>
      <c r="T15" s="83"/>
      <c r="U15" s="83"/>
      <c r="V15" s="83"/>
      <c r="W15" s="83"/>
      <c r="X15" s="83"/>
      <c r="Y15" s="83"/>
      <c r="Z15" s="83"/>
      <c r="AA15" s="83"/>
      <c r="AB15" s="83"/>
      <c r="AC15" s="83"/>
      <c r="AD15" s="83"/>
      <c r="AE15" s="83"/>
      <c r="AF15" s="83"/>
      <c r="AG15" s="83"/>
      <c r="AH15" s="83"/>
    </row>
    <row r="16" spans="1:35" ht="27.6" customHeight="1" x14ac:dyDescent="0.45">
      <c r="O16" s="2" t="s">
        <v>94</v>
      </c>
      <c r="T16" s="83"/>
      <c r="U16" s="83"/>
      <c r="V16" s="83"/>
      <c r="W16" s="83"/>
      <c r="X16" s="83"/>
      <c r="Y16" s="83"/>
      <c r="Z16" s="83"/>
      <c r="AA16" s="83"/>
      <c r="AB16" s="83"/>
      <c r="AC16" s="83"/>
      <c r="AD16" s="83"/>
      <c r="AE16" s="83"/>
      <c r="AF16" s="83"/>
      <c r="AG16" s="74"/>
      <c r="AH16" s="74"/>
    </row>
    <row r="19" spans="4:34" x14ac:dyDescent="0.45">
      <c r="F19" s="1" t="s">
        <v>26</v>
      </c>
      <c r="Q19" s="84">
        <f>【様式5】全月在籍児!AM26+【様式6】月途中入退所・転出入児等!AY26</f>
        <v>0</v>
      </c>
      <c r="R19" s="84"/>
      <c r="S19" s="84"/>
      <c r="T19" s="84"/>
      <c r="U19" s="84"/>
      <c r="V19" s="84"/>
      <c r="W19" s="84"/>
      <c r="X19" s="84"/>
      <c r="Y19" s="84"/>
    </row>
    <row r="20" spans="4:34" x14ac:dyDescent="0.45">
      <c r="Q20" s="85"/>
      <c r="R20" s="85"/>
      <c r="S20" s="85"/>
      <c r="T20" s="85"/>
      <c r="U20" s="85"/>
      <c r="V20" s="85"/>
      <c r="W20" s="85"/>
      <c r="X20" s="85"/>
      <c r="Y20" s="85"/>
      <c r="Z20" s="1" t="s">
        <v>6</v>
      </c>
    </row>
    <row r="22" spans="4:34" x14ac:dyDescent="0.45">
      <c r="R22" s="1" t="s">
        <v>27</v>
      </c>
    </row>
    <row r="24" spans="4:34" x14ac:dyDescent="0.45">
      <c r="F24" s="1" t="s">
        <v>28</v>
      </c>
    </row>
    <row r="26" spans="4:34" x14ac:dyDescent="0.45">
      <c r="D26" s="68" t="s">
        <v>29</v>
      </c>
      <c r="E26" s="68"/>
      <c r="F26" s="68"/>
      <c r="G26" s="68"/>
      <c r="H26" s="68"/>
      <c r="I26" s="68"/>
      <c r="J26" s="77"/>
      <c r="K26" s="77"/>
      <c r="L26" s="77"/>
      <c r="M26" s="77"/>
      <c r="N26" s="77"/>
      <c r="O26" s="77"/>
      <c r="P26" s="77"/>
      <c r="Q26" s="77"/>
      <c r="R26" s="77"/>
      <c r="S26" s="77"/>
      <c r="T26" s="77"/>
      <c r="U26" s="77"/>
      <c r="V26" s="77"/>
      <c r="W26" s="77"/>
      <c r="X26" s="77"/>
      <c r="Y26" s="77"/>
      <c r="Z26" s="77"/>
      <c r="AA26" s="77"/>
      <c r="AB26" s="77"/>
      <c r="AC26" s="77"/>
      <c r="AD26" s="77"/>
      <c r="AE26" s="77"/>
      <c r="AF26" s="77"/>
      <c r="AG26" s="77"/>
      <c r="AH26" s="77"/>
    </row>
    <row r="27" spans="4:34" x14ac:dyDescent="0.45">
      <c r="D27" s="68" t="s">
        <v>30</v>
      </c>
      <c r="E27" s="68"/>
      <c r="F27" s="68"/>
      <c r="G27" s="68"/>
      <c r="H27" s="68"/>
      <c r="I27" s="68"/>
      <c r="J27" s="77"/>
      <c r="K27" s="77"/>
      <c r="L27" s="77"/>
      <c r="M27" s="77"/>
      <c r="N27" s="77"/>
      <c r="O27" s="77"/>
      <c r="P27" s="77"/>
      <c r="Q27" s="77"/>
      <c r="R27" s="77"/>
      <c r="S27" s="77"/>
      <c r="T27" s="77"/>
      <c r="U27" s="77"/>
      <c r="V27" s="77"/>
      <c r="W27" s="77"/>
      <c r="X27" s="77"/>
      <c r="Y27" s="77"/>
      <c r="Z27" s="77"/>
      <c r="AA27" s="77"/>
      <c r="AB27" s="77"/>
      <c r="AC27" s="77"/>
      <c r="AD27" s="77"/>
      <c r="AE27" s="77"/>
      <c r="AF27" s="77"/>
      <c r="AG27" s="77"/>
      <c r="AH27" s="77"/>
    </row>
    <row r="28" spans="4:34" x14ac:dyDescent="0.45">
      <c r="D28" s="67" t="s">
        <v>31</v>
      </c>
      <c r="E28" s="68"/>
      <c r="F28" s="68"/>
      <c r="G28" s="68"/>
      <c r="H28" s="68"/>
      <c r="I28" s="68"/>
      <c r="J28" s="69"/>
      <c r="K28" s="70"/>
      <c r="L28" s="70"/>
      <c r="M28" s="70"/>
      <c r="N28" s="70"/>
      <c r="O28" s="70"/>
      <c r="P28" s="70"/>
      <c r="Q28" s="70"/>
      <c r="R28" s="70"/>
      <c r="S28" s="70"/>
      <c r="T28" s="70"/>
      <c r="U28" s="70"/>
      <c r="V28" s="70"/>
      <c r="W28" s="70"/>
      <c r="X28" s="70"/>
      <c r="Y28" s="75" t="s">
        <v>32</v>
      </c>
      <c r="Z28" s="75"/>
      <c r="AA28" s="76"/>
      <c r="AB28" s="69"/>
      <c r="AC28" s="70"/>
      <c r="AD28" s="70"/>
      <c r="AE28" s="70"/>
      <c r="AF28" s="75" t="s">
        <v>33</v>
      </c>
      <c r="AG28" s="75"/>
      <c r="AH28" s="76"/>
    </row>
    <row r="29" spans="4:34" x14ac:dyDescent="0.45">
      <c r="D29" s="68"/>
      <c r="E29" s="68"/>
      <c r="F29" s="68"/>
      <c r="G29" s="68"/>
      <c r="H29" s="68"/>
      <c r="I29" s="68"/>
      <c r="J29" s="71"/>
      <c r="K29" s="72"/>
      <c r="L29" s="72"/>
      <c r="M29" s="72"/>
      <c r="N29" s="72"/>
      <c r="O29" s="72"/>
      <c r="P29" s="72"/>
      <c r="Q29" s="72"/>
      <c r="R29" s="72"/>
      <c r="S29" s="72"/>
      <c r="T29" s="72"/>
      <c r="U29" s="72"/>
      <c r="V29" s="72"/>
      <c r="W29" s="72"/>
      <c r="X29" s="72"/>
      <c r="Y29" s="78" t="s">
        <v>34</v>
      </c>
      <c r="Z29" s="78"/>
      <c r="AA29" s="79"/>
      <c r="AB29" s="71"/>
      <c r="AC29" s="72"/>
      <c r="AD29" s="72"/>
      <c r="AE29" s="72"/>
      <c r="AF29" s="78"/>
      <c r="AG29" s="78"/>
      <c r="AH29" s="79"/>
    </row>
    <row r="30" spans="4:34" x14ac:dyDescent="0.45">
      <c r="D30" s="68"/>
      <c r="E30" s="68"/>
      <c r="F30" s="68"/>
      <c r="G30" s="68"/>
      <c r="H30" s="68"/>
      <c r="I30" s="68"/>
      <c r="J30" s="73"/>
      <c r="K30" s="74"/>
      <c r="L30" s="74"/>
      <c r="M30" s="74"/>
      <c r="N30" s="74"/>
      <c r="O30" s="74"/>
      <c r="P30" s="74"/>
      <c r="Q30" s="74"/>
      <c r="R30" s="74"/>
      <c r="S30" s="74"/>
      <c r="T30" s="74"/>
      <c r="U30" s="74"/>
      <c r="V30" s="74"/>
      <c r="W30" s="74"/>
      <c r="X30" s="74"/>
      <c r="Y30" s="81" t="s">
        <v>35</v>
      </c>
      <c r="Z30" s="81"/>
      <c r="AA30" s="82"/>
      <c r="AB30" s="73"/>
      <c r="AC30" s="74"/>
      <c r="AD30" s="74"/>
      <c r="AE30" s="74"/>
      <c r="AF30" s="81"/>
      <c r="AG30" s="81"/>
      <c r="AH30" s="82"/>
    </row>
    <row r="31" spans="4:34" x14ac:dyDescent="0.45">
      <c r="D31" s="68"/>
      <c r="E31" s="68"/>
      <c r="F31" s="68"/>
      <c r="G31" s="68"/>
      <c r="H31" s="68"/>
      <c r="I31" s="68"/>
      <c r="J31" s="60" t="s">
        <v>36</v>
      </c>
      <c r="K31" s="61"/>
      <c r="L31" s="61"/>
      <c r="M31" s="61"/>
      <c r="N31" s="61"/>
      <c r="O31" s="61"/>
      <c r="P31" s="61"/>
      <c r="Q31" s="61"/>
      <c r="R31" s="61"/>
      <c r="S31" s="61"/>
      <c r="T31" s="61"/>
      <c r="U31" s="61"/>
      <c r="V31" s="61"/>
      <c r="W31" s="62"/>
      <c r="X31" s="43"/>
      <c r="Y31" s="44"/>
      <c r="Z31" s="44"/>
      <c r="AA31" s="45"/>
      <c r="AB31" s="63" t="s">
        <v>37</v>
      </c>
      <c r="AC31" s="64"/>
      <c r="AD31" s="64"/>
      <c r="AE31" s="65"/>
      <c r="AF31" s="43"/>
      <c r="AG31" s="44"/>
      <c r="AH31" s="45"/>
    </row>
    <row r="32" spans="4:34" x14ac:dyDescent="0.45">
      <c r="D32" s="66" t="s">
        <v>38</v>
      </c>
      <c r="E32" s="66"/>
      <c r="F32" s="66"/>
      <c r="G32" s="66"/>
      <c r="H32" s="66"/>
      <c r="I32" s="66"/>
      <c r="J32" s="60" t="s">
        <v>39</v>
      </c>
      <c r="K32" s="61"/>
      <c r="L32" s="61"/>
      <c r="M32" s="61"/>
      <c r="N32" s="61"/>
      <c r="O32" s="61"/>
      <c r="P32" s="61"/>
      <c r="Q32" s="61"/>
      <c r="R32" s="61"/>
      <c r="S32" s="61"/>
      <c r="T32" s="61"/>
      <c r="U32" s="61"/>
      <c r="V32" s="61"/>
      <c r="W32" s="62"/>
      <c r="X32" s="60" t="s">
        <v>40</v>
      </c>
      <c r="Y32" s="61"/>
      <c r="Z32" s="61"/>
      <c r="AA32" s="62"/>
      <c r="AB32" s="43"/>
      <c r="AC32" s="44"/>
      <c r="AD32" s="44"/>
      <c r="AE32" s="44"/>
      <c r="AF32" s="44"/>
      <c r="AG32" s="44"/>
      <c r="AH32" s="45"/>
    </row>
  </sheetData>
  <sheetProtection password="8297" sheet="1" objects="1" scenarios="1"/>
  <mergeCells count="34">
    <mergeCell ref="A1:AI1"/>
    <mergeCell ref="A4:AH4"/>
    <mergeCell ref="C6:D6"/>
    <mergeCell ref="G6:H6"/>
    <mergeCell ref="A2:AH2"/>
    <mergeCell ref="AF8:AG8"/>
    <mergeCell ref="AF28:AH30"/>
    <mergeCell ref="T12:AH12"/>
    <mergeCell ref="T13:AH13"/>
    <mergeCell ref="T14:AH14"/>
    <mergeCell ref="T15:AH15"/>
    <mergeCell ref="T16:AF16"/>
    <mergeCell ref="AG16:AH16"/>
    <mergeCell ref="Q19:Y20"/>
    <mergeCell ref="Y30:AA30"/>
    <mergeCell ref="R8:S8"/>
    <mergeCell ref="T8:U8"/>
    <mergeCell ref="X8:Z8"/>
    <mergeCell ref="AA8:AB8"/>
    <mergeCell ref="AC8:AD8"/>
    <mergeCell ref="D26:I26"/>
    <mergeCell ref="J26:AH26"/>
    <mergeCell ref="D27:I27"/>
    <mergeCell ref="J27:AH27"/>
    <mergeCell ref="Y29:AA29"/>
    <mergeCell ref="J31:W31"/>
    <mergeCell ref="AB31:AE31"/>
    <mergeCell ref="D32:I32"/>
    <mergeCell ref="J32:W32"/>
    <mergeCell ref="X32:AA32"/>
    <mergeCell ref="D28:I31"/>
    <mergeCell ref="J28:X30"/>
    <mergeCell ref="Y28:AA28"/>
    <mergeCell ref="AB28:AE30"/>
  </mergeCells>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32"/>
  <sheetViews>
    <sheetView view="pageBreakPreview" topLeftCell="A7" zoomScaleNormal="100" zoomScaleSheetLayoutView="100" workbookViewId="0">
      <selection activeCell="E14" sqref="E14"/>
    </sheetView>
  </sheetViews>
  <sheetFormatPr defaultColWidth="2.09765625" defaultRowHeight="18" x14ac:dyDescent="0.45"/>
  <cols>
    <col min="1" max="36" width="2.296875" style="1" customWidth="1"/>
    <col min="37" max="16384" width="2.09765625" style="1"/>
  </cols>
  <sheetData>
    <row r="1" spans="1:35" x14ac:dyDescent="0.45">
      <c r="A1" s="89" t="s">
        <v>70</v>
      </c>
      <c r="B1" s="89"/>
      <c r="C1" s="89"/>
      <c r="D1" s="89"/>
      <c r="E1" s="89"/>
      <c r="F1" s="89"/>
      <c r="G1" s="89"/>
      <c r="H1" s="89"/>
      <c r="I1" s="89"/>
      <c r="J1" s="89"/>
      <c r="K1" s="89"/>
      <c r="L1" s="89"/>
      <c r="M1" s="89"/>
      <c r="N1" s="89"/>
      <c r="O1" s="89"/>
      <c r="P1" s="89"/>
      <c r="Q1" s="89"/>
      <c r="R1" s="89"/>
      <c r="S1" s="89"/>
      <c r="T1" s="89"/>
      <c r="U1" s="89"/>
      <c r="V1" s="89"/>
      <c r="W1" s="89"/>
      <c r="X1" s="89"/>
      <c r="Y1" s="89"/>
      <c r="Z1" s="89"/>
      <c r="AA1" s="89"/>
      <c r="AB1" s="89"/>
      <c r="AC1" s="89"/>
      <c r="AD1" s="89"/>
      <c r="AE1" s="89"/>
      <c r="AF1" s="89"/>
      <c r="AG1" s="89"/>
      <c r="AH1" s="89"/>
      <c r="AI1" s="89"/>
    </row>
    <row r="2" spans="1:35" ht="32.4" x14ac:dyDescent="0.45">
      <c r="A2" s="92" t="s">
        <v>41</v>
      </c>
      <c r="B2" s="92"/>
      <c r="C2" s="92"/>
      <c r="D2" s="92"/>
      <c r="E2" s="92"/>
      <c r="F2" s="92"/>
      <c r="G2" s="92"/>
      <c r="H2" s="92"/>
      <c r="I2" s="92"/>
      <c r="J2" s="92"/>
      <c r="K2" s="92"/>
      <c r="L2" s="92"/>
      <c r="M2" s="92"/>
      <c r="N2" s="92"/>
      <c r="O2" s="92"/>
      <c r="P2" s="92"/>
      <c r="Q2" s="92"/>
      <c r="R2" s="92"/>
      <c r="S2" s="92"/>
      <c r="T2" s="92"/>
      <c r="U2" s="92"/>
      <c r="V2" s="92"/>
      <c r="W2" s="92"/>
      <c r="X2" s="92"/>
      <c r="Y2" s="92"/>
      <c r="Z2" s="92"/>
      <c r="AA2" s="92"/>
      <c r="AB2" s="92"/>
      <c r="AC2" s="92"/>
      <c r="AD2" s="92"/>
      <c r="AE2" s="92"/>
      <c r="AF2" s="92"/>
      <c r="AG2" s="92"/>
      <c r="AH2" s="92"/>
    </row>
    <row r="3" spans="1:35" ht="15" customHeight="1" x14ac:dyDescent="0.45">
      <c r="A3" s="11"/>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c r="AH3" s="11"/>
    </row>
    <row r="4" spans="1:35" ht="22.2" x14ac:dyDescent="0.45">
      <c r="A4" s="90" t="s">
        <v>53</v>
      </c>
      <c r="B4" s="90"/>
      <c r="C4" s="90"/>
      <c r="D4" s="90"/>
      <c r="E4" s="90"/>
      <c r="F4" s="90"/>
      <c r="G4" s="90"/>
      <c r="H4" s="90"/>
      <c r="I4" s="90"/>
      <c r="J4" s="90"/>
      <c r="K4" s="90"/>
      <c r="L4" s="90"/>
      <c r="M4" s="90"/>
      <c r="N4" s="90"/>
      <c r="O4" s="90"/>
      <c r="P4" s="90"/>
      <c r="Q4" s="90"/>
      <c r="R4" s="90"/>
      <c r="S4" s="90"/>
      <c r="T4" s="90"/>
      <c r="U4" s="90"/>
      <c r="V4" s="90"/>
      <c r="W4" s="90"/>
      <c r="X4" s="90"/>
      <c r="Y4" s="90"/>
      <c r="Z4" s="90"/>
      <c r="AA4" s="90"/>
      <c r="AB4" s="90"/>
      <c r="AC4" s="90"/>
      <c r="AD4" s="90"/>
      <c r="AE4" s="90"/>
      <c r="AF4" s="90"/>
      <c r="AG4" s="90"/>
      <c r="AH4" s="90"/>
    </row>
    <row r="6" spans="1:35" x14ac:dyDescent="0.45">
      <c r="A6" s="1" t="s">
        <v>14</v>
      </c>
      <c r="C6" s="110">
        <v>6</v>
      </c>
      <c r="D6" s="110"/>
      <c r="E6" s="1" t="s">
        <v>18</v>
      </c>
      <c r="G6" s="110">
        <v>5</v>
      </c>
      <c r="H6" s="110"/>
      <c r="I6" s="1" t="s">
        <v>42</v>
      </c>
    </row>
    <row r="8" spans="1:35" x14ac:dyDescent="0.45">
      <c r="R8" s="86" t="s">
        <v>14</v>
      </c>
      <c r="S8" s="86"/>
      <c r="T8" s="118">
        <v>6</v>
      </c>
      <c r="U8" s="118"/>
      <c r="V8" s="1" t="s">
        <v>3</v>
      </c>
      <c r="W8" s="12" t="s">
        <v>19</v>
      </c>
      <c r="X8" s="110">
        <v>2024</v>
      </c>
      <c r="Y8" s="110"/>
      <c r="Z8" s="110"/>
      <c r="AA8" s="88" t="s">
        <v>20</v>
      </c>
      <c r="AB8" s="88"/>
      <c r="AC8" s="110">
        <v>5</v>
      </c>
      <c r="AD8" s="110"/>
      <c r="AE8" s="1" t="s">
        <v>4</v>
      </c>
      <c r="AF8" s="110">
        <v>1</v>
      </c>
      <c r="AG8" s="110"/>
      <c r="AH8" s="1" t="s">
        <v>5</v>
      </c>
    </row>
    <row r="10" spans="1:35" x14ac:dyDescent="0.45">
      <c r="C10" s="1" t="s">
        <v>21</v>
      </c>
    </row>
    <row r="11" spans="1:35" ht="27.6" customHeight="1" x14ac:dyDescent="0.45">
      <c r="O11" s="1" t="s">
        <v>22</v>
      </c>
      <c r="T11" s="113" t="s">
        <v>43</v>
      </c>
      <c r="U11" s="113"/>
      <c r="V11" s="113"/>
      <c r="W11" s="113"/>
      <c r="X11" s="113"/>
      <c r="Y11" s="113"/>
      <c r="Z11" s="113"/>
      <c r="AA11" s="113"/>
      <c r="AB11" s="113"/>
      <c r="AC11" s="113"/>
      <c r="AD11" s="113"/>
      <c r="AE11" s="113"/>
      <c r="AF11" s="113"/>
      <c r="AG11" s="113"/>
      <c r="AH11" s="113"/>
    </row>
    <row r="12" spans="1:35" ht="27.6" customHeight="1" x14ac:dyDescent="0.45">
      <c r="O12" s="1" t="s">
        <v>23</v>
      </c>
      <c r="T12" s="114" t="s">
        <v>44</v>
      </c>
      <c r="U12" s="114"/>
      <c r="V12" s="114"/>
      <c r="W12" s="114"/>
      <c r="X12" s="114"/>
      <c r="Y12" s="114"/>
      <c r="Z12" s="114"/>
      <c r="AA12" s="114"/>
      <c r="AB12" s="114"/>
      <c r="AC12" s="114"/>
      <c r="AD12" s="114"/>
      <c r="AE12" s="114"/>
      <c r="AF12" s="114"/>
      <c r="AG12" s="114"/>
      <c r="AH12" s="114"/>
    </row>
    <row r="13" spans="1:35" ht="27.6" customHeight="1" x14ac:dyDescent="0.45">
      <c r="O13" s="1" t="s">
        <v>24</v>
      </c>
      <c r="T13" s="114" t="s">
        <v>43</v>
      </c>
      <c r="U13" s="114"/>
      <c r="V13" s="114"/>
      <c r="W13" s="114"/>
      <c r="X13" s="114"/>
      <c r="Y13" s="114"/>
      <c r="Z13" s="114"/>
      <c r="AA13" s="114"/>
      <c r="AB13" s="114"/>
      <c r="AC13" s="114"/>
      <c r="AD13" s="114"/>
      <c r="AE13" s="114"/>
      <c r="AF13" s="114"/>
      <c r="AG13" s="114"/>
      <c r="AH13" s="114"/>
    </row>
    <row r="14" spans="1:35" ht="27.6" customHeight="1" x14ac:dyDescent="0.45">
      <c r="O14" s="1" t="s">
        <v>25</v>
      </c>
      <c r="T14" s="114" t="s">
        <v>45</v>
      </c>
      <c r="U14" s="114"/>
      <c r="V14" s="114"/>
      <c r="W14" s="114"/>
      <c r="X14" s="114"/>
      <c r="Y14" s="114"/>
      <c r="Z14" s="114"/>
      <c r="AA14" s="114"/>
      <c r="AB14" s="114"/>
      <c r="AC14" s="114"/>
      <c r="AD14" s="114"/>
      <c r="AE14" s="114"/>
      <c r="AF14" s="114"/>
      <c r="AG14" s="114"/>
      <c r="AH14" s="114"/>
    </row>
    <row r="15" spans="1:35" ht="27.6" customHeight="1" x14ac:dyDescent="0.45">
      <c r="O15" s="2" t="s">
        <v>93</v>
      </c>
      <c r="T15" s="114" t="s">
        <v>96</v>
      </c>
      <c r="U15" s="114"/>
      <c r="V15" s="114"/>
      <c r="W15" s="114"/>
      <c r="X15" s="114"/>
      <c r="Y15" s="114"/>
      <c r="Z15" s="114"/>
      <c r="AA15" s="114"/>
      <c r="AB15" s="114"/>
      <c r="AC15" s="114"/>
      <c r="AD15" s="114"/>
      <c r="AE15" s="114"/>
      <c r="AF15" s="114"/>
      <c r="AG15" s="115"/>
      <c r="AH15" s="115"/>
    </row>
    <row r="17" spans="4:34" x14ac:dyDescent="0.45">
      <c r="F17" s="1" t="s">
        <v>26</v>
      </c>
      <c r="Q17" s="116">
        <v>18000</v>
      </c>
      <c r="R17" s="116"/>
      <c r="S17" s="116"/>
      <c r="T17" s="116"/>
      <c r="U17" s="116"/>
      <c r="V17" s="116"/>
      <c r="W17" s="116"/>
      <c r="X17" s="116"/>
      <c r="Y17" s="116"/>
    </row>
    <row r="18" spans="4:34" x14ac:dyDescent="0.45">
      <c r="Q18" s="117"/>
      <c r="R18" s="117"/>
      <c r="S18" s="117"/>
      <c r="T18" s="117"/>
      <c r="U18" s="117"/>
      <c r="V18" s="117"/>
      <c r="W18" s="117"/>
      <c r="X18" s="117"/>
      <c r="Y18" s="117"/>
      <c r="Z18" s="1" t="s">
        <v>6</v>
      </c>
    </row>
    <row r="20" spans="4:34" x14ac:dyDescent="0.45">
      <c r="R20" s="1" t="s">
        <v>27</v>
      </c>
    </row>
    <row r="22" spans="4:34" x14ac:dyDescent="0.45">
      <c r="F22" s="1" t="s">
        <v>28</v>
      </c>
    </row>
    <row r="26" spans="4:34" x14ac:dyDescent="0.45">
      <c r="D26" s="68" t="s">
        <v>29</v>
      </c>
      <c r="E26" s="68"/>
      <c r="F26" s="68"/>
      <c r="G26" s="68"/>
      <c r="H26" s="68"/>
      <c r="I26" s="68"/>
      <c r="J26" s="107" t="s">
        <v>46</v>
      </c>
      <c r="K26" s="107"/>
      <c r="L26" s="107"/>
      <c r="M26" s="107"/>
      <c r="N26" s="107"/>
      <c r="O26" s="107"/>
      <c r="P26" s="107"/>
      <c r="Q26" s="107"/>
      <c r="R26" s="107"/>
      <c r="S26" s="107"/>
      <c r="T26" s="107"/>
      <c r="U26" s="107"/>
      <c r="V26" s="107"/>
      <c r="W26" s="107"/>
      <c r="X26" s="107"/>
      <c r="Y26" s="107"/>
      <c r="Z26" s="107"/>
      <c r="AA26" s="107"/>
      <c r="AB26" s="107"/>
      <c r="AC26" s="107"/>
      <c r="AD26" s="107"/>
      <c r="AE26" s="107"/>
      <c r="AF26" s="107"/>
      <c r="AG26" s="107"/>
      <c r="AH26" s="107"/>
    </row>
    <row r="27" spans="4:34" x14ac:dyDescent="0.45">
      <c r="D27" s="68" t="s">
        <v>30</v>
      </c>
      <c r="E27" s="68"/>
      <c r="F27" s="68"/>
      <c r="G27" s="68"/>
      <c r="H27" s="68"/>
      <c r="I27" s="68"/>
      <c r="J27" s="107" t="s">
        <v>47</v>
      </c>
      <c r="K27" s="107"/>
      <c r="L27" s="107"/>
      <c r="M27" s="107"/>
      <c r="N27" s="107"/>
      <c r="O27" s="107"/>
      <c r="P27" s="107"/>
      <c r="Q27" s="107"/>
      <c r="R27" s="107"/>
      <c r="S27" s="107"/>
      <c r="T27" s="107"/>
      <c r="U27" s="107"/>
      <c r="V27" s="107"/>
      <c r="W27" s="107"/>
      <c r="X27" s="107"/>
      <c r="Y27" s="107"/>
      <c r="Z27" s="107"/>
      <c r="AA27" s="107"/>
      <c r="AB27" s="107"/>
      <c r="AC27" s="107"/>
      <c r="AD27" s="107"/>
      <c r="AE27" s="107"/>
      <c r="AF27" s="107"/>
      <c r="AG27" s="107"/>
      <c r="AH27" s="107"/>
    </row>
    <row r="28" spans="4:34" x14ac:dyDescent="0.45">
      <c r="D28" s="67" t="s">
        <v>31</v>
      </c>
      <c r="E28" s="68"/>
      <c r="F28" s="68"/>
      <c r="G28" s="68"/>
      <c r="H28" s="68"/>
      <c r="I28" s="68"/>
      <c r="J28" s="99" t="s">
        <v>48</v>
      </c>
      <c r="K28" s="100"/>
      <c r="L28" s="100"/>
      <c r="M28" s="100"/>
      <c r="N28" s="100"/>
      <c r="O28" s="100"/>
      <c r="P28" s="100"/>
      <c r="Q28" s="100"/>
      <c r="R28" s="100"/>
      <c r="S28" s="100"/>
      <c r="T28" s="100"/>
      <c r="U28" s="100"/>
      <c r="V28" s="100"/>
      <c r="W28" s="100"/>
      <c r="X28" s="100"/>
      <c r="Y28" s="105" t="s">
        <v>32</v>
      </c>
      <c r="Z28" s="105"/>
      <c r="AA28" s="106"/>
      <c r="AB28" s="99" t="s">
        <v>49</v>
      </c>
      <c r="AC28" s="100"/>
      <c r="AD28" s="100"/>
      <c r="AE28" s="100"/>
      <c r="AF28" s="105" t="s">
        <v>33</v>
      </c>
      <c r="AG28" s="105"/>
      <c r="AH28" s="106"/>
    </row>
    <row r="29" spans="4:34" x14ac:dyDescent="0.45">
      <c r="D29" s="68"/>
      <c r="E29" s="68"/>
      <c r="F29" s="68"/>
      <c r="G29" s="68"/>
      <c r="H29" s="68"/>
      <c r="I29" s="68"/>
      <c r="J29" s="101"/>
      <c r="K29" s="102"/>
      <c r="L29" s="102"/>
      <c r="M29" s="102"/>
      <c r="N29" s="102"/>
      <c r="O29" s="102"/>
      <c r="P29" s="102"/>
      <c r="Q29" s="102"/>
      <c r="R29" s="102"/>
      <c r="S29" s="102"/>
      <c r="T29" s="102"/>
      <c r="U29" s="102"/>
      <c r="V29" s="102"/>
      <c r="W29" s="102"/>
      <c r="X29" s="102"/>
      <c r="Y29" s="108" t="s">
        <v>34</v>
      </c>
      <c r="Z29" s="108"/>
      <c r="AA29" s="109"/>
      <c r="AB29" s="101"/>
      <c r="AC29" s="102"/>
      <c r="AD29" s="102"/>
      <c r="AE29" s="102"/>
      <c r="AF29" s="108"/>
      <c r="AG29" s="108"/>
      <c r="AH29" s="109"/>
    </row>
    <row r="30" spans="4:34" x14ac:dyDescent="0.45">
      <c r="D30" s="68"/>
      <c r="E30" s="68"/>
      <c r="F30" s="68"/>
      <c r="G30" s="68"/>
      <c r="H30" s="68"/>
      <c r="I30" s="68"/>
      <c r="J30" s="103"/>
      <c r="K30" s="104"/>
      <c r="L30" s="104"/>
      <c r="M30" s="104"/>
      <c r="N30" s="104"/>
      <c r="O30" s="104"/>
      <c r="P30" s="104"/>
      <c r="Q30" s="104"/>
      <c r="R30" s="104"/>
      <c r="S30" s="104"/>
      <c r="T30" s="104"/>
      <c r="U30" s="104"/>
      <c r="V30" s="104"/>
      <c r="W30" s="104"/>
      <c r="X30" s="104"/>
      <c r="Y30" s="111" t="s">
        <v>35</v>
      </c>
      <c r="Z30" s="111"/>
      <c r="AA30" s="112"/>
      <c r="AB30" s="103"/>
      <c r="AC30" s="104"/>
      <c r="AD30" s="104"/>
      <c r="AE30" s="104"/>
      <c r="AF30" s="111"/>
      <c r="AG30" s="111"/>
      <c r="AH30" s="112"/>
    </row>
    <row r="31" spans="4:34" x14ac:dyDescent="0.45">
      <c r="D31" s="68"/>
      <c r="E31" s="68"/>
      <c r="F31" s="68"/>
      <c r="G31" s="68"/>
      <c r="H31" s="68"/>
      <c r="I31" s="68"/>
      <c r="J31" s="93" t="s">
        <v>36</v>
      </c>
      <c r="K31" s="94"/>
      <c r="L31" s="94"/>
      <c r="M31" s="94"/>
      <c r="N31" s="94"/>
      <c r="O31" s="94"/>
      <c r="P31" s="94"/>
      <c r="Q31" s="94"/>
      <c r="R31" s="94"/>
      <c r="S31" s="94"/>
      <c r="T31" s="94"/>
      <c r="U31" s="94"/>
      <c r="V31" s="94"/>
      <c r="W31" s="95"/>
      <c r="X31" s="13" t="s">
        <v>50</v>
      </c>
      <c r="Y31" s="14" t="s">
        <v>50</v>
      </c>
      <c r="Z31" s="14" t="s">
        <v>50</v>
      </c>
      <c r="AA31" s="15" t="s">
        <v>50</v>
      </c>
      <c r="AB31" s="96" t="s">
        <v>37</v>
      </c>
      <c r="AC31" s="97"/>
      <c r="AD31" s="97"/>
      <c r="AE31" s="98"/>
      <c r="AF31" s="13" t="s">
        <v>50</v>
      </c>
      <c r="AG31" s="14" t="s">
        <v>50</v>
      </c>
      <c r="AH31" s="15" t="s">
        <v>50</v>
      </c>
    </row>
    <row r="32" spans="4:34" x14ac:dyDescent="0.45">
      <c r="D32" s="66" t="s">
        <v>38</v>
      </c>
      <c r="E32" s="66"/>
      <c r="F32" s="66"/>
      <c r="G32" s="66"/>
      <c r="H32" s="66"/>
      <c r="I32" s="66"/>
      <c r="J32" s="93" t="s">
        <v>39</v>
      </c>
      <c r="K32" s="94"/>
      <c r="L32" s="94"/>
      <c r="M32" s="94"/>
      <c r="N32" s="94"/>
      <c r="O32" s="94"/>
      <c r="P32" s="94"/>
      <c r="Q32" s="94"/>
      <c r="R32" s="94"/>
      <c r="S32" s="94"/>
      <c r="T32" s="94"/>
      <c r="U32" s="94"/>
      <c r="V32" s="94"/>
      <c r="W32" s="95"/>
      <c r="X32" s="93" t="s">
        <v>40</v>
      </c>
      <c r="Y32" s="94"/>
      <c r="Z32" s="94"/>
      <c r="AA32" s="95"/>
      <c r="AB32" s="13" t="s">
        <v>49</v>
      </c>
      <c r="AC32" s="14" t="s">
        <v>51</v>
      </c>
      <c r="AD32" s="14" t="s">
        <v>51</v>
      </c>
      <c r="AE32" s="14" t="s">
        <v>51</v>
      </c>
      <c r="AF32" s="14" t="s">
        <v>51</v>
      </c>
      <c r="AG32" s="14" t="s">
        <v>51</v>
      </c>
      <c r="AH32" s="15" t="s">
        <v>51</v>
      </c>
    </row>
  </sheetData>
  <mergeCells count="34">
    <mergeCell ref="A1:AI1"/>
    <mergeCell ref="A2:AH2"/>
    <mergeCell ref="A4:AH4"/>
    <mergeCell ref="C6:D6"/>
    <mergeCell ref="G6:H6"/>
    <mergeCell ref="AF8:AG8"/>
    <mergeCell ref="AF28:AH30"/>
    <mergeCell ref="T11:AH11"/>
    <mergeCell ref="T12:AH12"/>
    <mergeCell ref="T13:AH13"/>
    <mergeCell ref="T14:AH14"/>
    <mergeCell ref="T15:AF15"/>
    <mergeCell ref="AG15:AH15"/>
    <mergeCell ref="Q17:Y18"/>
    <mergeCell ref="Y30:AA30"/>
    <mergeCell ref="R8:S8"/>
    <mergeCell ref="T8:U8"/>
    <mergeCell ref="X8:Z8"/>
    <mergeCell ref="AA8:AB8"/>
    <mergeCell ref="AC8:AD8"/>
    <mergeCell ref="D26:I26"/>
    <mergeCell ref="J26:AH26"/>
    <mergeCell ref="D27:I27"/>
    <mergeCell ref="J27:AH27"/>
    <mergeCell ref="Y29:AA29"/>
    <mergeCell ref="J31:W31"/>
    <mergeCell ref="AB31:AE31"/>
    <mergeCell ref="D32:I32"/>
    <mergeCell ref="J32:W32"/>
    <mergeCell ref="X32:AA32"/>
    <mergeCell ref="D28:I31"/>
    <mergeCell ref="J28:X30"/>
    <mergeCell ref="Y28:AA28"/>
    <mergeCell ref="AB28:AE30"/>
  </mergeCells>
  <phoneticPr fontId="1"/>
  <pageMargins left="0.7" right="0.7" top="0.75" bottom="0.75" header="0.3" footer="0.3"/>
  <pageSetup paperSize="9" scale="97"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26"/>
  <sheetViews>
    <sheetView view="pageBreakPreview" zoomScaleNormal="100" zoomScaleSheetLayoutView="100" workbookViewId="0">
      <selection activeCell="AM10" sqref="AM10:AQ10"/>
    </sheetView>
  </sheetViews>
  <sheetFormatPr defaultColWidth="2.69921875" defaultRowHeight="18" x14ac:dyDescent="0.45"/>
  <cols>
    <col min="1" max="1" width="3.19921875" style="17" customWidth="1"/>
    <col min="2" max="4" width="3.3984375" style="17" customWidth="1"/>
    <col min="5" max="10" width="2.8984375" style="17" customWidth="1"/>
    <col min="11" max="13" width="3.09765625" style="17" customWidth="1"/>
    <col min="14" max="18" width="3" style="17" customWidth="1"/>
    <col min="19" max="23" width="2.796875" style="17" customWidth="1"/>
    <col min="24" max="24" width="3" style="17" customWidth="1"/>
    <col min="25" max="29" width="2.69921875" style="17" customWidth="1"/>
    <col min="30" max="30" width="3" style="17" customWidth="1"/>
    <col min="31" max="34" width="2.69921875" style="17" customWidth="1"/>
    <col min="35" max="35" width="3" style="17" customWidth="1"/>
    <col min="36" max="40" width="2.3984375" style="17" customWidth="1"/>
    <col min="41" max="41" width="3" style="17" customWidth="1"/>
    <col min="42" max="42" width="2.69921875" style="21"/>
    <col min="43" max="16384" width="2.69921875" style="17"/>
  </cols>
  <sheetData>
    <row r="1" spans="1:47" ht="20.399999999999999" thickBot="1" x14ac:dyDescent="0.5">
      <c r="A1" s="58" t="s">
        <v>91</v>
      </c>
      <c r="AK1" s="127" t="s">
        <v>14</v>
      </c>
      <c r="AL1" s="128"/>
      <c r="AM1" s="157"/>
      <c r="AN1" s="158"/>
      <c r="AO1" s="17" t="s">
        <v>3</v>
      </c>
      <c r="AP1" s="157"/>
      <c r="AQ1" s="158"/>
      <c r="AR1" s="129" t="s">
        <v>15</v>
      </c>
      <c r="AS1" s="127"/>
    </row>
    <row r="2" spans="1:47" ht="18.600000000000001" thickBot="1" x14ac:dyDescent="0.5">
      <c r="AA2" s="17" t="s">
        <v>0</v>
      </c>
      <c r="AF2" s="159"/>
      <c r="AG2" s="160"/>
      <c r="AH2" s="160"/>
      <c r="AI2" s="160"/>
      <c r="AJ2" s="160"/>
      <c r="AK2" s="160"/>
      <c r="AL2" s="160"/>
      <c r="AM2" s="160"/>
      <c r="AN2" s="160"/>
      <c r="AO2" s="160"/>
      <c r="AP2" s="160"/>
      <c r="AQ2" s="160"/>
      <c r="AR2" s="161"/>
      <c r="AS2" s="28"/>
      <c r="AT2" s="28"/>
      <c r="AU2" s="28"/>
    </row>
    <row r="3" spans="1:47" s="18" customFormat="1" ht="18" customHeight="1" x14ac:dyDescent="0.45">
      <c r="B3" s="130" t="s">
        <v>64</v>
      </c>
      <c r="C3" s="131"/>
      <c r="D3" s="132"/>
      <c r="E3" s="130" t="s">
        <v>65</v>
      </c>
      <c r="F3" s="131"/>
      <c r="G3" s="132"/>
      <c r="H3" s="136" t="s">
        <v>2</v>
      </c>
      <c r="I3" s="137"/>
      <c r="J3" s="137"/>
      <c r="K3" s="137"/>
      <c r="L3" s="137"/>
      <c r="M3" s="138"/>
      <c r="N3" s="145" t="s">
        <v>61</v>
      </c>
      <c r="O3" s="145"/>
      <c r="P3" s="145"/>
      <c r="Q3" s="145"/>
      <c r="R3" s="145"/>
      <c r="S3" s="145"/>
      <c r="T3" s="145"/>
      <c r="U3" s="145"/>
      <c r="V3" s="148" t="s">
        <v>16</v>
      </c>
      <c r="W3" s="149"/>
      <c r="X3" s="149"/>
      <c r="Y3" s="149"/>
      <c r="Z3" s="149"/>
      <c r="AA3" s="150"/>
      <c r="AB3" s="154" t="s">
        <v>17</v>
      </c>
      <c r="AC3" s="155"/>
      <c r="AD3" s="155"/>
      <c r="AE3" s="155"/>
      <c r="AF3" s="156"/>
      <c r="AG3" s="156"/>
      <c r="AH3" s="166" t="s">
        <v>95</v>
      </c>
      <c r="AI3" s="167"/>
      <c r="AJ3" s="167"/>
      <c r="AK3" s="167"/>
      <c r="AL3" s="167"/>
      <c r="AM3" s="167" t="s">
        <v>85</v>
      </c>
      <c r="AN3" s="167"/>
      <c r="AO3" s="167"/>
      <c r="AP3" s="167"/>
      <c r="AQ3" s="167"/>
      <c r="AR3" s="167"/>
    </row>
    <row r="4" spans="1:47" s="18" customFormat="1" ht="16.2" x14ac:dyDescent="0.45">
      <c r="B4" s="133"/>
      <c r="C4" s="134"/>
      <c r="D4" s="135"/>
      <c r="E4" s="133"/>
      <c r="F4" s="134"/>
      <c r="G4" s="135"/>
      <c r="H4" s="139"/>
      <c r="I4" s="140"/>
      <c r="J4" s="140"/>
      <c r="K4" s="140"/>
      <c r="L4" s="140"/>
      <c r="M4" s="141"/>
      <c r="N4" s="146"/>
      <c r="O4" s="146"/>
      <c r="P4" s="146"/>
      <c r="Q4" s="146"/>
      <c r="R4" s="146"/>
      <c r="S4" s="146"/>
      <c r="T4" s="146"/>
      <c r="U4" s="146"/>
      <c r="V4" s="151"/>
      <c r="W4" s="152"/>
      <c r="X4" s="152"/>
      <c r="Y4" s="152"/>
      <c r="Z4" s="152"/>
      <c r="AA4" s="153"/>
      <c r="AB4" s="155"/>
      <c r="AC4" s="155"/>
      <c r="AD4" s="155"/>
      <c r="AE4" s="155"/>
      <c r="AF4" s="155"/>
      <c r="AG4" s="155"/>
      <c r="AH4" s="168"/>
      <c r="AI4" s="168"/>
      <c r="AJ4" s="168"/>
      <c r="AK4" s="168"/>
      <c r="AL4" s="168"/>
      <c r="AM4" s="168"/>
      <c r="AN4" s="168"/>
      <c r="AO4" s="168"/>
      <c r="AP4" s="168"/>
      <c r="AQ4" s="168"/>
      <c r="AR4" s="168"/>
    </row>
    <row r="5" spans="1:47" s="18" customFormat="1" ht="16.2" x14ac:dyDescent="0.45">
      <c r="A5" s="18" t="s">
        <v>86</v>
      </c>
      <c r="B5" s="142" t="s">
        <v>1</v>
      </c>
      <c r="C5" s="143"/>
      <c r="D5" s="144"/>
      <c r="E5" s="142" t="s">
        <v>66</v>
      </c>
      <c r="F5" s="143"/>
      <c r="G5" s="144"/>
      <c r="H5" s="142"/>
      <c r="I5" s="143"/>
      <c r="J5" s="143"/>
      <c r="K5" s="143"/>
      <c r="L5" s="143"/>
      <c r="M5" s="144"/>
      <c r="N5" s="147"/>
      <c r="O5" s="147"/>
      <c r="P5" s="147"/>
      <c r="Q5" s="147"/>
      <c r="R5" s="147"/>
      <c r="S5" s="147"/>
      <c r="T5" s="147"/>
      <c r="U5" s="147"/>
      <c r="V5" s="142" t="s">
        <v>54</v>
      </c>
      <c r="W5" s="143"/>
      <c r="X5" s="143"/>
      <c r="Y5" s="143"/>
      <c r="Z5" s="143"/>
      <c r="AA5" s="144"/>
      <c r="AB5" s="169" t="s">
        <v>55</v>
      </c>
      <c r="AC5" s="170"/>
      <c r="AD5" s="170"/>
      <c r="AE5" s="170"/>
      <c r="AF5" s="170"/>
      <c r="AG5" s="171"/>
      <c r="AH5" s="172" t="s">
        <v>56</v>
      </c>
      <c r="AI5" s="172"/>
      <c r="AJ5" s="172"/>
      <c r="AK5" s="172"/>
      <c r="AL5" s="172"/>
      <c r="AM5" s="173" t="s">
        <v>57</v>
      </c>
      <c r="AN5" s="172"/>
      <c r="AO5" s="172"/>
      <c r="AP5" s="172"/>
      <c r="AQ5" s="172"/>
      <c r="AR5" s="174"/>
    </row>
    <row r="6" spans="1:47" s="18" customFormat="1" ht="16.2" x14ac:dyDescent="0.45">
      <c r="A6" s="18">
        <v>1</v>
      </c>
      <c r="B6" s="121"/>
      <c r="C6" s="122"/>
      <c r="D6" s="122"/>
      <c r="E6" s="121"/>
      <c r="F6" s="122"/>
      <c r="G6" s="122"/>
      <c r="H6" s="121"/>
      <c r="I6" s="122"/>
      <c r="J6" s="122"/>
      <c r="K6" s="122"/>
      <c r="L6" s="122"/>
      <c r="M6" s="123"/>
      <c r="N6" s="124"/>
      <c r="O6" s="124"/>
      <c r="P6" s="124"/>
      <c r="Q6" s="33" t="s">
        <v>3</v>
      </c>
      <c r="R6" s="34"/>
      <c r="S6" s="33" t="s">
        <v>4</v>
      </c>
      <c r="T6" s="34"/>
      <c r="U6" s="33" t="s">
        <v>5</v>
      </c>
      <c r="V6" s="125"/>
      <c r="W6" s="126"/>
      <c r="X6" s="126"/>
      <c r="Y6" s="126"/>
      <c r="Z6" s="126"/>
      <c r="AA6" s="35" t="s">
        <v>6</v>
      </c>
      <c r="AB6" s="126"/>
      <c r="AC6" s="126"/>
      <c r="AD6" s="126"/>
      <c r="AE6" s="126"/>
      <c r="AF6" s="126"/>
      <c r="AG6" s="33" t="s">
        <v>6</v>
      </c>
      <c r="AH6" s="119">
        <v>4800</v>
      </c>
      <c r="AI6" s="120"/>
      <c r="AJ6" s="120"/>
      <c r="AK6" s="120"/>
      <c r="AL6" s="19" t="s">
        <v>6</v>
      </c>
      <c r="AM6" s="119">
        <f>IF(AB6&lt;AH6,AB6,4800)</f>
        <v>0</v>
      </c>
      <c r="AN6" s="120"/>
      <c r="AO6" s="120"/>
      <c r="AP6" s="120"/>
      <c r="AQ6" s="120"/>
      <c r="AR6" s="20" t="s">
        <v>6</v>
      </c>
      <c r="AS6" s="21">
        <v>1</v>
      </c>
    </row>
    <row r="7" spans="1:47" x14ac:dyDescent="0.45">
      <c r="A7" s="21">
        <v>2</v>
      </c>
      <c r="B7" s="121"/>
      <c r="C7" s="122"/>
      <c r="D7" s="122"/>
      <c r="E7" s="121"/>
      <c r="F7" s="122"/>
      <c r="G7" s="122"/>
      <c r="H7" s="121"/>
      <c r="I7" s="122"/>
      <c r="J7" s="122"/>
      <c r="K7" s="122"/>
      <c r="L7" s="122"/>
      <c r="M7" s="123"/>
      <c r="N7" s="124"/>
      <c r="O7" s="124"/>
      <c r="P7" s="124"/>
      <c r="Q7" s="33" t="s">
        <v>3</v>
      </c>
      <c r="R7" s="34"/>
      <c r="S7" s="33" t="s">
        <v>4</v>
      </c>
      <c r="T7" s="34"/>
      <c r="U7" s="33" t="s">
        <v>5</v>
      </c>
      <c r="V7" s="125"/>
      <c r="W7" s="126"/>
      <c r="X7" s="126"/>
      <c r="Y7" s="126"/>
      <c r="Z7" s="126"/>
      <c r="AA7" s="35" t="s">
        <v>6</v>
      </c>
      <c r="AB7" s="126"/>
      <c r="AC7" s="126"/>
      <c r="AD7" s="126"/>
      <c r="AE7" s="126"/>
      <c r="AF7" s="126"/>
      <c r="AG7" s="33" t="s">
        <v>6</v>
      </c>
      <c r="AH7" s="119">
        <v>4800</v>
      </c>
      <c r="AI7" s="120"/>
      <c r="AJ7" s="120"/>
      <c r="AK7" s="120"/>
      <c r="AL7" s="19" t="s">
        <v>6</v>
      </c>
      <c r="AM7" s="119">
        <f t="shared" ref="AM7:AM25" si="0">IF(AB7&lt;AH7,AB7,4800)</f>
        <v>0</v>
      </c>
      <c r="AN7" s="120"/>
      <c r="AO7" s="120"/>
      <c r="AP7" s="120"/>
      <c r="AQ7" s="120"/>
      <c r="AR7" s="20" t="s">
        <v>6</v>
      </c>
      <c r="AS7" s="21">
        <v>2</v>
      </c>
    </row>
    <row r="8" spans="1:47" x14ac:dyDescent="0.45">
      <c r="A8" s="21">
        <v>3</v>
      </c>
      <c r="B8" s="121"/>
      <c r="C8" s="122"/>
      <c r="D8" s="122"/>
      <c r="E8" s="121"/>
      <c r="F8" s="122"/>
      <c r="G8" s="122"/>
      <c r="H8" s="121"/>
      <c r="I8" s="122"/>
      <c r="J8" s="122"/>
      <c r="K8" s="122"/>
      <c r="L8" s="122"/>
      <c r="M8" s="123"/>
      <c r="N8" s="124"/>
      <c r="O8" s="124"/>
      <c r="P8" s="124"/>
      <c r="Q8" s="33" t="s">
        <v>3</v>
      </c>
      <c r="R8" s="34"/>
      <c r="S8" s="33" t="s">
        <v>4</v>
      </c>
      <c r="T8" s="34"/>
      <c r="U8" s="33" t="s">
        <v>5</v>
      </c>
      <c r="V8" s="125"/>
      <c r="W8" s="126"/>
      <c r="X8" s="126"/>
      <c r="Y8" s="126"/>
      <c r="Z8" s="126"/>
      <c r="AA8" s="35" t="s">
        <v>6</v>
      </c>
      <c r="AB8" s="126"/>
      <c r="AC8" s="126"/>
      <c r="AD8" s="126"/>
      <c r="AE8" s="126"/>
      <c r="AF8" s="126"/>
      <c r="AG8" s="33" t="s">
        <v>6</v>
      </c>
      <c r="AH8" s="119">
        <v>4800</v>
      </c>
      <c r="AI8" s="120"/>
      <c r="AJ8" s="120"/>
      <c r="AK8" s="120"/>
      <c r="AL8" s="19" t="s">
        <v>6</v>
      </c>
      <c r="AM8" s="119">
        <f t="shared" si="0"/>
        <v>0</v>
      </c>
      <c r="AN8" s="120"/>
      <c r="AO8" s="120"/>
      <c r="AP8" s="120"/>
      <c r="AQ8" s="120"/>
      <c r="AR8" s="20" t="s">
        <v>6</v>
      </c>
      <c r="AS8" s="21">
        <v>3</v>
      </c>
    </row>
    <row r="9" spans="1:47" x14ac:dyDescent="0.45">
      <c r="A9" s="21">
        <v>4</v>
      </c>
      <c r="B9" s="121"/>
      <c r="C9" s="122"/>
      <c r="D9" s="122"/>
      <c r="E9" s="121"/>
      <c r="F9" s="122"/>
      <c r="G9" s="122"/>
      <c r="H9" s="121"/>
      <c r="I9" s="122"/>
      <c r="J9" s="122"/>
      <c r="K9" s="122"/>
      <c r="L9" s="122"/>
      <c r="M9" s="123"/>
      <c r="N9" s="124"/>
      <c r="O9" s="124"/>
      <c r="P9" s="124"/>
      <c r="Q9" s="33" t="s">
        <v>3</v>
      </c>
      <c r="R9" s="34"/>
      <c r="S9" s="33" t="s">
        <v>4</v>
      </c>
      <c r="T9" s="34"/>
      <c r="U9" s="33" t="s">
        <v>5</v>
      </c>
      <c r="V9" s="125"/>
      <c r="W9" s="126"/>
      <c r="X9" s="126"/>
      <c r="Y9" s="126"/>
      <c r="Z9" s="126"/>
      <c r="AA9" s="35" t="s">
        <v>6</v>
      </c>
      <c r="AB9" s="126"/>
      <c r="AC9" s="126"/>
      <c r="AD9" s="126"/>
      <c r="AE9" s="126"/>
      <c r="AF9" s="126"/>
      <c r="AG9" s="33" t="s">
        <v>6</v>
      </c>
      <c r="AH9" s="119">
        <v>4800</v>
      </c>
      <c r="AI9" s="120"/>
      <c r="AJ9" s="120"/>
      <c r="AK9" s="120"/>
      <c r="AL9" s="19" t="s">
        <v>6</v>
      </c>
      <c r="AM9" s="119">
        <f t="shared" si="0"/>
        <v>0</v>
      </c>
      <c r="AN9" s="120"/>
      <c r="AO9" s="120"/>
      <c r="AP9" s="120"/>
      <c r="AQ9" s="120"/>
      <c r="AR9" s="20" t="s">
        <v>6</v>
      </c>
      <c r="AS9" s="21">
        <v>4</v>
      </c>
    </row>
    <row r="10" spans="1:47" x14ac:dyDescent="0.45">
      <c r="A10" s="21">
        <v>5</v>
      </c>
      <c r="B10" s="121"/>
      <c r="C10" s="122"/>
      <c r="D10" s="122"/>
      <c r="E10" s="121"/>
      <c r="F10" s="122"/>
      <c r="G10" s="122"/>
      <c r="H10" s="121"/>
      <c r="I10" s="122"/>
      <c r="J10" s="122"/>
      <c r="K10" s="122"/>
      <c r="L10" s="122"/>
      <c r="M10" s="123"/>
      <c r="N10" s="124"/>
      <c r="O10" s="124"/>
      <c r="P10" s="124"/>
      <c r="Q10" s="33" t="s">
        <v>3</v>
      </c>
      <c r="R10" s="34"/>
      <c r="S10" s="33" t="s">
        <v>4</v>
      </c>
      <c r="T10" s="34"/>
      <c r="U10" s="33" t="s">
        <v>5</v>
      </c>
      <c r="V10" s="125"/>
      <c r="W10" s="126"/>
      <c r="X10" s="126"/>
      <c r="Y10" s="126"/>
      <c r="Z10" s="126"/>
      <c r="AA10" s="35" t="s">
        <v>6</v>
      </c>
      <c r="AB10" s="126"/>
      <c r="AC10" s="126"/>
      <c r="AD10" s="126"/>
      <c r="AE10" s="126"/>
      <c r="AF10" s="126"/>
      <c r="AG10" s="33" t="s">
        <v>6</v>
      </c>
      <c r="AH10" s="119">
        <v>4800</v>
      </c>
      <c r="AI10" s="120"/>
      <c r="AJ10" s="120"/>
      <c r="AK10" s="120"/>
      <c r="AL10" s="19" t="s">
        <v>6</v>
      </c>
      <c r="AM10" s="119">
        <f t="shared" si="0"/>
        <v>0</v>
      </c>
      <c r="AN10" s="120"/>
      <c r="AO10" s="120"/>
      <c r="AP10" s="120"/>
      <c r="AQ10" s="120"/>
      <c r="AR10" s="20" t="s">
        <v>6</v>
      </c>
      <c r="AS10" s="21">
        <v>5</v>
      </c>
    </row>
    <row r="11" spans="1:47" x14ac:dyDescent="0.45">
      <c r="A11" s="21">
        <v>6</v>
      </c>
      <c r="B11" s="121"/>
      <c r="C11" s="122"/>
      <c r="D11" s="122"/>
      <c r="E11" s="121"/>
      <c r="F11" s="122"/>
      <c r="G11" s="122"/>
      <c r="H11" s="121"/>
      <c r="I11" s="122"/>
      <c r="J11" s="122"/>
      <c r="K11" s="122"/>
      <c r="L11" s="122"/>
      <c r="M11" s="123"/>
      <c r="N11" s="124"/>
      <c r="O11" s="124"/>
      <c r="P11" s="124"/>
      <c r="Q11" s="33" t="s">
        <v>3</v>
      </c>
      <c r="R11" s="34"/>
      <c r="S11" s="33" t="s">
        <v>4</v>
      </c>
      <c r="T11" s="34"/>
      <c r="U11" s="33" t="s">
        <v>5</v>
      </c>
      <c r="V11" s="125"/>
      <c r="W11" s="126"/>
      <c r="X11" s="126"/>
      <c r="Y11" s="126"/>
      <c r="Z11" s="126"/>
      <c r="AA11" s="35" t="s">
        <v>6</v>
      </c>
      <c r="AB11" s="126"/>
      <c r="AC11" s="126"/>
      <c r="AD11" s="126"/>
      <c r="AE11" s="126"/>
      <c r="AF11" s="126"/>
      <c r="AG11" s="33" t="s">
        <v>6</v>
      </c>
      <c r="AH11" s="119">
        <v>4800</v>
      </c>
      <c r="AI11" s="120"/>
      <c r="AJ11" s="120"/>
      <c r="AK11" s="120"/>
      <c r="AL11" s="19" t="s">
        <v>6</v>
      </c>
      <c r="AM11" s="119">
        <f t="shared" si="0"/>
        <v>0</v>
      </c>
      <c r="AN11" s="120"/>
      <c r="AO11" s="120"/>
      <c r="AP11" s="120"/>
      <c r="AQ11" s="120"/>
      <c r="AR11" s="20" t="s">
        <v>6</v>
      </c>
      <c r="AS11" s="21">
        <v>6</v>
      </c>
    </row>
    <row r="12" spans="1:47" x14ac:dyDescent="0.45">
      <c r="A12" s="21">
        <v>7</v>
      </c>
      <c r="B12" s="121"/>
      <c r="C12" s="122"/>
      <c r="D12" s="122"/>
      <c r="E12" s="121"/>
      <c r="F12" s="122"/>
      <c r="G12" s="122"/>
      <c r="H12" s="121"/>
      <c r="I12" s="122"/>
      <c r="J12" s="122"/>
      <c r="K12" s="122"/>
      <c r="L12" s="122"/>
      <c r="M12" s="123"/>
      <c r="N12" s="124"/>
      <c r="O12" s="124"/>
      <c r="P12" s="124"/>
      <c r="Q12" s="33" t="s">
        <v>3</v>
      </c>
      <c r="R12" s="34"/>
      <c r="S12" s="33" t="s">
        <v>4</v>
      </c>
      <c r="T12" s="34"/>
      <c r="U12" s="33" t="s">
        <v>5</v>
      </c>
      <c r="V12" s="125"/>
      <c r="W12" s="126"/>
      <c r="X12" s="126"/>
      <c r="Y12" s="126"/>
      <c r="Z12" s="126"/>
      <c r="AA12" s="35" t="s">
        <v>6</v>
      </c>
      <c r="AB12" s="126"/>
      <c r="AC12" s="126"/>
      <c r="AD12" s="126"/>
      <c r="AE12" s="126"/>
      <c r="AF12" s="126"/>
      <c r="AG12" s="33" t="s">
        <v>6</v>
      </c>
      <c r="AH12" s="119">
        <v>4800</v>
      </c>
      <c r="AI12" s="120"/>
      <c r="AJ12" s="120"/>
      <c r="AK12" s="120"/>
      <c r="AL12" s="19" t="s">
        <v>6</v>
      </c>
      <c r="AM12" s="119">
        <f t="shared" si="0"/>
        <v>0</v>
      </c>
      <c r="AN12" s="120"/>
      <c r="AO12" s="120"/>
      <c r="AP12" s="120"/>
      <c r="AQ12" s="120"/>
      <c r="AR12" s="20" t="s">
        <v>6</v>
      </c>
      <c r="AS12" s="21">
        <v>7</v>
      </c>
    </row>
    <row r="13" spans="1:47" x14ac:dyDescent="0.45">
      <c r="A13" s="21">
        <v>8</v>
      </c>
      <c r="B13" s="121"/>
      <c r="C13" s="122"/>
      <c r="D13" s="122"/>
      <c r="E13" s="121"/>
      <c r="F13" s="122"/>
      <c r="G13" s="122"/>
      <c r="H13" s="121"/>
      <c r="I13" s="122"/>
      <c r="J13" s="122"/>
      <c r="K13" s="122"/>
      <c r="L13" s="122"/>
      <c r="M13" s="123"/>
      <c r="N13" s="124"/>
      <c r="O13" s="124"/>
      <c r="P13" s="124"/>
      <c r="Q13" s="33" t="s">
        <v>3</v>
      </c>
      <c r="R13" s="34"/>
      <c r="S13" s="33" t="s">
        <v>4</v>
      </c>
      <c r="T13" s="34"/>
      <c r="U13" s="33" t="s">
        <v>5</v>
      </c>
      <c r="V13" s="125"/>
      <c r="W13" s="126"/>
      <c r="X13" s="126"/>
      <c r="Y13" s="126"/>
      <c r="Z13" s="126"/>
      <c r="AA13" s="35" t="s">
        <v>6</v>
      </c>
      <c r="AB13" s="126"/>
      <c r="AC13" s="126"/>
      <c r="AD13" s="126"/>
      <c r="AE13" s="126"/>
      <c r="AF13" s="126"/>
      <c r="AG13" s="33" t="s">
        <v>6</v>
      </c>
      <c r="AH13" s="119">
        <v>4800</v>
      </c>
      <c r="AI13" s="120"/>
      <c r="AJ13" s="120"/>
      <c r="AK13" s="120"/>
      <c r="AL13" s="19" t="s">
        <v>6</v>
      </c>
      <c r="AM13" s="119">
        <f t="shared" si="0"/>
        <v>0</v>
      </c>
      <c r="AN13" s="120"/>
      <c r="AO13" s="120"/>
      <c r="AP13" s="120"/>
      <c r="AQ13" s="120"/>
      <c r="AR13" s="20" t="s">
        <v>6</v>
      </c>
      <c r="AS13" s="21">
        <v>8</v>
      </c>
    </row>
    <row r="14" spans="1:47" x14ac:dyDescent="0.45">
      <c r="A14" s="21">
        <v>9</v>
      </c>
      <c r="B14" s="121"/>
      <c r="C14" s="122"/>
      <c r="D14" s="122"/>
      <c r="E14" s="121"/>
      <c r="F14" s="122"/>
      <c r="G14" s="122"/>
      <c r="H14" s="121"/>
      <c r="I14" s="122"/>
      <c r="J14" s="122"/>
      <c r="K14" s="122"/>
      <c r="L14" s="122"/>
      <c r="M14" s="123"/>
      <c r="N14" s="124"/>
      <c r="O14" s="124"/>
      <c r="P14" s="124"/>
      <c r="Q14" s="33" t="s">
        <v>3</v>
      </c>
      <c r="R14" s="34"/>
      <c r="S14" s="33" t="s">
        <v>4</v>
      </c>
      <c r="T14" s="34"/>
      <c r="U14" s="33" t="s">
        <v>5</v>
      </c>
      <c r="V14" s="125"/>
      <c r="W14" s="126"/>
      <c r="X14" s="126"/>
      <c r="Y14" s="126"/>
      <c r="Z14" s="126"/>
      <c r="AA14" s="35" t="s">
        <v>6</v>
      </c>
      <c r="AB14" s="126"/>
      <c r="AC14" s="126"/>
      <c r="AD14" s="126"/>
      <c r="AE14" s="126"/>
      <c r="AF14" s="126"/>
      <c r="AG14" s="33" t="s">
        <v>6</v>
      </c>
      <c r="AH14" s="119">
        <v>4800</v>
      </c>
      <c r="AI14" s="120"/>
      <c r="AJ14" s="120"/>
      <c r="AK14" s="120"/>
      <c r="AL14" s="19" t="s">
        <v>6</v>
      </c>
      <c r="AM14" s="119">
        <f t="shared" si="0"/>
        <v>0</v>
      </c>
      <c r="AN14" s="120"/>
      <c r="AO14" s="120"/>
      <c r="AP14" s="120"/>
      <c r="AQ14" s="120"/>
      <c r="AR14" s="20" t="s">
        <v>6</v>
      </c>
      <c r="AS14" s="21">
        <v>9</v>
      </c>
    </row>
    <row r="15" spans="1:47" x14ac:dyDescent="0.45">
      <c r="A15" s="21">
        <v>10</v>
      </c>
      <c r="B15" s="121"/>
      <c r="C15" s="122"/>
      <c r="D15" s="122"/>
      <c r="E15" s="121"/>
      <c r="F15" s="122"/>
      <c r="G15" s="122"/>
      <c r="H15" s="121"/>
      <c r="I15" s="122"/>
      <c r="J15" s="122"/>
      <c r="K15" s="122"/>
      <c r="L15" s="122"/>
      <c r="M15" s="123"/>
      <c r="N15" s="124"/>
      <c r="O15" s="124"/>
      <c r="P15" s="124"/>
      <c r="Q15" s="33" t="s">
        <v>3</v>
      </c>
      <c r="R15" s="34"/>
      <c r="S15" s="33" t="s">
        <v>4</v>
      </c>
      <c r="T15" s="34"/>
      <c r="U15" s="33" t="s">
        <v>5</v>
      </c>
      <c r="V15" s="125"/>
      <c r="W15" s="126"/>
      <c r="X15" s="126"/>
      <c r="Y15" s="126"/>
      <c r="Z15" s="126"/>
      <c r="AA15" s="35" t="s">
        <v>6</v>
      </c>
      <c r="AB15" s="126"/>
      <c r="AC15" s="126"/>
      <c r="AD15" s="126"/>
      <c r="AE15" s="126"/>
      <c r="AF15" s="126"/>
      <c r="AG15" s="33" t="s">
        <v>6</v>
      </c>
      <c r="AH15" s="119">
        <v>4800</v>
      </c>
      <c r="AI15" s="120"/>
      <c r="AJ15" s="120"/>
      <c r="AK15" s="120"/>
      <c r="AL15" s="19" t="s">
        <v>6</v>
      </c>
      <c r="AM15" s="119">
        <f t="shared" si="0"/>
        <v>0</v>
      </c>
      <c r="AN15" s="120"/>
      <c r="AO15" s="120"/>
      <c r="AP15" s="120"/>
      <c r="AQ15" s="120"/>
      <c r="AR15" s="20" t="s">
        <v>6</v>
      </c>
      <c r="AS15" s="21">
        <v>10</v>
      </c>
    </row>
    <row r="16" spans="1:47" x14ac:dyDescent="0.45">
      <c r="A16" s="21">
        <v>11</v>
      </c>
      <c r="B16" s="121"/>
      <c r="C16" s="122"/>
      <c r="D16" s="122"/>
      <c r="E16" s="121"/>
      <c r="F16" s="122"/>
      <c r="G16" s="122"/>
      <c r="H16" s="121"/>
      <c r="I16" s="122"/>
      <c r="J16" s="122"/>
      <c r="K16" s="122"/>
      <c r="L16" s="122"/>
      <c r="M16" s="123"/>
      <c r="N16" s="124"/>
      <c r="O16" s="124"/>
      <c r="P16" s="124"/>
      <c r="Q16" s="33" t="s">
        <v>3</v>
      </c>
      <c r="R16" s="34"/>
      <c r="S16" s="33" t="s">
        <v>4</v>
      </c>
      <c r="T16" s="34"/>
      <c r="U16" s="33" t="s">
        <v>5</v>
      </c>
      <c r="V16" s="125"/>
      <c r="W16" s="126"/>
      <c r="X16" s="126"/>
      <c r="Y16" s="126"/>
      <c r="Z16" s="126"/>
      <c r="AA16" s="35" t="s">
        <v>6</v>
      </c>
      <c r="AB16" s="126"/>
      <c r="AC16" s="126"/>
      <c r="AD16" s="126"/>
      <c r="AE16" s="126"/>
      <c r="AF16" s="126"/>
      <c r="AG16" s="33" t="s">
        <v>6</v>
      </c>
      <c r="AH16" s="119">
        <v>4800</v>
      </c>
      <c r="AI16" s="120"/>
      <c r="AJ16" s="120"/>
      <c r="AK16" s="120"/>
      <c r="AL16" s="19" t="s">
        <v>6</v>
      </c>
      <c r="AM16" s="119">
        <f t="shared" si="0"/>
        <v>0</v>
      </c>
      <c r="AN16" s="120"/>
      <c r="AO16" s="120"/>
      <c r="AP16" s="120"/>
      <c r="AQ16" s="120"/>
      <c r="AR16" s="20" t="s">
        <v>6</v>
      </c>
      <c r="AS16" s="21">
        <v>11</v>
      </c>
    </row>
    <row r="17" spans="1:45" x14ac:dyDescent="0.45">
      <c r="A17" s="21">
        <v>12</v>
      </c>
      <c r="B17" s="121"/>
      <c r="C17" s="122"/>
      <c r="D17" s="122"/>
      <c r="E17" s="121"/>
      <c r="F17" s="122"/>
      <c r="G17" s="122"/>
      <c r="H17" s="121"/>
      <c r="I17" s="122"/>
      <c r="J17" s="122"/>
      <c r="K17" s="122"/>
      <c r="L17" s="122"/>
      <c r="M17" s="123"/>
      <c r="N17" s="124"/>
      <c r="O17" s="124"/>
      <c r="P17" s="124"/>
      <c r="Q17" s="33" t="s">
        <v>3</v>
      </c>
      <c r="R17" s="34"/>
      <c r="S17" s="33" t="s">
        <v>4</v>
      </c>
      <c r="T17" s="34"/>
      <c r="U17" s="33" t="s">
        <v>5</v>
      </c>
      <c r="V17" s="125"/>
      <c r="W17" s="126"/>
      <c r="X17" s="126"/>
      <c r="Y17" s="126"/>
      <c r="Z17" s="126"/>
      <c r="AA17" s="35" t="s">
        <v>6</v>
      </c>
      <c r="AB17" s="126"/>
      <c r="AC17" s="126"/>
      <c r="AD17" s="126"/>
      <c r="AE17" s="126"/>
      <c r="AF17" s="126"/>
      <c r="AG17" s="33" t="s">
        <v>6</v>
      </c>
      <c r="AH17" s="119">
        <v>4800</v>
      </c>
      <c r="AI17" s="120"/>
      <c r="AJ17" s="120"/>
      <c r="AK17" s="120"/>
      <c r="AL17" s="19" t="s">
        <v>6</v>
      </c>
      <c r="AM17" s="119">
        <f t="shared" si="0"/>
        <v>0</v>
      </c>
      <c r="AN17" s="120"/>
      <c r="AO17" s="120"/>
      <c r="AP17" s="120"/>
      <c r="AQ17" s="120"/>
      <c r="AR17" s="20" t="s">
        <v>6</v>
      </c>
      <c r="AS17" s="21">
        <v>12</v>
      </c>
    </row>
    <row r="18" spans="1:45" x14ac:dyDescent="0.45">
      <c r="A18" s="21">
        <v>13</v>
      </c>
      <c r="B18" s="121"/>
      <c r="C18" s="122"/>
      <c r="D18" s="122"/>
      <c r="E18" s="121"/>
      <c r="F18" s="122"/>
      <c r="G18" s="122"/>
      <c r="H18" s="121"/>
      <c r="I18" s="122"/>
      <c r="J18" s="122"/>
      <c r="K18" s="122"/>
      <c r="L18" s="122"/>
      <c r="M18" s="123"/>
      <c r="N18" s="124"/>
      <c r="O18" s="124"/>
      <c r="P18" s="124"/>
      <c r="Q18" s="33" t="s">
        <v>3</v>
      </c>
      <c r="R18" s="34"/>
      <c r="S18" s="33" t="s">
        <v>4</v>
      </c>
      <c r="T18" s="34"/>
      <c r="U18" s="33" t="s">
        <v>5</v>
      </c>
      <c r="V18" s="125"/>
      <c r="W18" s="126"/>
      <c r="X18" s="126"/>
      <c r="Y18" s="126"/>
      <c r="Z18" s="126"/>
      <c r="AA18" s="35" t="s">
        <v>6</v>
      </c>
      <c r="AB18" s="126"/>
      <c r="AC18" s="126"/>
      <c r="AD18" s="126"/>
      <c r="AE18" s="126"/>
      <c r="AF18" s="126"/>
      <c r="AG18" s="33" t="s">
        <v>6</v>
      </c>
      <c r="AH18" s="119">
        <v>4800</v>
      </c>
      <c r="AI18" s="120"/>
      <c r="AJ18" s="120"/>
      <c r="AK18" s="120"/>
      <c r="AL18" s="19" t="s">
        <v>6</v>
      </c>
      <c r="AM18" s="119">
        <f t="shared" si="0"/>
        <v>0</v>
      </c>
      <c r="AN18" s="120"/>
      <c r="AO18" s="120"/>
      <c r="AP18" s="120"/>
      <c r="AQ18" s="120"/>
      <c r="AR18" s="20" t="s">
        <v>6</v>
      </c>
      <c r="AS18" s="21">
        <v>13</v>
      </c>
    </row>
    <row r="19" spans="1:45" x14ac:dyDescent="0.45">
      <c r="A19" s="21">
        <v>14</v>
      </c>
      <c r="B19" s="121"/>
      <c r="C19" s="122"/>
      <c r="D19" s="122"/>
      <c r="E19" s="121"/>
      <c r="F19" s="122"/>
      <c r="G19" s="122"/>
      <c r="H19" s="121"/>
      <c r="I19" s="122"/>
      <c r="J19" s="122"/>
      <c r="K19" s="122"/>
      <c r="L19" s="122"/>
      <c r="M19" s="123"/>
      <c r="N19" s="124"/>
      <c r="O19" s="124"/>
      <c r="P19" s="124"/>
      <c r="Q19" s="33" t="s">
        <v>3</v>
      </c>
      <c r="R19" s="34"/>
      <c r="S19" s="33" t="s">
        <v>4</v>
      </c>
      <c r="T19" s="34"/>
      <c r="U19" s="33" t="s">
        <v>5</v>
      </c>
      <c r="V19" s="125"/>
      <c r="W19" s="126"/>
      <c r="X19" s="126"/>
      <c r="Y19" s="126"/>
      <c r="Z19" s="126"/>
      <c r="AA19" s="35" t="s">
        <v>6</v>
      </c>
      <c r="AB19" s="126"/>
      <c r="AC19" s="126"/>
      <c r="AD19" s="126"/>
      <c r="AE19" s="126"/>
      <c r="AF19" s="126"/>
      <c r="AG19" s="33" t="s">
        <v>6</v>
      </c>
      <c r="AH19" s="119">
        <v>4800</v>
      </c>
      <c r="AI19" s="120"/>
      <c r="AJ19" s="120"/>
      <c r="AK19" s="120"/>
      <c r="AL19" s="19" t="s">
        <v>6</v>
      </c>
      <c r="AM19" s="119">
        <f t="shared" si="0"/>
        <v>0</v>
      </c>
      <c r="AN19" s="120"/>
      <c r="AO19" s="120"/>
      <c r="AP19" s="120"/>
      <c r="AQ19" s="120"/>
      <c r="AR19" s="20" t="s">
        <v>6</v>
      </c>
      <c r="AS19" s="21">
        <v>14</v>
      </c>
    </row>
    <row r="20" spans="1:45" x14ac:dyDescent="0.45">
      <c r="A20" s="21">
        <v>15</v>
      </c>
      <c r="B20" s="121"/>
      <c r="C20" s="122"/>
      <c r="D20" s="122"/>
      <c r="E20" s="121"/>
      <c r="F20" s="122"/>
      <c r="G20" s="122"/>
      <c r="H20" s="121"/>
      <c r="I20" s="122"/>
      <c r="J20" s="122"/>
      <c r="K20" s="122"/>
      <c r="L20" s="122"/>
      <c r="M20" s="123"/>
      <c r="N20" s="124"/>
      <c r="O20" s="124"/>
      <c r="P20" s="124"/>
      <c r="Q20" s="33" t="s">
        <v>3</v>
      </c>
      <c r="R20" s="34"/>
      <c r="S20" s="33" t="s">
        <v>4</v>
      </c>
      <c r="T20" s="34"/>
      <c r="U20" s="33" t="s">
        <v>5</v>
      </c>
      <c r="V20" s="125"/>
      <c r="W20" s="126"/>
      <c r="X20" s="126"/>
      <c r="Y20" s="126"/>
      <c r="Z20" s="126"/>
      <c r="AA20" s="35" t="s">
        <v>6</v>
      </c>
      <c r="AB20" s="126"/>
      <c r="AC20" s="126"/>
      <c r="AD20" s="126"/>
      <c r="AE20" s="126"/>
      <c r="AF20" s="126"/>
      <c r="AG20" s="33" t="s">
        <v>6</v>
      </c>
      <c r="AH20" s="119">
        <v>4800</v>
      </c>
      <c r="AI20" s="120"/>
      <c r="AJ20" s="120"/>
      <c r="AK20" s="120"/>
      <c r="AL20" s="19" t="s">
        <v>6</v>
      </c>
      <c r="AM20" s="119">
        <f t="shared" si="0"/>
        <v>0</v>
      </c>
      <c r="AN20" s="120"/>
      <c r="AO20" s="120"/>
      <c r="AP20" s="120"/>
      <c r="AQ20" s="120"/>
      <c r="AR20" s="20" t="s">
        <v>6</v>
      </c>
      <c r="AS20" s="21">
        <v>15</v>
      </c>
    </row>
    <row r="21" spans="1:45" x14ac:dyDescent="0.45">
      <c r="A21" s="21">
        <v>16</v>
      </c>
      <c r="B21" s="121"/>
      <c r="C21" s="122"/>
      <c r="D21" s="122"/>
      <c r="E21" s="121"/>
      <c r="F21" s="122"/>
      <c r="G21" s="122"/>
      <c r="H21" s="121"/>
      <c r="I21" s="122"/>
      <c r="J21" s="122"/>
      <c r="K21" s="122"/>
      <c r="L21" s="122"/>
      <c r="M21" s="123"/>
      <c r="N21" s="124"/>
      <c r="O21" s="124"/>
      <c r="P21" s="124"/>
      <c r="Q21" s="33" t="s">
        <v>3</v>
      </c>
      <c r="R21" s="34"/>
      <c r="S21" s="33" t="s">
        <v>4</v>
      </c>
      <c r="T21" s="34"/>
      <c r="U21" s="33" t="s">
        <v>5</v>
      </c>
      <c r="V21" s="125"/>
      <c r="W21" s="126"/>
      <c r="X21" s="126"/>
      <c r="Y21" s="126"/>
      <c r="Z21" s="126"/>
      <c r="AA21" s="35" t="s">
        <v>6</v>
      </c>
      <c r="AB21" s="126"/>
      <c r="AC21" s="126"/>
      <c r="AD21" s="126"/>
      <c r="AE21" s="126"/>
      <c r="AF21" s="126"/>
      <c r="AG21" s="33" t="s">
        <v>6</v>
      </c>
      <c r="AH21" s="119">
        <v>4800</v>
      </c>
      <c r="AI21" s="120"/>
      <c r="AJ21" s="120"/>
      <c r="AK21" s="120"/>
      <c r="AL21" s="19" t="s">
        <v>6</v>
      </c>
      <c r="AM21" s="119">
        <f t="shared" si="0"/>
        <v>0</v>
      </c>
      <c r="AN21" s="120"/>
      <c r="AO21" s="120"/>
      <c r="AP21" s="120"/>
      <c r="AQ21" s="120"/>
      <c r="AR21" s="20" t="s">
        <v>6</v>
      </c>
      <c r="AS21" s="21">
        <v>16</v>
      </c>
    </row>
    <row r="22" spans="1:45" x14ac:dyDescent="0.45">
      <c r="A22" s="21">
        <v>17</v>
      </c>
      <c r="B22" s="121"/>
      <c r="C22" s="122"/>
      <c r="D22" s="122"/>
      <c r="E22" s="121"/>
      <c r="F22" s="122"/>
      <c r="G22" s="122"/>
      <c r="H22" s="121"/>
      <c r="I22" s="122"/>
      <c r="J22" s="122"/>
      <c r="K22" s="122"/>
      <c r="L22" s="122"/>
      <c r="M22" s="123"/>
      <c r="N22" s="124"/>
      <c r="O22" s="124"/>
      <c r="P22" s="124"/>
      <c r="Q22" s="33" t="s">
        <v>3</v>
      </c>
      <c r="R22" s="34"/>
      <c r="S22" s="33" t="s">
        <v>4</v>
      </c>
      <c r="T22" s="34"/>
      <c r="U22" s="33" t="s">
        <v>5</v>
      </c>
      <c r="V22" s="125"/>
      <c r="W22" s="126"/>
      <c r="X22" s="126"/>
      <c r="Y22" s="126"/>
      <c r="Z22" s="126"/>
      <c r="AA22" s="35" t="s">
        <v>6</v>
      </c>
      <c r="AB22" s="126"/>
      <c r="AC22" s="126"/>
      <c r="AD22" s="126"/>
      <c r="AE22" s="126"/>
      <c r="AF22" s="126"/>
      <c r="AG22" s="33" t="s">
        <v>6</v>
      </c>
      <c r="AH22" s="119">
        <v>4800</v>
      </c>
      <c r="AI22" s="120"/>
      <c r="AJ22" s="120"/>
      <c r="AK22" s="120"/>
      <c r="AL22" s="19" t="s">
        <v>6</v>
      </c>
      <c r="AM22" s="119">
        <f t="shared" si="0"/>
        <v>0</v>
      </c>
      <c r="AN22" s="120"/>
      <c r="AO22" s="120"/>
      <c r="AP22" s="120"/>
      <c r="AQ22" s="120"/>
      <c r="AR22" s="20" t="s">
        <v>6</v>
      </c>
      <c r="AS22" s="21">
        <v>17</v>
      </c>
    </row>
    <row r="23" spans="1:45" x14ac:dyDescent="0.45">
      <c r="A23" s="21">
        <v>18</v>
      </c>
      <c r="B23" s="121"/>
      <c r="C23" s="122"/>
      <c r="D23" s="122"/>
      <c r="E23" s="121"/>
      <c r="F23" s="122"/>
      <c r="G23" s="122"/>
      <c r="H23" s="121"/>
      <c r="I23" s="122"/>
      <c r="J23" s="122"/>
      <c r="K23" s="122"/>
      <c r="L23" s="122"/>
      <c r="M23" s="123"/>
      <c r="N23" s="124"/>
      <c r="O23" s="124"/>
      <c r="P23" s="124"/>
      <c r="Q23" s="33" t="s">
        <v>3</v>
      </c>
      <c r="R23" s="34"/>
      <c r="S23" s="33" t="s">
        <v>4</v>
      </c>
      <c r="T23" s="34"/>
      <c r="U23" s="33" t="s">
        <v>5</v>
      </c>
      <c r="V23" s="125"/>
      <c r="W23" s="126"/>
      <c r="X23" s="126"/>
      <c r="Y23" s="126"/>
      <c r="Z23" s="126"/>
      <c r="AA23" s="35" t="s">
        <v>6</v>
      </c>
      <c r="AB23" s="126"/>
      <c r="AC23" s="126"/>
      <c r="AD23" s="126"/>
      <c r="AE23" s="126"/>
      <c r="AF23" s="126"/>
      <c r="AG23" s="33" t="s">
        <v>6</v>
      </c>
      <c r="AH23" s="119">
        <v>4800</v>
      </c>
      <c r="AI23" s="120"/>
      <c r="AJ23" s="120"/>
      <c r="AK23" s="120"/>
      <c r="AL23" s="19" t="s">
        <v>6</v>
      </c>
      <c r="AM23" s="119">
        <f t="shared" si="0"/>
        <v>0</v>
      </c>
      <c r="AN23" s="120"/>
      <c r="AO23" s="120"/>
      <c r="AP23" s="120"/>
      <c r="AQ23" s="120"/>
      <c r="AR23" s="20" t="s">
        <v>6</v>
      </c>
      <c r="AS23" s="21">
        <v>18</v>
      </c>
    </row>
    <row r="24" spans="1:45" x14ac:dyDescent="0.45">
      <c r="A24" s="21">
        <v>19</v>
      </c>
      <c r="B24" s="121"/>
      <c r="C24" s="122"/>
      <c r="D24" s="122"/>
      <c r="E24" s="121"/>
      <c r="F24" s="122"/>
      <c r="G24" s="122"/>
      <c r="H24" s="121"/>
      <c r="I24" s="122"/>
      <c r="J24" s="122"/>
      <c r="K24" s="122"/>
      <c r="L24" s="122"/>
      <c r="M24" s="123"/>
      <c r="N24" s="124"/>
      <c r="O24" s="124"/>
      <c r="P24" s="124"/>
      <c r="Q24" s="33" t="s">
        <v>3</v>
      </c>
      <c r="R24" s="34"/>
      <c r="S24" s="33" t="s">
        <v>4</v>
      </c>
      <c r="T24" s="34"/>
      <c r="U24" s="33" t="s">
        <v>5</v>
      </c>
      <c r="V24" s="125"/>
      <c r="W24" s="126"/>
      <c r="X24" s="126"/>
      <c r="Y24" s="126"/>
      <c r="Z24" s="126"/>
      <c r="AA24" s="35" t="s">
        <v>6</v>
      </c>
      <c r="AB24" s="126"/>
      <c r="AC24" s="126"/>
      <c r="AD24" s="126"/>
      <c r="AE24" s="126"/>
      <c r="AF24" s="126"/>
      <c r="AG24" s="33" t="s">
        <v>6</v>
      </c>
      <c r="AH24" s="119">
        <v>4800</v>
      </c>
      <c r="AI24" s="120"/>
      <c r="AJ24" s="120"/>
      <c r="AK24" s="120"/>
      <c r="AL24" s="19" t="s">
        <v>6</v>
      </c>
      <c r="AM24" s="119">
        <f t="shared" si="0"/>
        <v>0</v>
      </c>
      <c r="AN24" s="120"/>
      <c r="AO24" s="120"/>
      <c r="AP24" s="120"/>
      <c r="AQ24" s="120"/>
      <c r="AR24" s="20" t="s">
        <v>6</v>
      </c>
      <c r="AS24" s="21">
        <v>19</v>
      </c>
    </row>
    <row r="25" spans="1:45" ht="18.600000000000001" thickBot="1" x14ac:dyDescent="0.5">
      <c r="A25" s="21">
        <v>20</v>
      </c>
      <c r="B25" s="121"/>
      <c r="C25" s="122"/>
      <c r="D25" s="122"/>
      <c r="E25" s="121"/>
      <c r="F25" s="122"/>
      <c r="G25" s="122"/>
      <c r="H25" s="121"/>
      <c r="I25" s="122"/>
      <c r="J25" s="122"/>
      <c r="K25" s="122"/>
      <c r="L25" s="122"/>
      <c r="M25" s="123"/>
      <c r="N25" s="124"/>
      <c r="O25" s="124"/>
      <c r="P25" s="124"/>
      <c r="Q25" s="33" t="s">
        <v>3</v>
      </c>
      <c r="R25" s="34"/>
      <c r="S25" s="33" t="s">
        <v>4</v>
      </c>
      <c r="T25" s="34"/>
      <c r="U25" s="33" t="s">
        <v>5</v>
      </c>
      <c r="V25" s="125"/>
      <c r="W25" s="126"/>
      <c r="X25" s="126"/>
      <c r="Y25" s="126"/>
      <c r="Z25" s="126"/>
      <c r="AA25" s="35" t="s">
        <v>6</v>
      </c>
      <c r="AB25" s="126"/>
      <c r="AC25" s="126"/>
      <c r="AD25" s="126"/>
      <c r="AE25" s="126"/>
      <c r="AF25" s="126"/>
      <c r="AG25" s="36" t="s">
        <v>6</v>
      </c>
      <c r="AH25" s="119">
        <v>4800</v>
      </c>
      <c r="AI25" s="120"/>
      <c r="AJ25" s="120"/>
      <c r="AK25" s="120"/>
      <c r="AL25" s="29" t="s">
        <v>6</v>
      </c>
      <c r="AM25" s="119">
        <f t="shared" si="0"/>
        <v>0</v>
      </c>
      <c r="AN25" s="120"/>
      <c r="AO25" s="120"/>
      <c r="AP25" s="120"/>
      <c r="AQ25" s="120"/>
      <c r="AR25" s="29" t="s">
        <v>6</v>
      </c>
      <c r="AS25" s="21">
        <v>20</v>
      </c>
    </row>
    <row r="26" spans="1:45" ht="18.600000000000001" thickBot="1" x14ac:dyDescent="0.5">
      <c r="AG26" s="23"/>
      <c r="AH26" s="162" t="s">
        <v>87</v>
      </c>
      <c r="AI26" s="163"/>
      <c r="AJ26" s="163"/>
      <c r="AK26" s="163"/>
      <c r="AL26" s="163"/>
      <c r="AM26" s="164">
        <f>SUM(AM6:AQ25)</f>
        <v>0</v>
      </c>
      <c r="AN26" s="165"/>
      <c r="AO26" s="165"/>
      <c r="AP26" s="165"/>
      <c r="AQ26" s="165"/>
      <c r="AR26" s="32" t="s">
        <v>68</v>
      </c>
    </row>
  </sheetData>
  <sheetProtection password="8297" sheet="1" objects="1" scenarios="1"/>
  <mergeCells count="181">
    <mergeCell ref="AH26:AL26"/>
    <mergeCell ref="AM26:AQ26"/>
    <mergeCell ref="AH3:AL4"/>
    <mergeCell ref="AM3:AR4"/>
    <mergeCell ref="B5:D5"/>
    <mergeCell ref="V5:AA5"/>
    <mergeCell ref="AB5:AG5"/>
    <mergeCell ref="AH5:AL5"/>
    <mergeCell ref="AM5:AR5"/>
    <mergeCell ref="AM6:AQ6"/>
    <mergeCell ref="B7:D7"/>
    <mergeCell ref="H7:M7"/>
    <mergeCell ref="N7:P7"/>
    <mergeCell ref="V7:Z7"/>
    <mergeCell ref="AB7:AF7"/>
    <mergeCell ref="AH7:AK7"/>
    <mergeCell ref="AM7:AQ7"/>
    <mergeCell ref="B6:D6"/>
    <mergeCell ref="H6:M6"/>
    <mergeCell ref="N6:P6"/>
    <mergeCell ref="V6:Z6"/>
    <mergeCell ref="AB6:AF6"/>
    <mergeCell ref="AH6:AK6"/>
    <mergeCell ref="E6:G6"/>
    <mergeCell ref="AK1:AL1"/>
    <mergeCell ref="AR1:AS1"/>
    <mergeCell ref="B3:D4"/>
    <mergeCell ref="H3:M5"/>
    <mergeCell ref="N3:U5"/>
    <mergeCell ref="V3:AA4"/>
    <mergeCell ref="AB3:AG4"/>
    <mergeCell ref="E3:G4"/>
    <mergeCell ref="E5:G5"/>
    <mergeCell ref="AM1:AN1"/>
    <mergeCell ref="AP1:AQ1"/>
    <mergeCell ref="AF2:AR2"/>
    <mergeCell ref="E7:G7"/>
    <mergeCell ref="AM8:AQ8"/>
    <mergeCell ref="B9:D9"/>
    <mergeCell ref="H9:M9"/>
    <mergeCell ref="N9:P9"/>
    <mergeCell ref="V9:Z9"/>
    <mergeCell ref="AB9:AF9"/>
    <mergeCell ref="AH9:AK9"/>
    <mergeCell ref="AM9:AQ9"/>
    <mergeCell ref="B8:D8"/>
    <mergeCell ref="H8:M8"/>
    <mergeCell ref="N8:P8"/>
    <mergeCell ref="V8:Z8"/>
    <mergeCell ref="AB8:AF8"/>
    <mergeCell ref="AH8:AK8"/>
    <mergeCell ref="E8:G8"/>
    <mergeCell ref="E9:G9"/>
    <mergeCell ref="AM10:AQ10"/>
    <mergeCell ref="B11:D11"/>
    <mergeCell ref="H11:M11"/>
    <mergeCell ref="N11:P11"/>
    <mergeCell ref="V11:Z11"/>
    <mergeCell ref="AB11:AF11"/>
    <mergeCell ref="AH11:AK11"/>
    <mergeCell ref="AM11:AQ11"/>
    <mergeCell ref="B10:D10"/>
    <mergeCell ref="H10:M10"/>
    <mergeCell ref="N10:P10"/>
    <mergeCell ref="V10:Z10"/>
    <mergeCell ref="AB10:AF10"/>
    <mergeCell ref="AH10:AK10"/>
    <mergeCell ref="E10:G10"/>
    <mergeCell ref="E11:G11"/>
    <mergeCell ref="AM12:AQ12"/>
    <mergeCell ref="B13:D13"/>
    <mergeCell ref="H13:M13"/>
    <mergeCell ref="N13:P13"/>
    <mergeCell ref="V13:Z13"/>
    <mergeCell ref="AB13:AF13"/>
    <mergeCell ref="AH13:AK13"/>
    <mergeCell ref="AM13:AQ13"/>
    <mergeCell ref="B12:D12"/>
    <mergeCell ref="H12:M12"/>
    <mergeCell ref="N12:P12"/>
    <mergeCell ref="V12:Z12"/>
    <mergeCell ref="AB12:AF12"/>
    <mergeCell ref="AH12:AK12"/>
    <mergeCell ref="E12:G12"/>
    <mergeCell ref="E13:G13"/>
    <mergeCell ref="AM14:AQ14"/>
    <mergeCell ref="B15:D15"/>
    <mergeCell ref="H15:M15"/>
    <mergeCell ref="N15:P15"/>
    <mergeCell ref="V15:Z15"/>
    <mergeCell ref="AB15:AF15"/>
    <mergeCell ref="AH15:AK15"/>
    <mergeCell ref="AM15:AQ15"/>
    <mergeCell ref="B14:D14"/>
    <mergeCell ref="H14:M14"/>
    <mergeCell ref="N14:P14"/>
    <mergeCell ref="V14:Z14"/>
    <mergeCell ref="AB14:AF14"/>
    <mergeCell ref="AH14:AK14"/>
    <mergeCell ref="E14:G14"/>
    <mergeCell ref="E15:G15"/>
    <mergeCell ref="AM16:AQ16"/>
    <mergeCell ref="B17:D17"/>
    <mergeCell ref="H17:M17"/>
    <mergeCell ref="N17:P17"/>
    <mergeCell ref="V17:Z17"/>
    <mergeCell ref="AB17:AF17"/>
    <mergeCell ref="AH17:AK17"/>
    <mergeCell ref="AM17:AQ17"/>
    <mergeCell ref="B16:D16"/>
    <mergeCell ref="H16:M16"/>
    <mergeCell ref="N16:P16"/>
    <mergeCell ref="V16:Z16"/>
    <mergeCell ref="AB16:AF16"/>
    <mergeCell ref="AH16:AK16"/>
    <mergeCell ref="E16:G16"/>
    <mergeCell ref="E17:G17"/>
    <mergeCell ref="AM18:AQ18"/>
    <mergeCell ref="B19:D19"/>
    <mergeCell ref="H19:M19"/>
    <mergeCell ref="N19:P19"/>
    <mergeCell ref="V19:Z19"/>
    <mergeCell ref="AB19:AF19"/>
    <mergeCell ref="AH19:AK19"/>
    <mergeCell ref="AM19:AQ19"/>
    <mergeCell ref="B18:D18"/>
    <mergeCell ref="H18:M18"/>
    <mergeCell ref="N18:P18"/>
    <mergeCell ref="V18:Z18"/>
    <mergeCell ref="AB18:AF18"/>
    <mergeCell ref="AH18:AK18"/>
    <mergeCell ref="E18:G18"/>
    <mergeCell ref="E19:G19"/>
    <mergeCell ref="AM20:AQ20"/>
    <mergeCell ref="B21:D21"/>
    <mergeCell ref="H21:M21"/>
    <mergeCell ref="N21:P21"/>
    <mergeCell ref="V21:Z21"/>
    <mergeCell ref="AB21:AF21"/>
    <mergeCell ref="AH21:AK21"/>
    <mergeCell ref="AM21:AQ21"/>
    <mergeCell ref="B20:D20"/>
    <mergeCell ref="H20:M20"/>
    <mergeCell ref="N20:P20"/>
    <mergeCell ref="V20:Z20"/>
    <mergeCell ref="AB20:AF20"/>
    <mergeCell ref="AH20:AK20"/>
    <mergeCell ref="E20:G20"/>
    <mergeCell ref="E21:G21"/>
    <mergeCell ref="AB23:AF23"/>
    <mergeCell ref="AH23:AK23"/>
    <mergeCell ref="AM23:AQ23"/>
    <mergeCell ref="B22:D22"/>
    <mergeCell ref="H22:M22"/>
    <mergeCell ref="N22:P22"/>
    <mergeCell ref="V22:Z22"/>
    <mergeCell ref="AB22:AF22"/>
    <mergeCell ref="AH22:AK22"/>
    <mergeCell ref="E22:G22"/>
    <mergeCell ref="E23:G23"/>
    <mergeCell ref="AM22:AQ22"/>
    <mergeCell ref="B23:D23"/>
    <mergeCell ref="H23:M23"/>
    <mergeCell ref="N23:P23"/>
    <mergeCell ref="V23:Z23"/>
    <mergeCell ref="AM24:AQ24"/>
    <mergeCell ref="B25:D25"/>
    <mergeCell ref="H25:M25"/>
    <mergeCell ref="N25:P25"/>
    <mergeCell ref="V25:Z25"/>
    <mergeCell ref="AB25:AF25"/>
    <mergeCell ref="AH25:AK25"/>
    <mergeCell ref="AM25:AQ25"/>
    <mergeCell ref="B24:D24"/>
    <mergeCell ref="H24:M24"/>
    <mergeCell ref="N24:P24"/>
    <mergeCell ref="V24:Z24"/>
    <mergeCell ref="AB24:AF24"/>
    <mergeCell ref="AH24:AK24"/>
    <mergeCell ref="E24:G24"/>
    <mergeCell ref="E25:G25"/>
  </mergeCells>
  <phoneticPr fontId="1"/>
  <dataValidations count="2">
    <dataValidation type="list" allowBlank="1" showInputMessage="1" sqref="B6:D25">
      <formula1>"満3歳児,3歳児,4歳児,5歳児"</formula1>
    </dataValidation>
    <dataValidation allowBlank="1" showInputMessage="1" sqref="E6:G25"/>
  </dataValidations>
  <pageMargins left="0.23622047244094491" right="0.23622047244094491" top="0.74803149606299213" bottom="0.74803149606299213" header="0.31496062992125984" footer="0.31496062992125984"/>
  <pageSetup paperSize="9" orientation="landscape" r:id="rId1"/>
  <headerFooter>
    <oddHeader>&amp;R様式５</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26"/>
  <sheetViews>
    <sheetView view="pageBreakPreview" zoomScaleNormal="100" zoomScaleSheetLayoutView="100" workbookViewId="0">
      <selection activeCell="AH14" sqref="AH14:AK14"/>
    </sheetView>
  </sheetViews>
  <sheetFormatPr defaultColWidth="2.69921875" defaultRowHeight="18" x14ac:dyDescent="0.45"/>
  <cols>
    <col min="1" max="1" width="3" style="1" customWidth="1"/>
    <col min="2" max="4" width="3.3984375" style="1" customWidth="1"/>
    <col min="5" max="10" width="2.8984375" style="1" customWidth="1"/>
    <col min="11" max="13" width="3.09765625" style="1" customWidth="1"/>
    <col min="14" max="18" width="3" style="1" customWidth="1"/>
    <col min="19" max="23" width="2.796875" style="1" customWidth="1"/>
    <col min="24" max="24" width="3" style="1" customWidth="1"/>
    <col min="25" max="29" width="2.69921875" style="1" customWidth="1"/>
    <col min="30" max="30" width="3" style="1" customWidth="1"/>
    <col min="31" max="34" width="2.69921875" style="1" customWidth="1"/>
    <col min="35" max="35" width="3" style="1" customWidth="1"/>
    <col min="36" max="40" width="2.3984375" style="1" customWidth="1"/>
    <col min="41" max="41" width="3" style="1" customWidth="1"/>
    <col min="42" max="42" width="2.69921875" style="2"/>
    <col min="43" max="16384" width="2.69921875" style="1"/>
  </cols>
  <sheetData>
    <row r="1" spans="1:47" ht="19.8" x14ac:dyDescent="0.45">
      <c r="A1" s="59" t="s">
        <v>90</v>
      </c>
      <c r="AK1" s="200" t="s">
        <v>14</v>
      </c>
      <c r="AL1" s="201"/>
      <c r="AM1" s="202">
        <v>6</v>
      </c>
      <c r="AN1" s="203"/>
      <c r="AO1" s="1" t="s">
        <v>3</v>
      </c>
      <c r="AP1" s="202">
        <v>5</v>
      </c>
      <c r="AQ1" s="203"/>
      <c r="AR1" s="210" t="s">
        <v>15</v>
      </c>
      <c r="AS1" s="108"/>
    </row>
    <row r="2" spans="1:47" x14ac:dyDescent="0.45">
      <c r="AA2" s="1" t="s">
        <v>0</v>
      </c>
      <c r="AK2" s="226" t="s">
        <v>52</v>
      </c>
      <c r="AL2" s="226"/>
      <c r="AM2" s="226"/>
      <c r="AN2" s="226"/>
      <c r="AO2" s="226"/>
      <c r="AP2" s="226"/>
      <c r="AQ2" s="226"/>
      <c r="AR2" s="226"/>
      <c r="AS2" s="25"/>
      <c r="AT2" s="25"/>
      <c r="AU2" s="25"/>
    </row>
    <row r="3" spans="1:47" s="3" customFormat="1" ht="18" customHeight="1" x14ac:dyDescent="0.45">
      <c r="B3" s="204" t="s">
        <v>64</v>
      </c>
      <c r="C3" s="205"/>
      <c r="D3" s="206"/>
      <c r="E3" s="204" t="s">
        <v>65</v>
      </c>
      <c r="F3" s="205"/>
      <c r="G3" s="206"/>
      <c r="H3" s="211" t="s">
        <v>2</v>
      </c>
      <c r="I3" s="212"/>
      <c r="J3" s="212"/>
      <c r="K3" s="212"/>
      <c r="L3" s="212"/>
      <c r="M3" s="213"/>
      <c r="N3" s="217" t="s">
        <v>61</v>
      </c>
      <c r="O3" s="217"/>
      <c r="P3" s="217"/>
      <c r="Q3" s="217"/>
      <c r="R3" s="217"/>
      <c r="S3" s="217"/>
      <c r="T3" s="217"/>
      <c r="U3" s="217"/>
      <c r="V3" s="220" t="s">
        <v>16</v>
      </c>
      <c r="W3" s="221"/>
      <c r="X3" s="221"/>
      <c r="Y3" s="221"/>
      <c r="Z3" s="221"/>
      <c r="AA3" s="222"/>
      <c r="AB3" s="217" t="s">
        <v>17</v>
      </c>
      <c r="AC3" s="212"/>
      <c r="AD3" s="212"/>
      <c r="AE3" s="212"/>
      <c r="AF3" s="212"/>
      <c r="AG3" s="213"/>
      <c r="AH3" s="227" t="s">
        <v>95</v>
      </c>
      <c r="AI3" s="228"/>
      <c r="AJ3" s="228"/>
      <c r="AK3" s="228"/>
      <c r="AL3" s="229"/>
      <c r="AM3" s="230" t="s">
        <v>85</v>
      </c>
      <c r="AN3" s="228"/>
      <c r="AO3" s="228"/>
      <c r="AP3" s="228"/>
      <c r="AQ3" s="228"/>
      <c r="AR3" s="229"/>
    </row>
    <row r="4" spans="1:47" s="3" customFormat="1" ht="16.2" x14ac:dyDescent="0.45">
      <c r="B4" s="207"/>
      <c r="C4" s="208"/>
      <c r="D4" s="209"/>
      <c r="E4" s="207"/>
      <c r="F4" s="208"/>
      <c r="G4" s="209"/>
      <c r="H4" s="214"/>
      <c r="I4" s="215"/>
      <c r="J4" s="215"/>
      <c r="K4" s="215"/>
      <c r="L4" s="215"/>
      <c r="M4" s="216"/>
      <c r="N4" s="218"/>
      <c r="O4" s="218"/>
      <c r="P4" s="218"/>
      <c r="Q4" s="218"/>
      <c r="R4" s="218"/>
      <c r="S4" s="218"/>
      <c r="T4" s="218"/>
      <c r="U4" s="218"/>
      <c r="V4" s="223"/>
      <c r="W4" s="224"/>
      <c r="X4" s="224"/>
      <c r="Y4" s="224"/>
      <c r="Z4" s="224"/>
      <c r="AA4" s="225"/>
      <c r="AB4" s="192"/>
      <c r="AC4" s="192"/>
      <c r="AD4" s="192"/>
      <c r="AE4" s="192"/>
      <c r="AF4" s="192"/>
      <c r="AG4" s="193"/>
      <c r="AH4" s="198"/>
      <c r="AI4" s="197"/>
      <c r="AJ4" s="197"/>
      <c r="AK4" s="197"/>
      <c r="AL4" s="199"/>
      <c r="AM4" s="198"/>
      <c r="AN4" s="197"/>
      <c r="AO4" s="197"/>
      <c r="AP4" s="197"/>
      <c r="AQ4" s="197"/>
      <c r="AR4" s="199"/>
    </row>
    <row r="5" spans="1:47" s="3" customFormat="1" ht="16.2" x14ac:dyDescent="0.45">
      <c r="A5" s="3" t="s">
        <v>76</v>
      </c>
      <c r="B5" s="191" t="s">
        <v>1</v>
      </c>
      <c r="C5" s="192"/>
      <c r="D5" s="193"/>
      <c r="E5" s="191" t="s">
        <v>66</v>
      </c>
      <c r="F5" s="192"/>
      <c r="G5" s="193"/>
      <c r="H5" s="191"/>
      <c r="I5" s="192"/>
      <c r="J5" s="192"/>
      <c r="K5" s="192"/>
      <c r="L5" s="192"/>
      <c r="M5" s="193"/>
      <c r="N5" s="219"/>
      <c r="O5" s="219"/>
      <c r="P5" s="219"/>
      <c r="Q5" s="219"/>
      <c r="R5" s="219"/>
      <c r="S5" s="219"/>
      <c r="T5" s="219"/>
      <c r="U5" s="219"/>
      <c r="V5" s="191" t="s">
        <v>54</v>
      </c>
      <c r="W5" s="192"/>
      <c r="X5" s="192"/>
      <c r="Y5" s="192"/>
      <c r="Z5" s="192"/>
      <c r="AA5" s="193"/>
      <c r="AB5" s="194" t="s">
        <v>55</v>
      </c>
      <c r="AC5" s="195"/>
      <c r="AD5" s="195"/>
      <c r="AE5" s="195"/>
      <c r="AF5" s="195"/>
      <c r="AG5" s="196"/>
      <c r="AH5" s="197" t="s">
        <v>56</v>
      </c>
      <c r="AI5" s="197"/>
      <c r="AJ5" s="197"/>
      <c r="AK5" s="197"/>
      <c r="AL5" s="197"/>
      <c r="AM5" s="198" t="s">
        <v>57</v>
      </c>
      <c r="AN5" s="197"/>
      <c r="AO5" s="197"/>
      <c r="AP5" s="197"/>
      <c r="AQ5" s="197"/>
      <c r="AR5" s="199"/>
    </row>
    <row r="6" spans="1:47" s="3" customFormat="1" ht="16.2" x14ac:dyDescent="0.45">
      <c r="A6" s="4">
        <v>1</v>
      </c>
      <c r="B6" s="185" t="s">
        <v>8</v>
      </c>
      <c r="C6" s="186"/>
      <c r="D6" s="186"/>
      <c r="E6" s="185"/>
      <c r="F6" s="186"/>
      <c r="G6" s="186"/>
      <c r="H6" s="185" t="s">
        <v>11</v>
      </c>
      <c r="I6" s="186"/>
      <c r="J6" s="186"/>
      <c r="K6" s="186"/>
      <c r="L6" s="186"/>
      <c r="M6" s="187"/>
      <c r="N6" s="188">
        <v>2017</v>
      </c>
      <c r="O6" s="188"/>
      <c r="P6" s="188"/>
      <c r="Q6" s="5" t="s">
        <v>3</v>
      </c>
      <c r="R6" s="16">
        <v>5</v>
      </c>
      <c r="S6" s="5" t="s">
        <v>4</v>
      </c>
      <c r="T6" s="16">
        <v>15</v>
      </c>
      <c r="U6" s="5" t="s">
        <v>5</v>
      </c>
      <c r="V6" s="189">
        <v>6500</v>
      </c>
      <c r="W6" s="190"/>
      <c r="X6" s="190"/>
      <c r="Y6" s="190"/>
      <c r="Z6" s="190"/>
      <c r="AA6" s="9" t="s">
        <v>6</v>
      </c>
      <c r="AB6" s="190">
        <v>3500</v>
      </c>
      <c r="AC6" s="190"/>
      <c r="AD6" s="190"/>
      <c r="AE6" s="190"/>
      <c r="AF6" s="190"/>
      <c r="AG6" s="7" t="s">
        <v>6</v>
      </c>
      <c r="AH6" s="119">
        <v>4800</v>
      </c>
      <c r="AI6" s="120"/>
      <c r="AJ6" s="120"/>
      <c r="AK6" s="120"/>
      <c r="AL6" s="7" t="s">
        <v>6</v>
      </c>
      <c r="AM6" s="119">
        <f>IF(AB6&lt;AH6,AB6,4800)</f>
        <v>3500</v>
      </c>
      <c r="AN6" s="120"/>
      <c r="AO6" s="120"/>
      <c r="AP6" s="120"/>
      <c r="AQ6" s="120"/>
      <c r="AR6" s="8" t="s">
        <v>6</v>
      </c>
      <c r="AS6" s="2">
        <v>1</v>
      </c>
    </row>
    <row r="7" spans="1:47" x14ac:dyDescent="0.45">
      <c r="A7" s="2">
        <v>2</v>
      </c>
      <c r="B7" s="185" t="s">
        <v>9</v>
      </c>
      <c r="C7" s="186"/>
      <c r="D7" s="186"/>
      <c r="E7" s="185"/>
      <c r="F7" s="186"/>
      <c r="G7" s="186"/>
      <c r="H7" s="185" t="s">
        <v>12</v>
      </c>
      <c r="I7" s="186"/>
      <c r="J7" s="186"/>
      <c r="K7" s="186"/>
      <c r="L7" s="186"/>
      <c r="M7" s="187"/>
      <c r="N7" s="188">
        <v>2016</v>
      </c>
      <c r="O7" s="188"/>
      <c r="P7" s="188"/>
      <c r="Q7" s="5" t="s">
        <v>3</v>
      </c>
      <c r="R7" s="16">
        <v>6</v>
      </c>
      <c r="S7" s="5" t="s">
        <v>4</v>
      </c>
      <c r="T7" s="16">
        <v>15</v>
      </c>
      <c r="U7" s="5" t="s">
        <v>5</v>
      </c>
      <c r="V7" s="189">
        <v>7000</v>
      </c>
      <c r="W7" s="190"/>
      <c r="X7" s="190"/>
      <c r="Y7" s="190"/>
      <c r="Z7" s="190"/>
      <c r="AA7" s="9" t="s">
        <v>6</v>
      </c>
      <c r="AB7" s="190">
        <v>4000</v>
      </c>
      <c r="AC7" s="190"/>
      <c r="AD7" s="190"/>
      <c r="AE7" s="190"/>
      <c r="AF7" s="190"/>
      <c r="AG7" s="7" t="s">
        <v>6</v>
      </c>
      <c r="AH7" s="119">
        <v>4800</v>
      </c>
      <c r="AI7" s="120"/>
      <c r="AJ7" s="120"/>
      <c r="AK7" s="120"/>
      <c r="AL7" s="7" t="s">
        <v>6</v>
      </c>
      <c r="AM7" s="119">
        <f t="shared" ref="AM7:AM25" si="0">IF(AB7&lt;AH7,AB7,4800)</f>
        <v>4000</v>
      </c>
      <c r="AN7" s="120"/>
      <c r="AO7" s="120"/>
      <c r="AP7" s="120"/>
      <c r="AQ7" s="120"/>
      <c r="AR7" s="8" t="s">
        <v>6</v>
      </c>
      <c r="AS7" s="2">
        <v>2</v>
      </c>
    </row>
    <row r="8" spans="1:47" x14ac:dyDescent="0.45">
      <c r="A8" s="2">
        <v>3</v>
      </c>
      <c r="B8" s="185" t="s">
        <v>10</v>
      </c>
      <c r="C8" s="186"/>
      <c r="D8" s="186"/>
      <c r="E8" s="185"/>
      <c r="F8" s="186"/>
      <c r="G8" s="186"/>
      <c r="H8" s="185" t="s">
        <v>13</v>
      </c>
      <c r="I8" s="186"/>
      <c r="J8" s="186"/>
      <c r="K8" s="186"/>
      <c r="L8" s="186"/>
      <c r="M8" s="187"/>
      <c r="N8" s="188">
        <v>2015</v>
      </c>
      <c r="O8" s="188"/>
      <c r="P8" s="188"/>
      <c r="Q8" s="5" t="s">
        <v>3</v>
      </c>
      <c r="R8" s="16">
        <v>7</v>
      </c>
      <c r="S8" s="5" t="s">
        <v>4</v>
      </c>
      <c r="T8" s="16">
        <v>15</v>
      </c>
      <c r="U8" s="5" t="s">
        <v>5</v>
      </c>
      <c r="V8" s="189">
        <v>7500</v>
      </c>
      <c r="W8" s="190"/>
      <c r="X8" s="190"/>
      <c r="Y8" s="190"/>
      <c r="Z8" s="190"/>
      <c r="AA8" s="9" t="s">
        <v>6</v>
      </c>
      <c r="AB8" s="190">
        <v>4800</v>
      </c>
      <c r="AC8" s="190"/>
      <c r="AD8" s="190"/>
      <c r="AE8" s="190"/>
      <c r="AF8" s="190"/>
      <c r="AG8" s="7" t="s">
        <v>6</v>
      </c>
      <c r="AH8" s="119">
        <v>4800</v>
      </c>
      <c r="AI8" s="120"/>
      <c r="AJ8" s="120"/>
      <c r="AK8" s="120"/>
      <c r="AL8" s="7" t="s">
        <v>6</v>
      </c>
      <c r="AM8" s="119">
        <f t="shared" si="0"/>
        <v>4800</v>
      </c>
      <c r="AN8" s="120"/>
      <c r="AO8" s="120"/>
      <c r="AP8" s="120"/>
      <c r="AQ8" s="120"/>
      <c r="AR8" s="8" t="s">
        <v>6</v>
      </c>
      <c r="AS8" s="2">
        <v>3</v>
      </c>
    </row>
    <row r="9" spans="1:47" x14ac:dyDescent="0.45">
      <c r="A9" s="2">
        <v>4</v>
      </c>
      <c r="B9" s="185" t="s">
        <v>8</v>
      </c>
      <c r="C9" s="186"/>
      <c r="D9" s="186"/>
      <c r="E9" s="185"/>
      <c r="F9" s="186"/>
      <c r="G9" s="186"/>
      <c r="H9" s="185" t="s">
        <v>72</v>
      </c>
      <c r="I9" s="186"/>
      <c r="J9" s="186"/>
      <c r="K9" s="186"/>
      <c r="L9" s="186"/>
      <c r="M9" s="187"/>
      <c r="N9" s="188">
        <v>2017</v>
      </c>
      <c r="O9" s="188"/>
      <c r="P9" s="188"/>
      <c r="Q9" s="5" t="s">
        <v>3</v>
      </c>
      <c r="R9" s="16">
        <v>8</v>
      </c>
      <c r="S9" s="5" t="s">
        <v>4</v>
      </c>
      <c r="T9" s="16">
        <v>15</v>
      </c>
      <c r="U9" s="5" t="s">
        <v>5</v>
      </c>
      <c r="V9" s="189">
        <v>6500</v>
      </c>
      <c r="W9" s="190"/>
      <c r="X9" s="190"/>
      <c r="Y9" s="190"/>
      <c r="Z9" s="190"/>
      <c r="AA9" s="9" t="s">
        <v>6</v>
      </c>
      <c r="AB9" s="190">
        <v>3500</v>
      </c>
      <c r="AC9" s="190"/>
      <c r="AD9" s="190"/>
      <c r="AE9" s="190"/>
      <c r="AF9" s="190"/>
      <c r="AG9" s="7" t="s">
        <v>6</v>
      </c>
      <c r="AH9" s="119">
        <v>4800</v>
      </c>
      <c r="AI9" s="120"/>
      <c r="AJ9" s="120"/>
      <c r="AK9" s="120"/>
      <c r="AL9" s="7" t="s">
        <v>6</v>
      </c>
      <c r="AM9" s="119">
        <f t="shared" si="0"/>
        <v>3500</v>
      </c>
      <c r="AN9" s="120"/>
      <c r="AO9" s="120"/>
      <c r="AP9" s="120"/>
      <c r="AQ9" s="120"/>
      <c r="AR9" s="8" t="s">
        <v>6</v>
      </c>
      <c r="AS9" s="2">
        <v>4</v>
      </c>
    </row>
    <row r="10" spans="1:47" x14ac:dyDescent="0.45">
      <c r="A10" s="2">
        <v>5</v>
      </c>
      <c r="B10" s="177"/>
      <c r="C10" s="178"/>
      <c r="D10" s="178"/>
      <c r="E10" s="177"/>
      <c r="F10" s="178"/>
      <c r="G10" s="178"/>
      <c r="H10" s="177"/>
      <c r="I10" s="178"/>
      <c r="J10" s="178"/>
      <c r="K10" s="178"/>
      <c r="L10" s="178"/>
      <c r="M10" s="179"/>
      <c r="N10" s="180"/>
      <c r="O10" s="180"/>
      <c r="P10" s="180"/>
      <c r="Q10" s="5" t="s">
        <v>3</v>
      </c>
      <c r="R10" s="6"/>
      <c r="S10" s="5" t="s">
        <v>4</v>
      </c>
      <c r="T10" s="6"/>
      <c r="U10" s="5" t="s">
        <v>5</v>
      </c>
      <c r="V10" s="181"/>
      <c r="W10" s="182"/>
      <c r="X10" s="182"/>
      <c r="Y10" s="182"/>
      <c r="Z10" s="182"/>
      <c r="AA10" s="9" t="s">
        <v>6</v>
      </c>
      <c r="AB10" s="182"/>
      <c r="AC10" s="182"/>
      <c r="AD10" s="182"/>
      <c r="AE10" s="182"/>
      <c r="AF10" s="182"/>
      <c r="AG10" s="7" t="s">
        <v>6</v>
      </c>
      <c r="AH10" s="119">
        <v>4800</v>
      </c>
      <c r="AI10" s="120"/>
      <c r="AJ10" s="120"/>
      <c r="AK10" s="120"/>
      <c r="AL10" s="7" t="s">
        <v>6</v>
      </c>
      <c r="AM10" s="119">
        <f t="shared" si="0"/>
        <v>0</v>
      </c>
      <c r="AN10" s="120"/>
      <c r="AO10" s="120"/>
      <c r="AP10" s="120"/>
      <c r="AQ10" s="120"/>
      <c r="AR10" s="8" t="s">
        <v>6</v>
      </c>
      <c r="AS10" s="2">
        <v>5</v>
      </c>
    </row>
    <row r="11" spans="1:47" x14ac:dyDescent="0.45">
      <c r="A11" s="2">
        <v>6</v>
      </c>
      <c r="B11" s="177"/>
      <c r="C11" s="178"/>
      <c r="D11" s="178"/>
      <c r="E11" s="177"/>
      <c r="F11" s="178"/>
      <c r="G11" s="178"/>
      <c r="H11" s="177"/>
      <c r="I11" s="178"/>
      <c r="J11" s="178"/>
      <c r="K11" s="178"/>
      <c r="L11" s="178"/>
      <c r="M11" s="179"/>
      <c r="N11" s="180"/>
      <c r="O11" s="180"/>
      <c r="P11" s="180"/>
      <c r="Q11" s="5" t="s">
        <v>3</v>
      </c>
      <c r="R11" s="6"/>
      <c r="S11" s="5" t="s">
        <v>4</v>
      </c>
      <c r="T11" s="6"/>
      <c r="U11" s="5" t="s">
        <v>5</v>
      </c>
      <c r="V11" s="181"/>
      <c r="W11" s="182"/>
      <c r="X11" s="182"/>
      <c r="Y11" s="182"/>
      <c r="Z11" s="182"/>
      <c r="AA11" s="9" t="s">
        <v>6</v>
      </c>
      <c r="AB11" s="182"/>
      <c r="AC11" s="182"/>
      <c r="AD11" s="182"/>
      <c r="AE11" s="182"/>
      <c r="AF11" s="182"/>
      <c r="AG11" s="7" t="s">
        <v>6</v>
      </c>
      <c r="AH11" s="119">
        <v>4800</v>
      </c>
      <c r="AI11" s="120"/>
      <c r="AJ11" s="120"/>
      <c r="AK11" s="120"/>
      <c r="AL11" s="7" t="s">
        <v>6</v>
      </c>
      <c r="AM11" s="119">
        <f t="shared" si="0"/>
        <v>0</v>
      </c>
      <c r="AN11" s="120"/>
      <c r="AO11" s="120"/>
      <c r="AP11" s="120"/>
      <c r="AQ11" s="120"/>
      <c r="AR11" s="8" t="s">
        <v>6</v>
      </c>
      <c r="AS11" s="2">
        <v>6</v>
      </c>
    </row>
    <row r="12" spans="1:47" x14ac:dyDescent="0.45">
      <c r="A12" s="2">
        <v>7</v>
      </c>
      <c r="B12" s="177"/>
      <c r="C12" s="178"/>
      <c r="D12" s="178"/>
      <c r="E12" s="177"/>
      <c r="F12" s="178"/>
      <c r="G12" s="178"/>
      <c r="H12" s="177"/>
      <c r="I12" s="178"/>
      <c r="J12" s="178"/>
      <c r="K12" s="178"/>
      <c r="L12" s="178"/>
      <c r="M12" s="179"/>
      <c r="N12" s="180"/>
      <c r="O12" s="180"/>
      <c r="P12" s="180"/>
      <c r="Q12" s="5" t="s">
        <v>3</v>
      </c>
      <c r="R12" s="6"/>
      <c r="S12" s="5" t="s">
        <v>4</v>
      </c>
      <c r="T12" s="6"/>
      <c r="U12" s="5" t="s">
        <v>5</v>
      </c>
      <c r="V12" s="181"/>
      <c r="W12" s="182"/>
      <c r="X12" s="182"/>
      <c r="Y12" s="182"/>
      <c r="Z12" s="182"/>
      <c r="AA12" s="9" t="s">
        <v>6</v>
      </c>
      <c r="AB12" s="182"/>
      <c r="AC12" s="182"/>
      <c r="AD12" s="182"/>
      <c r="AE12" s="182"/>
      <c r="AF12" s="182"/>
      <c r="AG12" s="7" t="s">
        <v>6</v>
      </c>
      <c r="AH12" s="119">
        <v>4800</v>
      </c>
      <c r="AI12" s="120"/>
      <c r="AJ12" s="120"/>
      <c r="AK12" s="120"/>
      <c r="AL12" s="7" t="s">
        <v>6</v>
      </c>
      <c r="AM12" s="119">
        <f t="shared" si="0"/>
        <v>0</v>
      </c>
      <c r="AN12" s="120"/>
      <c r="AO12" s="120"/>
      <c r="AP12" s="120"/>
      <c r="AQ12" s="120"/>
      <c r="AR12" s="8" t="s">
        <v>6</v>
      </c>
      <c r="AS12" s="2">
        <v>7</v>
      </c>
    </row>
    <row r="13" spans="1:47" x14ac:dyDescent="0.45">
      <c r="A13" s="2">
        <v>8</v>
      </c>
      <c r="B13" s="177"/>
      <c r="C13" s="178"/>
      <c r="D13" s="178"/>
      <c r="E13" s="177"/>
      <c r="F13" s="178"/>
      <c r="G13" s="178"/>
      <c r="H13" s="177"/>
      <c r="I13" s="178"/>
      <c r="J13" s="178"/>
      <c r="K13" s="178"/>
      <c r="L13" s="178"/>
      <c r="M13" s="179"/>
      <c r="N13" s="180"/>
      <c r="O13" s="180"/>
      <c r="P13" s="180"/>
      <c r="Q13" s="5" t="s">
        <v>3</v>
      </c>
      <c r="R13" s="6"/>
      <c r="S13" s="5" t="s">
        <v>4</v>
      </c>
      <c r="T13" s="6"/>
      <c r="U13" s="5" t="s">
        <v>5</v>
      </c>
      <c r="V13" s="181"/>
      <c r="W13" s="182"/>
      <c r="X13" s="182"/>
      <c r="Y13" s="182"/>
      <c r="Z13" s="182"/>
      <c r="AA13" s="9" t="s">
        <v>6</v>
      </c>
      <c r="AB13" s="182"/>
      <c r="AC13" s="182"/>
      <c r="AD13" s="182"/>
      <c r="AE13" s="182"/>
      <c r="AF13" s="182"/>
      <c r="AG13" s="7" t="s">
        <v>6</v>
      </c>
      <c r="AH13" s="119">
        <v>4800</v>
      </c>
      <c r="AI13" s="120"/>
      <c r="AJ13" s="120"/>
      <c r="AK13" s="120"/>
      <c r="AL13" s="7" t="s">
        <v>6</v>
      </c>
      <c r="AM13" s="119">
        <f t="shared" si="0"/>
        <v>0</v>
      </c>
      <c r="AN13" s="120"/>
      <c r="AO13" s="120"/>
      <c r="AP13" s="120"/>
      <c r="AQ13" s="120"/>
      <c r="AR13" s="8" t="s">
        <v>6</v>
      </c>
      <c r="AS13" s="2">
        <v>8</v>
      </c>
    </row>
    <row r="14" spans="1:47" x14ac:dyDescent="0.45">
      <c r="A14" s="2">
        <v>9</v>
      </c>
      <c r="B14" s="177"/>
      <c r="C14" s="178"/>
      <c r="D14" s="178"/>
      <c r="E14" s="177"/>
      <c r="F14" s="178"/>
      <c r="G14" s="178"/>
      <c r="H14" s="177"/>
      <c r="I14" s="178"/>
      <c r="J14" s="178"/>
      <c r="K14" s="178"/>
      <c r="L14" s="178"/>
      <c r="M14" s="179"/>
      <c r="N14" s="180"/>
      <c r="O14" s="180"/>
      <c r="P14" s="180"/>
      <c r="Q14" s="5" t="s">
        <v>3</v>
      </c>
      <c r="R14" s="6"/>
      <c r="S14" s="5" t="s">
        <v>4</v>
      </c>
      <c r="T14" s="6"/>
      <c r="U14" s="5" t="s">
        <v>5</v>
      </c>
      <c r="V14" s="181"/>
      <c r="W14" s="182"/>
      <c r="X14" s="182"/>
      <c r="Y14" s="182"/>
      <c r="Z14" s="182"/>
      <c r="AA14" s="9" t="s">
        <v>6</v>
      </c>
      <c r="AB14" s="182"/>
      <c r="AC14" s="182"/>
      <c r="AD14" s="182"/>
      <c r="AE14" s="182"/>
      <c r="AF14" s="182"/>
      <c r="AG14" s="7" t="s">
        <v>6</v>
      </c>
      <c r="AH14" s="119">
        <v>4800</v>
      </c>
      <c r="AI14" s="120"/>
      <c r="AJ14" s="120"/>
      <c r="AK14" s="120"/>
      <c r="AL14" s="7" t="s">
        <v>6</v>
      </c>
      <c r="AM14" s="119">
        <f t="shared" si="0"/>
        <v>0</v>
      </c>
      <c r="AN14" s="120"/>
      <c r="AO14" s="120"/>
      <c r="AP14" s="120"/>
      <c r="AQ14" s="120"/>
      <c r="AR14" s="8" t="s">
        <v>6</v>
      </c>
      <c r="AS14" s="2">
        <v>9</v>
      </c>
    </row>
    <row r="15" spans="1:47" x14ac:dyDescent="0.45">
      <c r="A15" s="2">
        <v>10</v>
      </c>
      <c r="B15" s="177"/>
      <c r="C15" s="178"/>
      <c r="D15" s="178"/>
      <c r="E15" s="177"/>
      <c r="F15" s="178"/>
      <c r="G15" s="178"/>
      <c r="H15" s="177"/>
      <c r="I15" s="178"/>
      <c r="J15" s="178"/>
      <c r="K15" s="178"/>
      <c r="L15" s="178"/>
      <c r="M15" s="179"/>
      <c r="N15" s="180"/>
      <c r="O15" s="180"/>
      <c r="P15" s="180"/>
      <c r="Q15" s="5" t="s">
        <v>3</v>
      </c>
      <c r="R15" s="6"/>
      <c r="S15" s="5" t="s">
        <v>4</v>
      </c>
      <c r="T15" s="6"/>
      <c r="U15" s="5" t="s">
        <v>5</v>
      </c>
      <c r="V15" s="181"/>
      <c r="W15" s="182"/>
      <c r="X15" s="182"/>
      <c r="Y15" s="182"/>
      <c r="Z15" s="182"/>
      <c r="AA15" s="9" t="s">
        <v>6</v>
      </c>
      <c r="AB15" s="182"/>
      <c r="AC15" s="182"/>
      <c r="AD15" s="182"/>
      <c r="AE15" s="182"/>
      <c r="AF15" s="182"/>
      <c r="AG15" s="7" t="s">
        <v>6</v>
      </c>
      <c r="AH15" s="119">
        <v>4800</v>
      </c>
      <c r="AI15" s="120"/>
      <c r="AJ15" s="120"/>
      <c r="AK15" s="120"/>
      <c r="AL15" s="7" t="s">
        <v>6</v>
      </c>
      <c r="AM15" s="119">
        <f t="shared" si="0"/>
        <v>0</v>
      </c>
      <c r="AN15" s="120"/>
      <c r="AO15" s="120"/>
      <c r="AP15" s="120"/>
      <c r="AQ15" s="120"/>
      <c r="AR15" s="8" t="s">
        <v>6</v>
      </c>
      <c r="AS15" s="2">
        <v>10</v>
      </c>
    </row>
    <row r="16" spans="1:47" x14ac:dyDescent="0.45">
      <c r="A16" s="2">
        <v>11</v>
      </c>
      <c r="B16" s="177"/>
      <c r="C16" s="178"/>
      <c r="D16" s="178"/>
      <c r="E16" s="177"/>
      <c r="F16" s="178"/>
      <c r="G16" s="178"/>
      <c r="H16" s="177"/>
      <c r="I16" s="178"/>
      <c r="J16" s="178"/>
      <c r="K16" s="178"/>
      <c r="L16" s="178"/>
      <c r="M16" s="179"/>
      <c r="N16" s="180"/>
      <c r="O16" s="180"/>
      <c r="P16" s="180"/>
      <c r="Q16" s="5" t="s">
        <v>3</v>
      </c>
      <c r="R16" s="6"/>
      <c r="S16" s="5" t="s">
        <v>4</v>
      </c>
      <c r="T16" s="6"/>
      <c r="U16" s="5" t="s">
        <v>5</v>
      </c>
      <c r="V16" s="181"/>
      <c r="W16" s="182"/>
      <c r="X16" s="182"/>
      <c r="Y16" s="182"/>
      <c r="Z16" s="182"/>
      <c r="AA16" s="9" t="s">
        <v>6</v>
      </c>
      <c r="AB16" s="182"/>
      <c r="AC16" s="182"/>
      <c r="AD16" s="182"/>
      <c r="AE16" s="182"/>
      <c r="AF16" s="182"/>
      <c r="AG16" s="7" t="s">
        <v>6</v>
      </c>
      <c r="AH16" s="119">
        <v>4800</v>
      </c>
      <c r="AI16" s="120"/>
      <c r="AJ16" s="120"/>
      <c r="AK16" s="120"/>
      <c r="AL16" s="7" t="s">
        <v>6</v>
      </c>
      <c r="AM16" s="119">
        <f t="shared" si="0"/>
        <v>0</v>
      </c>
      <c r="AN16" s="120"/>
      <c r="AO16" s="120"/>
      <c r="AP16" s="120"/>
      <c r="AQ16" s="120"/>
      <c r="AR16" s="8" t="s">
        <v>6</v>
      </c>
      <c r="AS16" s="2">
        <v>11</v>
      </c>
    </row>
    <row r="17" spans="1:45" x14ac:dyDescent="0.45">
      <c r="A17" s="2">
        <v>12</v>
      </c>
      <c r="B17" s="177"/>
      <c r="C17" s="178"/>
      <c r="D17" s="178"/>
      <c r="E17" s="177"/>
      <c r="F17" s="178"/>
      <c r="G17" s="178"/>
      <c r="H17" s="177"/>
      <c r="I17" s="178"/>
      <c r="J17" s="178"/>
      <c r="K17" s="178"/>
      <c r="L17" s="178"/>
      <c r="M17" s="179"/>
      <c r="N17" s="180"/>
      <c r="O17" s="180"/>
      <c r="P17" s="180"/>
      <c r="Q17" s="5" t="s">
        <v>3</v>
      </c>
      <c r="R17" s="6"/>
      <c r="S17" s="5" t="s">
        <v>4</v>
      </c>
      <c r="T17" s="6"/>
      <c r="U17" s="5" t="s">
        <v>5</v>
      </c>
      <c r="V17" s="181"/>
      <c r="W17" s="182"/>
      <c r="X17" s="182"/>
      <c r="Y17" s="182"/>
      <c r="Z17" s="182"/>
      <c r="AA17" s="9" t="s">
        <v>6</v>
      </c>
      <c r="AB17" s="182"/>
      <c r="AC17" s="182"/>
      <c r="AD17" s="182"/>
      <c r="AE17" s="182"/>
      <c r="AF17" s="182"/>
      <c r="AG17" s="7" t="s">
        <v>6</v>
      </c>
      <c r="AH17" s="119">
        <v>4800</v>
      </c>
      <c r="AI17" s="120"/>
      <c r="AJ17" s="120"/>
      <c r="AK17" s="120"/>
      <c r="AL17" s="7" t="s">
        <v>6</v>
      </c>
      <c r="AM17" s="119">
        <f t="shared" si="0"/>
        <v>0</v>
      </c>
      <c r="AN17" s="120"/>
      <c r="AO17" s="120"/>
      <c r="AP17" s="120"/>
      <c r="AQ17" s="120"/>
      <c r="AR17" s="8" t="s">
        <v>6</v>
      </c>
      <c r="AS17" s="2">
        <v>12</v>
      </c>
    </row>
    <row r="18" spans="1:45" x14ac:dyDescent="0.45">
      <c r="A18" s="2">
        <v>13</v>
      </c>
      <c r="B18" s="177"/>
      <c r="C18" s="178"/>
      <c r="D18" s="178"/>
      <c r="E18" s="177"/>
      <c r="F18" s="178"/>
      <c r="G18" s="178"/>
      <c r="H18" s="177"/>
      <c r="I18" s="178"/>
      <c r="J18" s="178"/>
      <c r="K18" s="178"/>
      <c r="L18" s="178"/>
      <c r="M18" s="179"/>
      <c r="N18" s="180"/>
      <c r="O18" s="180"/>
      <c r="P18" s="180"/>
      <c r="Q18" s="5" t="s">
        <v>3</v>
      </c>
      <c r="R18" s="6"/>
      <c r="S18" s="5" t="s">
        <v>4</v>
      </c>
      <c r="T18" s="6"/>
      <c r="U18" s="5" t="s">
        <v>5</v>
      </c>
      <c r="V18" s="181"/>
      <c r="W18" s="182"/>
      <c r="X18" s="182"/>
      <c r="Y18" s="182"/>
      <c r="Z18" s="182"/>
      <c r="AA18" s="9" t="s">
        <v>6</v>
      </c>
      <c r="AB18" s="182"/>
      <c r="AC18" s="182"/>
      <c r="AD18" s="182"/>
      <c r="AE18" s="182"/>
      <c r="AF18" s="182"/>
      <c r="AG18" s="7" t="s">
        <v>6</v>
      </c>
      <c r="AH18" s="119">
        <v>4800</v>
      </c>
      <c r="AI18" s="120"/>
      <c r="AJ18" s="120"/>
      <c r="AK18" s="120"/>
      <c r="AL18" s="7" t="s">
        <v>6</v>
      </c>
      <c r="AM18" s="119">
        <f t="shared" si="0"/>
        <v>0</v>
      </c>
      <c r="AN18" s="120"/>
      <c r="AO18" s="120"/>
      <c r="AP18" s="120"/>
      <c r="AQ18" s="120"/>
      <c r="AR18" s="8" t="s">
        <v>6</v>
      </c>
      <c r="AS18" s="2">
        <v>13</v>
      </c>
    </row>
    <row r="19" spans="1:45" x14ac:dyDescent="0.45">
      <c r="A19" s="2">
        <v>14</v>
      </c>
      <c r="B19" s="177"/>
      <c r="C19" s="178"/>
      <c r="D19" s="178"/>
      <c r="E19" s="177"/>
      <c r="F19" s="178"/>
      <c r="G19" s="178"/>
      <c r="H19" s="177"/>
      <c r="I19" s="178"/>
      <c r="J19" s="178"/>
      <c r="K19" s="178"/>
      <c r="L19" s="178"/>
      <c r="M19" s="179"/>
      <c r="N19" s="180"/>
      <c r="O19" s="180"/>
      <c r="P19" s="180"/>
      <c r="Q19" s="5" t="s">
        <v>3</v>
      </c>
      <c r="R19" s="6"/>
      <c r="S19" s="5" t="s">
        <v>4</v>
      </c>
      <c r="T19" s="6"/>
      <c r="U19" s="5" t="s">
        <v>5</v>
      </c>
      <c r="V19" s="181"/>
      <c r="W19" s="182"/>
      <c r="X19" s="182"/>
      <c r="Y19" s="182"/>
      <c r="Z19" s="182"/>
      <c r="AA19" s="9" t="s">
        <v>6</v>
      </c>
      <c r="AB19" s="182"/>
      <c r="AC19" s="182"/>
      <c r="AD19" s="182"/>
      <c r="AE19" s="182"/>
      <c r="AF19" s="182"/>
      <c r="AG19" s="7" t="s">
        <v>6</v>
      </c>
      <c r="AH19" s="119">
        <v>4800</v>
      </c>
      <c r="AI19" s="120"/>
      <c r="AJ19" s="120"/>
      <c r="AK19" s="120"/>
      <c r="AL19" s="7" t="s">
        <v>6</v>
      </c>
      <c r="AM19" s="119">
        <f t="shared" si="0"/>
        <v>0</v>
      </c>
      <c r="AN19" s="120"/>
      <c r="AO19" s="120"/>
      <c r="AP19" s="120"/>
      <c r="AQ19" s="120"/>
      <c r="AR19" s="8" t="s">
        <v>6</v>
      </c>
      <c r="AS19" s="2">
        <v>14</v>
      </c>
    </row>
    <row r="20" spans="1:45" x14ac:dyDescent="0.45">
      <c r="A20" s="2">
        <v>15</v>
      </c>
      <c r="B20" s="177"/>
      <c r="C20" s="178"/>
      <c r="D20" s="178"/>
      <c r="E20" s="177"/>
      <c r="F20" s="178"/>
      <c r="G20" s="178"/>
      <c r="H20" s="177"/>
      <c r="I20" s="178"/>
      <c r="J20" s="178"/>
      <c r="K20" s="178"/>
      <c r="L20" s="178"/>
      <c r="M20" s="179"/>
      <c r="N20" s="180"/>
      <c r="O20" s="180"/>
      <c r="P20" s="180"/>
      <c r="Q20" s="5" t="s">
        <v>3</v>
      </c>
      <c r="R20" s="6"/>
      <c r="S20" s="5" t="s">
        <v>4</v>
      </c>
      <c r="T20" s="6"/>
      <c r="U20" s="5" t="s">
        <v>5</v>
      </c>
      <c r="V20" s="181"/>
      <c r="W20" s="182"/>
      <c r="X20" s="182"/>
      <c r="Y20" s="182"/>
      <c r="Z20" s="182"/>
      <c r="AA20" s="9" t="s">
        <v>6</v>
      </c>
      <c r="AB20" s="182"/>
      <c r="AC20" s="182"/>
      <c r="AD20" s="182"/>
      <c r="AE20" s="182"/>
      <c r="AF20" s="182"/>
      <c r="AG20" s="7" t="s">
        <v>6</v>
      </c>
      <c r="AH20" s="119">
        <v>4800</v>
      </c>
      <c r="AI20" s="120"/>
      <c r="AJ20" s="120"/>
      <c r="AK20" s="120"/>
      <c r="AL20" s="7" t="s">
        <v>6</v>
      </c>
      <c r="AM20" s="119">
        <f t="shared" si="0"/>
        <v>0</v>
      </c>
      <c r="AN20" s="120"/>
      <c r="AO20" s="120"/>
      <c r="AP20" s="120"/>
      <c r="AQ20" s="120"/>
      <c r="AR20" s="8" t="s">
        <v>6</v>
      </c>
      <c r="AS20" s="2">
        <v>15</v>
      </c>
    </row>
    <row r="21" spans="1:45" x14ac:dyDescent="0.45">
      <c r="A21" s="2">
        <v>16</v>
      </c>
      <c r="B21" s="177"/>
      <c r="C21" s="178"/>
      <c r="D21" s="178"/>
      <c r="E21" s="177"/>
      <c r="F21" s="178"/>
      <c r="G21" s="178"/>
      <c r="H21" s="177"/>
      <c r="I21" s="178"/>
      <c r="J21" s="178"/>
      <c r="K21" s="178"/>
      <c r="L21" s="178"/>
      <c r="M21" s="179"/>
      <c r="N21" s="180"/>
      <c r="O21" s="180"/>
      <c r="P21" s="180"/>
      <c r="Q21" s="5" t="s">
        <v>3</v>
      </c>
      <c r="R21" s="6"/>
      <c r="S21" s="5" t="s">
        <v>4</v>
      </c>
      <c r="T21" s="6"/>
      <c r="U21" s="5" t="s">
        <v>5</v>
      </c>
      <c r="V21" s="181"/>
      <c r="W21" s="182"/>
      <c r="X21" s="182"/>
      <c r="Y21" s="182"/>
      <c r="Z21" s="182"/>
      <c r="AA21" s="9" t="s">
        <v>6</v>
      </c>
      <c r="AB21" s="182"/>
      <c r="AC21" s="182"/>
      <c r="AD21" s="182"/>
      <c r="AE21" s="182"/>
      <c r="AF21" s="182"/>
      <c r="AG21" s="7" t="s">
        <v>6</v>
      </c>
      <c r="AH21" s="119">
        <v>4800</v>
      </c>
      <c r="AI21" s="120"/>
      <c r="AJ21" s="120"/>
      <c r="AK21" s="120"/>
      <c r="AL21" s="7" t="s">
        <v>6</v>
      </c>
      <c r="AM21" s="119">
        <f t="shared" si="0"/>
        <v>0</v>
      </c>
      <c r="AN21" s="120"/>
      <c r="AO21" s="120"/>
      <c r="AP21" s="120"/>
      <c r="AQ21" s="120"/>
      <c r="AR21" s="8" t="s">
        <v>6</v>
      </c>
      <c r="AS21" s="2">
        <v>16</v>
      </c>
    </row>
    <row r="22" spans="1:45" x14ac:dyDescent="0.45">
      <c r="A22" s="2">
        <v>17</v>
      </c>
      <c r="B22" s="177"/>
      <c r="C22" s="178"/>
      <c r="D22" s="178"/>
      <c r="E22" s="177"/>
      <c r="F22" s="178"/>
      <c r="G22" s="178"/>
      <c r="H22" s="177"/>
      <c r="I22" s="178"/>
      <c r="J22" s="178"/>
      <c r="K22" s="178"/>
      <c r="L22" s="178"/>
      <c r="M22" s="179"/>
      <c r="N22" s="180"/>
      <c r="O22" s="180"/>
      <c r="P22" s="180"/>
      <c r="Q22" s="5" t="s">
        <v>3</v>
      </c>
      <c r="R22" s="6"/>
      <c r="S22" s="5" t="s">
        <v>4</v>
      </c>
      <c r="T22" s="6"/>
      <c r="U22" s="5" t="s">
        <v>5</v>
      </c>
      <c r="V22" s="181"/>
      <c r="W22" s="182"/>
      <c r="X22" s="182"/>
      <c r="Y22" s="182"/>
      <c r="Z22" s="182"/>
      <c r="AA22" s="9" t="s">
        <v>6</v>
      </c>
      <c r="AB22" s="182"/>
      <c r="AC22" s="182"/>
      <c r="AD22" s="182"/>
      <c r="AE22" s="182"/>
      <c r="AF22" s="182"/>
      <c r="AG22" s="7" t="s">
        <v>6</v>
      </c>
      <c r="AH22" s="119">
        <v>4800</v>
      </c>
      <c r="AI22" s="120"/>
      <c r="AJ22" s="120"/>
      <c r="AK22" s="120"/>
      <c r="AL22" s="7" t="s">
        <v>6</v>
      </c>
      <c r="AM22" s="119">
        <f t="shared" si="0"/>
        <v>0</v>
      </c>
      <c r="AN22" s="120"/>
      <c r="AO22" s="120"/>
      <c r="AP22" s="120"/>
      <c r="AQ22" s="120"/>
      <c r="AR22" s="8" t="s">
        <v>6</v>
      </c>
      <c r="AS22" s="2">
        <v>17</v>
      </c>
    </row>
    <row r="23" spans="1:45" x14ac:dyDescent="0.45">
      <c r="A23" s="2">
        <v>18</v>
      </c>
      <c r="B23" s="177"/>
      <c r="C23" s="178"/>
      <c r="D23" s="178"/>
      <c r="E23" s="177"/>
      <c r="F23" s="178"/>
      <c r="G23" s="178"/>
      <c r="H23" s="177"/>
      <c r="I23" s="178"/>
      <c r="J23" s="178"/>
      <c r="K23" s="178"/>
      <c r="L23" s="178"/>
      <c r="M23" s="179"/>
      <c r="N23" s="180"/>
      <c r="O23" s="180"/>
      <c r="P23" s="180"/>
      <c r="Q23" s="5" t="s">
        <v>3</v>
      </c>
      <c r="R23" s="6"/>
      <c r="S23" s="5" t="s">
        <v>4</v>
      </c>
      <c r="T23" s="6"/>
      <c r="U23" s="5" t="s">
        <v>5</v>
      </c>
      <c r="V23" s="181"/>
      <c r="W23" s="182"/>
      <c r="X23" s="182"/>
      <c r="Y23" s="182"/>
      <c r="Z23" s="182"/>
      <c r="AA23" s="9" t="s">
        <v>6</v>
      </c>
      <c r="AB23" s="182"/>
      <c r="AC23" s="182"/>
      <c r="AD23" s="182"/>
      <c r="AE23" s="182"/>
      <c r="AF23" s="182"/>
      <c r="AG23" s="7" t="s">
        <v>6</v>
      </c>
      <c r="AH23" s="119">
        <v>4800</v>
      </c>
      <c r="AI23" s="120"/>
      <c r="AJ23" s="120"/>
      <c r="AK23" s="120"/>
      <c r="AL23" s="7" t="s">
        <v>6</v>
      </c>
      <c r="AM23" s="119">
        <f t="shared" si="0"/>
        <v>0</v>
      </c>
      <c r="AN23" s="120"/>
      <c r="AO23" s="120"/>
      <c r="AP23" s="120"/>
      <c r="AQ23" s="120"/>
      <c r="AR23" s="8" t="s">
        <v>6</v>
      </c>
      <c r="AS23" s="2">
        <v>18</v>
      </c>
    </row>
    <row r="24" spans="1:45" x14ac:dyDescent="0.45">
      <c r="A24" s="2">
        <v>19</v>
      </c>
      <c r="B24" s="177"/>
      <c r="C24" s="178"/>
      <c r="D24" s="178"/>
      <c r="E24" s="177"/>
      <c r="F24" s="178"/>
      <c r="G24" s="178"/>
      <c r="H24" s="177"/>
      <c r="I24" s="178"/>
      <c r="J24" s="178"/>
      <c r="K24" s="178"/>
      <c r="L24" s="178"/>
      <c r="M24" s="179"/>
      <c r="N24" s="180"/>
      <c r="O24" s="180"/>
      <c r="P24" s="180"/>
      <c r="Q24" s="5" t="s">
        <v>3</v>
      </c>
      <c r="R24" s="6"/>
      <c r="S24" s="5" t="s">
        <v>4</v>
      </c>
      <c r="T24" s="6"/>
      <c r="U24" s="5" t="s">
        <v>5</v>
      </c>
      <c r="V24" s="181"/>
      <c r="W24" s="182"/>
      <c r="X24" s="182"/>
      <c r="Y24" s="182"/>
      <c r="Z24" s="182"/>
      <c r="AA24" s="9" t="s">
        <v>6</v>
      </c>
      <c r="AB24" s="182"/>
      <c r="AC24" s="182"/>
      <c r="AD24" s="182"/>
      <c r="AE24" s="182"/>
      <c r="AF24" s="182"/>
      <c r="AG24" s="7" t="s">
        <v>6</v>
      </c>
      <c r="AH24" s="119">
        <v>4800</v>
      </c>
      <c r="AI24" s="120"/>
      <c r="AJ24" s="120"/>
      <c r="AK24" s="120"/>
      <c r="AL24" s="7" t="s">
        <v>6</v>
      </c>
      <c r="AM24" s="119">
        <f t="shared" si="0"/>
        <v>0</v>
      </c>
      <c r="AN24" s="120"/>
      <c r="AO24" s="120"/>
      <c r="AP24" s="120"/>
      <c r="AQ24" s="120"/>
      <c r="AR24" s="8" t="s">
        <v>6</v>
      </c>
      <c r="AS24" s="2">
        <v>19</v>
      </c>
    </row>
    <row r="25" spans="1:45" ht="18.600000000000001" thickBot="1" x14ac:dyDescent="0.5">
      <c r="A25" s="2">
        <v>20</v>
      </c>
      <c r="B25" s="177"/>
      <c r="C25" s="178"/>
      <c r="D25" s="178"/>
      <c r="E25" s="177"/>
      <c r="F25" s="178"/>
      <c r="G25" s="178"/>
      <c r="H25" s="177"/>
      <c r="I25" s="178"/>
      <c r="J25" s="178"/>
      <c r="K25" s="178"/>
      <c r="L25" s="178"/>
      <c r="M25" s="179"/>
      <c r="N25" s="180"/>
      <c r="O25" s="180"/>
      <c r="P25" s="180"/>
      <c r="Q25" s="5" t="s">
        <v>3</v>
      </c>
      <c r="R25" s="6"/>
      <c r="S25" s="5" t="s">
        <v>4</v>
      </c>
      <c r="T25" s="6"/>
      <c r="U25" s="5" t="s">
        <v>5</v>
      </c>
      <c r="V25" s="181"/>
      <c r="W25" s="182"/>
      <c r="X25" s="182"/>
      <c r="Y25" s="182"/>
      <c r="Z25" s="182"/>
      <c r="AA25" s="9" t="s">
        <v>6</v>
      </c>
      <c r="AB25" s="182"/>
      <c r="AC25" s="182"/>
      <c r="AD25" s="182"/>
      <c r="AE25" s="182"/>
      <c r="AF25" s="182"/>
      <c r="AG25" s="7" t="s">
        <v>6</v>
      </c>
      <c r="AH25" s="119">
        <v>4800</v>
      </c>
      <c r="AI25" s="120"/>
      <c r="AJ25" s="120"/>
      <c r="AK25" s="120"/>
      <c r="AL25" s="7" t="s">
        <v>6</v>
      </c>
      <c r="AM25" s="119">
        <f t="shared" si="0"/>
        <v>0</v>
      </c>
      <c r="AN25" s="120"/>
      <c r="AO25" s="120"/>
      <c r="AP25" s="120"/>
      <c r="AQ25" s="120"/>
      <c r="AR25" s="8" t="s">
        <v>6</v>
      </c>
      <c r="AS25" s="2">
        <v>20</v>
      </c>
    </row>
    <row r="26" spans="1:45" ht="18.600000000000001" thickBot="1" x14ac:dyDescent="0.5">
      <c r="AJ26" s="175" t="s">
        <v>7</v>
      </c>
      <c r="AK26" s="175"/>
      <c r="AL26" s="176"/>
      <c r="AM26" s="183">
        <f>SUM(AM6:AQ25)</f>
        <v>15800</v>
      </c>
      <c r="AN26" s="184"/>
      <c r="AO26" s="184"/>
      <c r="AP26" s="184"/>
      <c r="AQ26" s="184"/>
      <c r="AR26" s="30" t="s">
        <v>69</v>
      </c>
      <c r="AS26" s="10"/>
    </row>
  </sheetData>
  <mergeCells count="181">
    <mergeCell ref="B5:D5"/>
    <mergeCell ref="V5:AA5"/>
    <mergeCell ref="AB5:AG5"/>
    <mergeCell ref="AH5:AL5"/>
    <mergeCell ref="AM5:AR5"/>
    <mergeCell ref="AK1:AL1"/>
    <mergeCell ref="AM1:AN1"/>
    <mergeCell ref="E3:G4"/>
    <mergeCell ref="E5:G5"/>
    <mergeCell ref="AR1:AS1"/>
    <mergeCell ref="B3:D4"/>
    <mergeCell ref="H3:M5"/>
    <mergeCell ref="N3:U5"/>
    <mergeCell ref="V3:AA4"/>
    <mergeCell ref="AB3:AG4"/>
    <mergeCell ref="AK2:AR2"/>
    <mergeCell ref="AP1:AQ1"/>
    <mergeCell ref="AH3:AL4"/>
    <mergeCell ref="AM3:AR4"/>
    <mergeCell ref="AM6:AQ6"/>
    <mergeCell ref="B7:D7"/>
    <mergeCell ref="H7:M7"/>
    <mergeCell ref="N7:P7"/>
    <mergeCell ref="V7:Z7"/>
    <mergeCell ref="AB7:AF7"/>
    <mergeCell ref="AH7:AK7"/>
    <mergeCell ref="AM7:AQ7"/>
    <mergeCell ref="B6:D6"/>
    <mergeCell ref="H6:M6"/>
    <mergeCell ref="N6:P6"/>
    <mergeCell ref="V6:Z6"/>
    <mergeCell ref="AB6:AF6"/>
    <mergeCell ref="AH6:AK6"/>
    <mergeCell ref="E6:G6"/>
    <mergeCell ref="E7:G7"/>
    <mergeCell ref="AM8:AQ8"/>
    <mergeCell ref="B9:D9"/>
    <mergeCell ref="H9:M9"/>
    <mergeCell ref="N9:P9"/>
    <mergeCell ref="V9:Z9"/>
    <mergeCell ref="AB9:AF9"/>
    <mergeCell ref="AH9:AK9"/>
    <mergeCell ref="AM9:AQ9"/>
    <mergeCell ref="B8:D8"/>
    <mergeCell ref="H8:M8"/>
    <mergeCell ref="N8:P8"/>
    <mergeCell ref="V8:Z8"/>
    <mergeCell ref="AB8:AF8"/>
    <mergeCell ref="AH8:AK8"/>
    <mergeCell ref="E8:G8"/>
    <mergeCell ref="E9:G9"/>
    <mergeCell ref="AM10:AQ10"/>
    <mergeCell ref="B11:D11"/>
    <mergeCell ref="H11:M11"/>
    <mergeCell ref="N11:P11"/>
    <mergeCell ref="V11:Z11"/>
    <mergeCell ref="AB11:AF11"/>
    <mergeCell ref="AH11:AK11"/>
    <mergeCell ref="AM11:AQ11"/>
    <mergeCell ref="B10:D10"/>
    <mergeCell ref="H10:M10"/>
    <mergeCell ref="N10:P10"/>
    <mergeCell ref="V10:Z10"/>
    <mergeCell ref="AB10:AF10"/>
    <mergeCell ref="AH10:AK10"/>
    <mergeCell ref="E10:G10"/>
    <mergeCell ref="E11:G11"/>
    <mergeCell ref="AM12:AQ12"/>
    <mergeCell ref="B13:D13"/>
    <mergeCell ref="H13:M13"/>
    <mergeCell ref="N13:P13"/>
    <mergeCell ref="V13:Z13"/>
    <mergeCell ref="AB13:AF13"/>
    <mergeCell ref="AH13:AK13"/>
    <mergeCell ref="AM13:AQ13"/>
    <mergeCell ref="B12:D12"/>
    <mergeCell ref="H12:M12"/>
    <mergeCell ref="N12:P12"/>
    <mergeCell ref="V12:Z12"/>
    <mergeCell ref="AB12:AF12"/>
    <mergeCell ref="AH12:AK12"/>
    <mergeCell ref="E12:G12"/>
    <mergeCell ref="E13:G13"/>
    <mergeCell ref="AM14:AQ14"/>
    <mergeCell ref="B15:D15"/>
    <mergeCell ref="H15:M15"/>
    <mergeCell ref="N15:P15"/>
    <mergeCell ref="V15:Z15"/>
    <mergeCell ref="AB15:AF15"/>
    <mergeCell ref="AH15:AK15"/>
    <mergeCell ref="AM15:AQ15"/>
    <mergeCell ref="B14:D14"/>
    <mergeCell ref="H14:M14"/>
    <mergeCell ref="N14:P14"/>
    <mergeCell ref="V14:Z14"/>
    <mergeCell ref="AB14:AF14"/>
    <mergeCell ref="AH14:AK14"/>
    <mergeCell ref="E15:G15"/>
    <mergeCell ref="E14:G14"/>
    <mergeCell ref="AM16:AQ16"/>
    <mergeCell ref="B17:D17"/>
    <mergeCell ref="H17:M17"/>
    <mergeCell ref="N17:P17"/>
    <mergeCell ref="V17:Z17"/>
    <mergeCell ref="AB17:AF17"/>
    <mergeCell ref="AH17:AK17"/>
    <mergeCell ref="AM17:AQ17"/>
    <mergeCell ref="B16:D16"/>
    <mergeCell ref="H16:M16"/>
    <mergeCell ref="N16:P16"/>
    <mergeCell ref="V16:Z16"/>
    <mergeCell ref="AB16:AF16"/>
    <mergeCell ref="AH16:AK16"/>
    <mergeCell ref="E16:G16"/>
    <mergeCell ref="E17:G17"/>
    <mergeCell ref="AM18:AQ18"/>
    <mergeCell ref="B19:D19"/>
    <mergeCell ref="H19:M19"/>
    <mergeCell ref="N19:P19"/>
    <mergeCell ref="V19:Z19"/>
    <mergeCell ref="AB19:AF19"/>
    <mergeCell ref="AH19:AK19"/>
    <mergeCell ref="AM19:AQ19"/>
    <mergeCell ref="B18:D18"/>
    <mergeCell ref="H18:M18"/>
    <mergeCell ref="N18:P18"/>
    <mergeCell ref="V18:Z18"/>
    <mergeCell ref="AB18:AF18"/>
    <mergeCell ref="AH18:AK18"/>
    <mergeCell ref="E18:G18"/>
    <mergeCell ref="E19:G19"/>
    <mergeCell ref="AM20:AQ20"/>
    <mergeCell ref="B21:D21"/>
    <mergeCell ref="H21:M21"/>
    <mergeCell ref="N21:P21"/>
    <mergeCell ref="V21:Z21"/>
    <mergeCell ref="AB21:AF21"/>
    <mergeCell ref="AH21:AK21"/>
    <mergeCell ref="AM21:AQ21"/>
    <mergeCell ref="B20:D20"/>
    <mergeCell ref="H20:M20"/>
    <mergeCell ref="N20:P20"/>
    <mergeCell ref="V20:Z20"/>
    <mergeCell ref="AB20:AF20"/>
    <mergeCell ref="AH20:AK20"/>
    <mergeCell ref="E20:G20"/>
    <mergeCell ref="E21:G21"/>
    <mergeCell ref="AM22:AQ22"/>
    <mergeCell ref="B23:D23"/>
    <mergeCell ref="H23:M23"/>
    <mergeCell ref="N23:P23"/>
    <mergeCell ref="V23:Z23"/>
    <mergeCell ref="AB23:AF23"/>
    <mergeCell ref="AH23:AK23"/>
    <mergeCell ref="AM23:AQ23"/>
    <mergeCell ref="B22:D22"/>
    <mergeCell ref="H22:M22"/>
    <mergeCell ref="N22:P22"/>
    <mergeCell ref="V22:Z22"/>
    <mergeCell ref="AB22:AF22"/>
    <mergeCell ref="AH22:AK22"/>
    <mergeCell ref="E22:G22"/>
    <mergeCell ref="E23:G23"/>
    <mergeCell ref="AJ26:AL26"/>
    <mergeCell ref="AM24:AQ24"/>
    <mergeCell ref="B25:D25"/>
    <mergeCell ref="H25:M25"/>
    <mergeCell ref="N25:P25"/>
    <mergeCell ref="V25:Z25"/>
    <mergeCell ref="AB25:AF25"/>
    <mergeCell ref="AH25:AK25"/>
    <mergeCell ref="AM25:AQ25"/>
    <mergeCell ref="B24:D24"/>
    <mergeCell ref="H24:M24"/>
    <mergeCell ref="N24:P24"/>
    <mergeCell ref="V24:Z24"/>
    <mergeCell ref="AB24:AF24"/>
    <mergeCell ref="AH24:AK24"/>
    <mergeCell ref="E24:G24"/>
    <mergeCell ref="E25:G25"/>
    <mergeCell ref="AM26:AQ26"/>
  </mergeCells>
  <phoneticPr fontId="1"/>
  <dataValidations count="2">
    <dataValidation type="list" allowBlank="1" showInputMessage="1" sqref="B6:D25">
      <formula1>"満3歳児,3歳児,4歳児,5歳児"</formula1>
    </dataValidation>
    <dataValidation allowBlank="1" showInputMessage="1" sqref="E6:G25"/>
  </dataValidations>
  <pageMargins left="0.23622047244094491" right="0.23622047244094491" top="0.74803149606299213" bottom="0.74803149606299213" header="0.31496062992125984" footer="0.31496062992125984"/>
  <pageSetup paperSize="9" orientation="landscape" r:id="rId1"/>
  <headerFooter>
    <oddHeader>&amp;R様式５</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31"/>
  <sheetViews>
    <sheetView view="pageBreakPreview" zoomScaleNormal="100" zoomScaleSheetLayoutView="100" workbookViewId="0">
      <selection activeCell="AM17" sqref="AM17:AQ17"/>
    </sheetView>
  </sheetViews>
  <sheetFormatPr defaultColWidth="2.69921875" defaultRowHeight="18" x14ac:dyDescent="0.45"/>
  <cols>
    <col min="1" max="1" width="3.3984375" style="1" customWidth="1"/>
    <col min="2" max="4" width="2.09765625" style="1" customWidth="1"/>
    <col min="5" max="10" width="2.8984375" style="1" customWidth="1"/>
    <col min="11" max="11" width="3.09765625" style="1" customWidth="1"/>
    <col min="12" max="12" width="1.8984375" style="1" customWidth="1"/>
    <col min="13" max="13" width="2" style="1" customWidth="1"/>
    <col min="14" max="16" width="2.3984375" style="1" customWidth="1"/>
    <col min="17" max="18" width="3" style="1" customWidth="1"/>
    <col min="19" max="19" width="2.19921875" style="1" customWidth="1"/>
    <col min="20" max="20" width="3.19921875" style="1" customWidth="1"/>
    <col min="21" max="21" width="2.19921875" style="1" customWidth="1"/>
    <col min="22" max="26" width="2" style="1" customWidth="1"/>
    <col min="27" max="27" width="2.09765625" style="1" customWidth="1"/>
    <col min="28" max="29" width="2" style="1" customWidth="1"/>
    <col min="30" max="30" width="2.59765625" style="1" customWidth="1"/>
    <col min="31" max="33" width="2" style="1" customWidth="1"/>
    <col min="34" max="35" width="2.3984375" style="1" customWidth="1"/>
    <col min="36" max="41" width="2.19921875" style="1" customWidth="1"/>
    <col min="42" max="42" width="2.69921875" style="2"/>
    <col min="43" max="45" width="2.69921875" style="1"/>
    <col min="46" max="46" width="3.296875" style="1" customWidth="1"/>
    <col min="47" max="49" width="2.69921875" style="1"/>
    <col min="50" max="50" width="3.19921875" style="1" customWidth="1"/>
    <col min="51" max="16384" width="2.69921875" style="1"/>
  </cols>
  <sheetData>
    <row r="1" spans="1:54" ht="20.399999999999999" thickBot="1" x14ac:dyDescent="0.5">
      <c r="A1" s="246" t="s">
        <v>84</v>
      </c>
      <c r="B1" s="246"/>
      <c r="C1" s="246"/>
      <c r="D1" s="246"/>
      <c r="E1" s="246"/>
      <c r="F1" s="246"/>
      <c r="G1" s="246"/>
      <c r="H1" s="246"/>
      <c r="I1" s="246"/>
      <c r="J1" s="246"/>
      <c r="K1" s="246"/>
      <c r="L1" s="246"/>
      <c r="M1" s="246"/>
      <c r="N1" s="246"/>
      <c r="O1" s="246"/>
      <c r="P1" s="246"/>
      <c r="Q1" s="246"/>
      <c r="R1" s="246"/>
      <c r="S1" s="246"/>
      <c r="T1" s="246"/>
      <c r="U1" s="246"/>
      <c r="V1" s="246"/>
      <c r="W1" s="246"/>
      <c r="X1" s="246"/>
      <c r="Y1" s="246"/>
      <c r="Z1" s="246"/>
      <c r="AA1" s="246"/>
      <c r="AB1" s="246"/>
      <c r="AC1" s="246"/>
      <c r="AD1" s="246"/>
      <c r="AE1" s="246"/>
      <c r="AF1" s="246"/>
      <c r="AG1" s="246"/>
      <c r="AH1" s="246"/>
      <c r="AI1" s="246"/>
      <c r="AJ1" s="246"/>
      <c r="AK1" s="246"/>
      <c r="AL1" s="246"/>
      <c r="AM1" s="246"/>
      <c r="AN1" s="246"/>
      <c r="AO1" s="246"/>
      <c r="AP1" s="246"/>
      <c r="AQ1" s="246"/>
      <c r="AR1" s="246"/>
      <c r="AS1" s="31"/>
      <c r="AT1" s="22"/>
      <c r="AU1" s="57" t="s">
        <v>89</v>
      </c>
      <c r="AV1" s="244"/>
      <c r="AW1" s="245"/>
      <c r="AX1" s="1" t="s">
        <v>3</v>
      </c>
      <c r="AY1" s="244"/>
      <c r="AZ1" s="245"/>
      <c r="BA1" s="24" t="s">
        <v>67</v>
      </c>
    </row>
    <row r="2" spans="1:54" ht="18.600000000000001" thickBot="1" x14ac:dyDescent="0.5">
      <c r="AH2" s="25"/>
      <c r="AI2" s="25"/>
      <c r="AJ2" s="25"/>
      <c r="AK2" s="25"/>
      <c r="AM2" s="28" t="s">
        <v>71</v>
      </c>
      <c r="AN2" s="25"/>
      <c r="AP2" s="25"/>
      <c r="AQ2" s="258"/>
      <c r="AR2" s="259"/>
      <c r="AS2" s="259"/>
      <c r="AT2" s="259"/>
      <c r="AU2" s="259"/>
      <c r="AV2" s="259"/>
      <c r="AW2" s="259"/>
      <c r="AX2" s="259"/>
      <c r="AY2" s="259"/>
      <c r="AZ2" s="259"/>
      <c r="BA2" s="260"/>
    </row>
    <row r="3" spans="1:54" s="3" customFormat="1" ht="18" customHeight="1" x14ac:dyDescent="0.45">
      <c r="B3" s="204" t="s">
        <v>64</v>
      </c>
      <c r="C3" s="205"/>
      <c r="D3" s="206"/>
      <c r="E3" s="204" t="s">
        <v>65</v>
      </c>
      <c r="F3" s="205"/>
      <c r="G3" s="206"/>
      <c r="H3" s="211" t="s">
        <v>2</v>
      </c>
      <c r="I3" s="212"/>
      <c r="J3" s="212"/>
      <c r="K3" s="212"/>
      <c r="L3" s="212"/>
      <c r="M3" s="213"/>
      <c r="N3" s="217" t="s">
        <v>61</v>
      </c>
      <c r="O3" s="217"/>
      <c r="P3" s="217"/>
      <c r="Q3" s="217"/>
      <c r="R3" s="217"/>
      <c r="S3" s="217"/>
      <c r="T3" s="217"/>
      <c r="U3" s="217"/>
      <c r="V3" s="220" t="s">
        <v>16</v>
      </c>
      <c r="W3" s="221"/>
      <c r="X3" s="221"/>
      <c r="Y3" s="221"/>
      <c r="Z3" s="221"/>
      <c r="AA3" s="222"/>
      <c r="AB3" s="217" t="s">
        <v>17</v>
      </c>
      <c r="AC3" s="212"/>
      <c r="AD3" s="212"/>
      <c r="AE3" s="212"/>
      <c r="AF3" s="212"/>
      <c r="AG3" s="213"/>
      <c r="AH3" s="250" t="s">
        <v>95</v>
      </c>
      <c r="AI3" s="251"/>
      <c r="AJ3" s="251"/>
      <c r="AK3" s="251"/>
      <c r="AL3" s="252"/>
      <c r="AM3" s="230" t="s">
        <v>85</v>
      </c>
      <c r="AN3" s="228"/>
      <c r="AO3" s="228"/>
      <c r="AP3" s="228"/>
      <c r="AQ3" s="256"/>
      <c r="AR3" s="257"/>
      <c r="AS3" s="247" t="s">
        <v>92</v>
      </c>
      <c r="AT3" s="248"/>
      <c r="AU3" s="248"/>
      <c r="AV3" s="247" t="s">
        <v>88</v>
      </c>
      <c r="AW3" s="248"/>
      <c r="AX3" s="248"/>
      <c r="AY3" s="247" t="s">
        <v>81</v>
      </c>
      <c r="AZ3" s="248"/>
      <c r="BA3" s="248"/>
    </row>
    <row r="4" spans="1:54" s="3" customFormat="1" ht="16.2" x14ac:dyDescent="0.45">
      <c r="B4" s="207"/>
      <c r="C4" s="208"/>
      <c r="D4" s="209"/>
      <c r="E4" s="207"/>
      <c r="F4" s="208"/>
      <c r="G4" s="209"/>
      <c r="H4" s="214"/>
      <c r="I4" s="215"/>
      <c r="J4" s="215"/>
      <c r="K4" s="215"/>
      <c r="L4" s="215"/>
      <c r="M4" s="216"/>
      <c r="N4" s="218"/>
      <c r="O4" s="218"/>
      <c r="P4" s="218"/>
      <c r="Q4" s="218"/>
      <c r="R4" s="218"/>
      <c r="S4" s="218"/>
      <c r="T4" s="218"/>
      <c r="U4" s="218"/>
      <c r="V4" s="223"/>
      <c r="W4" s="224"/>
      <c r="X4" s="224"/>
      <c r="Y4" s="224"/>
      <c r="Z4" s="224"/>
      <c r="AA4" s="225"/>
      <c r="AB4" s="192"/>
      <c r="AC4" s="192"/>
      <c r="AD4" s="192"/>
      <c r="AE4" s="192"/>
      <c r="AF4" s="192"/>
      <c r="AG4" s="193"/>
      <c r="AH4" s="253"/>
      <c r="AI4" s="254"/>
      <c r="AJ4" s="254"/>
      <c r="AK4" s="254"/>
      <c r="AL4" s="255"/>
      <c r="AM4" s="198"/>
      <c r="AN4" s="197"/>
      <c r="AO4" s="197"/>
      <c r="AP4" s="197"/>
      <c r="AQ4" s="197"/>
      <c r="AR4" s="199"/>
      <c r="AS4" s="249"/>
      <c r="AT4" s="249"/>
      <c r="AU4" s="249"/>
      <c r="AV4" s="249"/>
      <c r="AW4" s="249"/>
      <c r="AX4" s="249"/>
      <c r="AY4" s="249"/>
      <c r="AZ4" s="249"/>
      <c r="BA4" s="249"/>
    </row>
    <row r="5" spans="1:54" s="3" customFormat="1" ht="16.2" x14ac:dyDescent="0.45">
      <c r="A5" s="3" t="s">
        <v>76</v>
      </c>
      <c r="B5" s="191" t="s">
        <v>1</v>
      </c>
      <c r="C5" s="192"/>
      <c r="D5" s="193"/>
      <c r="E5" s="191" t="s">
        <v>66</v>
      </c>
      <c r="F5" s="192"/>
      <c r="G5" s="193"/>
      <c r="H5" s="191"/>
      <c r="I5" s="192"/>
      <c r="J5" s="192"/>
      <c r="K5" s="192"/>
      <c r="L5" s="192"/>
      <c r="M5" s="193"/>
      <c r="N5" s="219"/>
      <c r="O5" s="219"/>
      <c r="P5" s="219"/>
      <c r="Q5" s="219"/>
      <c r="R5" s="219"/>
      <c r="S5" s="219"/>
      <c r="T5" s="219"/>
      <c r="U5" s="219"/>
      <c r="V5" s="191" t="s">
        <v>54</v>
      </c>
      <c r="W5" s="192"/>
      <c r="X5" s="192"/>
      <c r="Y5" s="192"/>
      <c r="Z5" s="192"/>
      <c r="AA5" s="193"/>
      <c r="AB5" s="194" t="s">
        <v>55</v>
      </c>
      <c r="AC5" s="195"/>
      <c r="AD5" s="195"/>
      <c r="AE5" s="195"/>
      <c r="AF5" s="195"/>
      <c r="AG5" s="196"/>
      <c r="AH5" s="197" t="s">
        <v>56</v>
      </c>
      <c r="AI5" s="197"/>
      <c r="AJ5" s="197"/>
      <c r="AK5" s="197"/>
      <c r="AL5" s="197"/>
      <c r="AM5" s="198" t="s">
        <v>57</v>
      </c>
      <c r="AN5" s="197"/>
      <c r="AO5" s="197"/>
      <c r="AP5" s="197"/>
      <c r="AQ5" s="197"/>
      <c r="AR5" s="199"/>
      <c r="AS5" s="249"/>
      <c r="AT5" s="249"/>
      <c r="AU5" s="249"/>
      <c r="AV5" s="249"/>
      <c r="AW5" s="249"/>
      <c r="AX5" s="249"/>
      <c r="AY5" s="249"/>
      <c r="AZ5" s="249"/>
      <c r="BA5" s="249"/>
    </row>
    <row r="6" spans="1:54" s="4" customFormat="1" ht="16.2" x14ac:dyDescent="0.45">
      <c r="A6" s="4">
        <v>1</v>
      </c>
      <c r="B6" s="261"/>
      <c r="C6" s="262"/>
      <c r="D6" s="262"/>
      <c r="E6" s="261"/>
      <c r="F6" s="262"/>
      <c r="G6" s="262"/>
      <c r="H6" s="261"/>
      <c r="I6" s="262"/>
      <c r="J6" s="262"/>
      <c r="K6" s="262"/>
      <c r="L6" s="262"/>
      <c r="M6" s="263"/>
      <c r="N6" s="264"/>
      <c r="O6" s="264"/>
      <c r="P6" s="264"/>
      <c r="Q6" s="37" t="s">
        <v>3</v>
      </c>
      <c r="R6" s="38"/>
      <c r="S6" s="37" t="s">
        <v>4</v>
      </c>
      <c r="T6" s="38"/>
      <c r="U6" s="37" t="s">
        <v>5</v>
      </c>
      <c r="V6" s="265"/>
      <c r="W6" s="266"/>
      <c r="X6" s="266"/>
      <c r="Y6" s="266"/>
      <c r="Z6" s="266"/>
      <c r="AA6" s="39" t="s">
        <v>6</v>
      </c>
      <c r="AB6" s="266"/>
      <c r="AC6" s="266"/>
      <c r="AD6" s="266"/>
      <c r="AE6" s="266"/>
      <c r="AF6" s="266"/>
      <c r="AG6" s="5" t="s">
        <v>6</v>
      </c>
      <c r="AH6" s="119">
        <v>4800</v>
      </c>
      <c r="AI6" s="120"/>
      <c r="AJ6" s="120"/>
      <c r="AK6" s="120"/>
      <c r="AL6" s="5" t="s">
        <v>6</v>
      </c>
      <c r="AM6" s="267">
        <f>IF(AB6&lt;AH6,AB6,4800)</f>
        <v>0</v>
      </c>
      <c r="AN6" s="268"/>
      <c r="AO6" s="268"/>
      <c r="AP6" s="268"/>
      <c r="AQ6" s="268"/>
      <c r="AR6" s="40" t="s">
        <v>6</v>
      </c>
      <c r="AS6" s="269"/>
      <c r="AT6" s="269"/>
      <c r="AU6" s="269"/>
      <c r="AV6" s="270"/>
      <c r="AW6" s="270"/>
      <c r="AX6" s="270"/>
      <c r="AY6" s="271">
        <f>IFERROR(AM6-AV6,0)</f>
        <v>0</v>
      </c>
      <c r="AZ6" s="271"/>
      <c r="BA6" s="271"/>
      <c r="BB6" s="41">
        <v>1</v>
      </c>
    </row>
    <row r="7" spans="1:54" s="42" customFormat="1" x14ac:dyDescent="0.45">
      <c r="A7" s="41">
        <v>2</v>
      </c>
      <c r="B7" s="261"/>
      <c r="C7" s="262"/>
      <c r="D7" s="262"/>
      <c r="E7" s="261"/>
      <c r="F7" s="262"/>
      <c r="G7" s="262"/>
      <c r="H7" s="261"/>
      <c r="I7" s="262"/>
      <c r="J7" s="262"/>
      <c r="K7" s="262"/>
      <c r="L7" s="262"/>
      <c r="M7" s="263"/>
      <c r="N7" s="264"/>
      <c r="O7" s="264"/>
      <c r="P7" s="264"/>
      <c r="Q7" s="37" t="s">
        <v>3</v>
      </c>
      <c r="R7" s="38"/>
      <c r="S7" s="37" t="s">
        <v>4</v>
      </c>
      <c r="T7" s="38"/>
      <c r="U7" s="37" t="s">
        <v>5</v>
      </c>
      <c r="V7" s="265"/>
      <c r="W7" s="266"/>
      <c r="X7" s="266"/>
      <c r="Y7" s="266"/>
      <c r="Z7" s="266"/>
      <c r="AA7" s="39" t="s">
        <v>6</v>
      </c>
      <c r="AB7" s="266"/>
      <c r="AC7" s="266"/>
      <c r="AD7" s="266"/>
      <c r="AE7" s="266"/>
      <c r="AF7" s="266"/>
      <c r="AG7" s="5" t="s">
        <v>6</v>
      </c>
      <c r="AH7" s="119">
        <v>4800</v>
      </c>
      <c r="AI7" s="120"/>
      <c r="AJ7" s="120"/>
      <c r="AK7" s="120"/>
      <c r="AL7" s="5" t="s">
        <v>6</v>
      </c>
      <c r="AM7" s="267">
        <f t="shared" ref="AM7:AM25" si="0">IF(AB7&lt;AH7,AB7,4800)</f>
        <v>0</v>
      </c>
      <c r="AN7" s="268"/>
      <c r="AO7" s="268"/>
      <c r="AP7" s="268"/>
      <c r="AQ7" s="268"/>
      <c r="AR7" s="40" t="s">
        <v>6</v>
      </c>
      <c r="AS7" s="269"/>
      <c r="AT7" s="269"/>
      <c r="AU7" s="269"/>
      <c r="AV7" s="270"/>
      <c r="AW7" s="270"/>
      <c r="AX7" s="270"/>
      <c r="AY7" s="271">
        <f t="shared" ref="AY7:AY25" si="1">IFERROR(AM7-AV7,0)</f>
        <v>0</v>
      </c>
      <c r="AZ7" s="271"/>
      <c r="BA7" s="271"/>
      <c r="BB7" s="41">
        <v>2</v>
      </c>
    </row>
    <row r="8" spans="1:54" s="42" customFormat="1" x14ac:dyDescent="0.45">
      <c r="A8" s="41">
        <v>3</v>
      </c>
      <c r="B8" s="261"/>
      <c r="C8" s="262"/>
      <c r="D8" s="262"/>
      <c r="E8" s="261"/>
      <c r="F8" s="262"/>
      <c r="G8" s="262"/>
      <c r="H8" s="261"/>
      <c r="I8" s="262"/>
      <c r="J8" s="262"/>
      <c r="K8" s="262"/>
      <c r="L8" s="262"/>
      <c r="M8" s="263"/>
      <c r="N8" s="264"/>
      <c r="O8" s="264"/>
      <c r="P8" s="264"/>
      <c r="Q8" s="37" t="s">
        <v>3</v>
      </c>
      <c r="R8" s="38"/>
      <c r="S8" s="37" t="s">
        <v>4</v>
      </c>
      <c r="T8" s="38"/>
      <c r="U8" s="37" t="s">
        <v>5</v>
      </c>
      <c r="V8" s="265"/>
      <c r="W8" s="266"/>
      <c r="X8" s="266"/>
      <c r="Y8" s="266"/>
      <c r="Z8" s="266"/>
      <c r="AA8" s="39" t="s">
        <v>6</v>
      </c>
      <c r="AB8" s="266"/>
      <c r="AC8" s="266"/>
      <c r="AD8" s="266"/>
      <c r="AE8" s="266"/>
      <c r="AF8" s="266"/>
      <c r="AG8" s="5" t="s">
        <v>6</v>
      </c>
      <c r="AH8" s="119">
        <v>4800</v>
      </c>
      <c r="AI8" s="120"/>
      <c r="AJ8" s="120"/>
      <c r="AK8" s="120"/>
      <c r="AL8" s="5" t="s">
        <v>6</v>
      </c>
      <c r="AM8" s="267">
        <f t="shared" si="0"/>
        <v>0</v>
      </c>
      <c r="AN8" s="268"/>
      <c r="AO8" s="268"/>
      <c r="AP8" s="268"/>
      <c r="AQ8" s="268"/>
      <c r="AR8" s="40" t="s">
        <v>6</v>
      </c>
      <c r="AS8" s="269"/>
      <c r="AT8" s="269"/>
      <c r="AU8" s="269"/>
      <c r="AV8" s="270"/>
      <c r="AW8" s="270"/>
      <c r="AX8" s="270"/>
      <c r="AY8" s="271">
        <f>IFERROR(AM8-AV8,0)</f>
        <v>0</v>
      </c>
      <c r="AZ8" s="271"/>
      <c r="BA8" s="271"/>
      <c r="BB8" s="41">
        <v>3</v>
      </c>
    </row>
    <row r="9" spans="1:54" s="42" customFormat="1" x14ac:dyDescent="0.45">
      <c r="A9" s="41">
        <v>4</v>
      </c>
      <c r="B9" s="261"/>
      <c r="C9" s="262"/>
      <c r="D9" s="262"/>
      <c r="E9" s="261"/>
      <c r="F9" s="262"/>
      <c r="G9" s="262"/>
      <c r="H9" s="261"/>
      <c r="I9" s="262"/>
      <c r="J9" s="262"/>
      <c r="K9" s="262"/>
      <c r="L9" s="262"/>
      <c r="M9" s="263"/>
      <c r="N9" s="264"/>
      <c r="O9" s="264"/>
      <c r="P9" s="264"/>
      <c r="Q9" s="37" t="s">
        <v>3</v>
      </c>
      <c r="R9" s="38"/>
      <c r="S9" s="37" t="s">
        <v>4</v>
      </c>
      <c r="T9" s="38"/>
      <c r="U9" s="37" t="s">
        <v>5</v>
      </c>
      <c r="V9" s="265"/>
      <c r="W9" s="266"/>
      <c r="X9" s="266"/>
      <c r="Y9" s="266"/>
      <c r="Z9" s="266"/>
      <c r="AA9" s="39" t="s">
        <v>6</v>
      </c>
      <c r="AB9" s="266"/>
      <c r="AC9" s="266"/>
      <c r="AD9" s="266"/>
      <c r="AE9" s="266"/>
      <c r="AF9" s="266"/>
      <c r="AG9" s="5" t="s">
        <v>6</v>
      </c>
      <c r="AH9" s="119">
        <v>4800</v>
      </c>
      <c r="AI9" s="120"/>
      <c r="AJ9" s="120"/>
      <c r="AK9" s="120"/>
      <c r="AL9" s="5" t="s">
        <v>6</v>
      </c>
      <c r="AM9" s="267">
        <f t="shared" si="0"/>
        <v>0</v>
      </c>
      <c r="AN9" s="268"/>
      <c r="AO9" s="268"/>
      <c r="AP9" s="268"/>
      <c r="AQ9" s="268"/>
      <c r="AR9" s="40" t="s">
        <v>6</v>
      </c>
      <c r="AS9" s="269"/>
      <c r="AT9" s="269"/>
      <c r="AU9" s="269"/>
      <c r="AV9" s="270"/>
      <c r="AW9" s="270"/>
      <c r="AX9" s="270"/>
      <c r="AY9" s="271">
        <f t="shared" si="1"/>
        <v>0</v>
      </c>
      <c r="AZ9" s="271"/>
      <c r="BA9" s="271"/>
      <c r="BB9" s="41">
        <v>4</v>
      </c>
    </row>
    <row r="10" spans="1:54" s="42" customFormat="1" x14ac:dyDescent="0.45">
      <c r="A10" s="41">
        <v>5</v>
      </c>
      <c r="B10" s="261"/>
      <c r="C10" s="262"/>
      <c r="D10" s="262"/>
      <c r="E10" s="261"/>
      <c r="F10" s="262"/>
      <c r="G10" s="262"/>
      <c r="H10" s="261"/>
      <c r="I10" s="262"/>
      <c r="J10" s="262"/>
      <c r="K10" s="262"/>
      <c r="L10" s="262"/>
      <c r="M10" s="263"/>
      <c r="N10" s="264"/>
      <c r="O10" s="264"/>
      <c r="P10" s="264"/>
      <c r="Q10" s="37" t="s">
        <v>3</v>
      </c>
      <c r="R10" s="38"/>
      <c r="S10" s="37" t="s">
        <v>4</v>
      </c>
      <c r="T10" s="38"/>
      <c r="U10" s="37" t="s">
        <v>5</v>
      </c>
      <c r="V10" s="265"/>
      <c r="W10" s="266"/>
      <c r="X10" s="266"/>
      <c r="Y10" s="266"/>
      <c r="Z10" s="266"/>
      <c r="AA10" s="39" t="s">
        <v>6</v>
      </c>
      <c r="AB10" s="266"/>
      <c r="AC10" s="266"/>
      <c r="AD10" s="266"/>
      <c r="AE10" s="266"/>
      <c r="AF10" s="266"/>
      <c r="AG10" s="5" t="s">
        <v>6</v>
      </c>
      <c r="AH10" s="119">
        <v>4800</v>
      </c>
      <c r="AI10" s="120"/>
      <c r="AJ10" s="120"/>
      <c r="AK10" s="120"/>
      <c r="AL10" s="5" t="s">
        <v>6</v>
      </c>
      <c r="AM10" s="267">
        <f t="shared" si="0"/>
        <v>0</v>
      </c>
      <c r="AN10" s="268"/>
      <c r="AO10" s="268"/>
      <c r="AP10" s="268"/>
      <c r="AQ10" s="268"/>
      <c r="AR10" s="40" t="s">
        <v>6</v>
      </c>
      <c r="AS10" s="269" t="s">
        <v>58</v>
      </c>
      <c r="AT10" s="269"/>
      <c r="AU10" s="269"/>
      <c r="AV10" s="270"/>
      <c r="AW10" s="270"/>
      <c r="AX10" s="270"/>
      <c r="AY10" s="271">
        <f>IFERROR(AM10-AV10,0)</f>
        <v>0</v>
      </c>
      <c r="AZ10" s="271"/>
      <c r="BA10" s="271"/>
      <c r="BB10" s="41">
        <v>5</v>
      </c>
    </row>
    <row r="11" spans="1:54" s="42" customFormat="1" x14ac:dyDescent="0.45">
      <c r="A11" s="41">
        <v>6</v>
      </c>
      <c r="B11" s="261"/>
      <c r="C11" s="262"/>
      <c r="D11" s="262"/>
      <c r="E11" s="261"/>
      <c r="F11" s="262"/>
      <c r="G11" s="262"/>
      <c r="H11" s="261"/>
      <c r="I11" s="262"/>
      <c r="J11" s="262"/>
      <c r="K11" s="262"/>
      <c r="L11" s="262"/>
      <c r="M11" s="263"/>
      <c r="N11" s="264"/>
      <c r="O11" s="264"/>
      <c r="P11" s="264"/>
      <c r="Q11" s="37" t="s">
        <v>3</v>
      </c>
      <c r="R11" s="38"/>
      <c r="S11" s="37" t="s">
        <v>4</v>
      </c>
      <c r="T11" s="38"/>
      <c r="U11" s="37" t="s">
        <v>5</v>
      </c>
      <c r="V11" s="265"/>
      <c r="W11" s="266"/>
      <c r="X11" s="266"/>
      <c r="Y11" s="266"/>
      <c r="Z11" s="266"/>
      <c r="AA11" s="39" t="s">
        <v>6</v>
      </c>
      <c r="AB11" s="266"/>
      <c r="AC11" s="266"/>
      <c r="AD11" s="266"/>
      <c r="AE11" s="266"/>
      <c r="AF11" s="266"/>
      <c r="AG11" s="5" t="s">
        <v>6</v>
      </c>
      <c r="AH11" s="119">
        <v>4800</v>
      </c>
      <c r="AI11" s="120"/>
      <c r="AJ11" s="120"/>
      <c r="AK11" s="120"/>
      <c r="AL11" s="5" t="s">
        <v>6</v>
      </c>
      <c r="AM11" s="267">
        <f t="shared" si="0"/>
        <v>0</v>
      </c>
      <c r="AN11" s="268"/>
      <c r="AO11" s="268"/>
      <c r="AP11" s="268"/>
      <c r="AQ11" s="268"/>
      <c r="AR11" s="40" t="s">
        <v>6</v>
      </c>
      <c r="AS11" s="269"/>
      <c r="AT11" s="269"/>
      <c r="AU11" s="269"/>
      <c r="AV11" s="270"/>
      <c r="AW11" s="270"/>
      <c r="AX11" s="270"/>
      <c r="AY11" s="271">
        <f>IFERROR(AM11-AV11,0)</f>
        <v>0</v>
      </c>
      <c r="AZ11" s="271"/>
      <c r="BA11" s="271"/>
      <c r="BB11" s="41">
        <v>6</v>
      </c>
    </row>
    <row r="12" spans="1:54" s="42" customFormat="1" x14ac:dyDescent="0.45">
      <c r="A12" s="41">
        <v>7</v>
      </c>
      <c r="B12" s="261"/>
      <c r="C12" s="262"/>
      <c r="D12" s="262"/>
      <c r="E12" s="261"/>
      <c r="F12" s="262"/>
      <c r="G12" s="262"/>
      <c r="H12" s="261"/>
      <c r="I12" s="262"/>
      <c r="J12" s="262"/>
      <c r="K12" s="262"/>
      <c r="L12" s="262"/>
      <c r="M12" s="263"/>
      <c r="N12" s="264"/>
      <c r="O12" s="264"/>
      <c r="P12" s="264"/>
      <c r="Q12" s="37" t="s">
        <v>3</v>
      </c>
      <c r="R12" s="38"/>
      <c r="S12" s="37" t="s">
        <v>4</v>
      </c>
      <c r="T12" s="38"/>
      <c r="U12" s="37" t="s">
        <v>5</v>
      </c>
      <c r="V12" s="265"/>
      <c r="W12" s="266"/>
      <c r="X12" s="266"/>
      <c r="Y12" s="266"/>
      <c r="Z12" s="266"/>
      <c r="AA12" s="39" t="s">
        <v>6</v>
      </c>
      <c r="AB12" s="266"/>
      <c r="AC12" s="266"/>
      <c r="AD12" s="266"/>
      <c r="AE12" s="266"/>
      <c r="AF12" s="266"/>
      <c r="AG12" s="5" t="s">
        <v>6</v>
      </c>
      <c r="AH12" s="119">
        <v>4800</v>
      </c>
      <c r="AI12" s="120"/>
      <c r="AJ12" s="120"/>
      <c r="AK12" s="120"/>
      <c r="AL12" s="5" t="s">
        <v>6</v>
      </c>
      <c r="AM12" s="267">
        <f t="shared" si="0"/>
        <v>0</v>
      </c>
      <c r="AN12" s="268"/>
      <c r="AO12" s="268"/>
      <c r="AP12" s="268"/>
      <c r="AQ12" s="268"/>
      <c r="AR12" s="40" t="s">
        <v>6</v>
      </c>
      <c r="AS12" s="269" t="s">
        <v>58</v>
      </c>
      <c r="AT12" s="269"/>
      <c r="AU12" s="269"/>
      <c r="AV12" s="270"/>
      <c r="AW12" s="270"/>
      <c r="AX12" s="270"/>
      <c r="AY12" s="271">
        <f t="shared" si="1"/>
        <v>0</v>
      </c>
      <c r="AZ12" s="271"/>
      <c r="BA12" s="271"/>
      <c r="BB12" s="41">
        <v>7</v>
      </c>
    </row>
    <row r="13" spans="1:54" s="42" customFormat="1" x14ac:dyDescent="0.45">
      <c r="A13" s="41">
        <v>8</v>
      </c>
      <c r="B13" s="261"/>
      <c r="C13" s="262"/>
      <c r="D13" s="262"/>
      <c r="E13" s="261"/>
      <c r="F13" s="262"/>
      <c r="G13" s="262"/>
      <c r="H13" s="261"/>
      <c r="I13" s="262"/>
      <c r="J13" s="262"/>
      <c r="K13" s="262"/>
      <c r="L13" s="262"/>
      <c r="M13" s="263"/>
      <c r="N13" s="264"/>
      <c r="O13" s="264"/>
      <c r="P13" s="264"/>
      <c r="Q13" s="37" t="s">
        <v>3</v>
      </c>
      <c r="R13" s="38"/>
      <c r="S13" s="37" t="s">
        <v>4</v>
      </c>
      <c r="T13" s="38"/>
      <c r="U13" s="37" t="s">
        <v>5</v>
      </c>
      <c r="V13" s="265"/>
      <c r="W13" s="266"/>
      <c r="X13" s="266"/>
      <c r="Y13" s="266"/>
      <c r="Z13" s="266"/>
      <c r="AA13" s="39" t="s">
        <v>6</v>
      </c>
      <c r="AB13" s="266"/>
      <c r="AC13" s="266"/>
      <c r="AD13" s="266"/>
      <c r="AE13" s="266"/>
      <c r="AF13" s="266"/>
      <c r="AG13" s="5" t="s">
        <v>6</v>
      </c>
      <c r="AH13" s="119">
        <v>4800</v>
      </c>
      <c r="AI13" s="120"/>
      <c r="AJ13" s="120"/>
      <c r="AK13" s="120"/>
      <c r="AL13" s="5" t="s">
        <v>6</v>
      </c>
      <c r="AM13" s="267">
        <f t="shared" si="0"/>
        <v>0</v>
      </c>
      <c r="AN13" s="268"/>
      <c r="AO13" s="268"/>
      <c r="AP13" s="268"/>
      <c r="AQ13" s="268"/>
      <c r="AR13" s="40" t="s">
        <v>6</v>
      </c>
      <c r="AS13" s="269"/>
      <c r="AT13" s="269"/>
      <c r="AU13" s="269"/>
      <c r="AV13" s="270"/>
      <c r="AW13" s="270"/>
      <c r="AX13" s="270"/>
      <c r="AY13" s="271">
        <f t="shared" si="1"/>
        <v>0</v>
      </c>
      <c r="AZ13" s="271"/>
      <c r="BA13" s="271"/>
      <c r="BB13" s="41">
        <v>8</v>
      </c>
    </row>
    <row r="14" spans="1:54" s="42" customFormat="1" x14ac:dyDescent="0.45">
      <c r="A14" s="41">
        <v>9</v>
      </c>
      <c r="B14" s="261"/>
      <c r="C14" s="262"/>
      <c r="D14" s="262"/>
      <c r="E14" s="261"/>
      <c r="F14" s="262"/>
      <c r="G14" s="262"/>
      <c r="H14" s="261"/>
      <c r="I14" s="262"/>
      <c r="J14" s="262"/>
      <c r="K14" s="262"/>
      <c r="L14" s="262"/>
      <c r="M14" s="263"/>
      <c r="N14" s="264"/>
      <c r="O14" s="264"/>
      <c r="P14" s="264"/>
      <c r="Q14" s="37" t="s">
        <v>3</v>
      </c>
      <c r="R14" s="38"/>
      <c r="S14" s="37" t="s">
        <v>4</v>
      </c>
      <c r="T14" s="38"/>
      <c r="U14" s="37" t="s">
        <v>5</v>
      </c>
      <c r="V14" s="265"/>
      <c r="W14" s="266"/>
      <c r="X14" s="266"/>
      <c r="Y14" s="266"/>
      <c r="Z14" s="266"/>
      <c r="AA14" s="39" t="s">
        <v>6</v>
      </c>
      <c r="AB14" s="266"/>
      <c r="AC14" s="266"/>
      <c r="AD14" s="266"/>
      <c r="AE14" s="266"/>
      <c r="AF14" s="266"/>
      <c r="AG14" s="5" t="s">
        <v>6</v>
      </c>
      <c r="AH14" s="119">
        <v>4800</v>
      </c>
      <c r="AI14" s="120"/>
      <c r="AJ14" s="120"/>
      <c r="AK14" s="120"/>
      <c r="AL14" s="5" t="s">
        <v>6</v>
      </c>
      <c r="AM14" s="267">
        <f t="shared" si="0"/>
        <v>0</v>
      </c>
      <c r="AN14" s="268"/>
      <c r="AO14" s="268"/>
      <c r="AP14" s="268"/>
      <c r="AQ14" s="268"/>
      <c r="AR14" s="40" t="s">
        <v>6</v>
      </c>
      <c r="AS14" s="269" t="s">
        <v>58</v>
      </c>
      <c r="AT14" s="269"/>
      <c r="AU14" s="269"/>
      <c r="AV14" s="270" t="s">
        <v>58</v>
      </c>
      <c r="AW14" s="270"/>
      <c r="AX14" s="270"/>
      <c r="AY14" s="271">
        <f t="shared" si="1"/>
        <v>0</v>
      </c>
      <c r="AZ14" s="271"/>
      <c r="BA14" s="271"/>
      <c r="BB14" s="41">
        <v>9</v>
      </c>
    </row>
    <row r="15" spans="1:54" s="42" customFormat="1" x14ac:dyDescent="0.45">
      <c r="A15" s="41">
        <v>10</v>
      </c>
      <c r="B15" s="261"/>
      <c r="C15" s="262"/>
      <c r="D15" s="262"/>
      <c r="E15" s="261"/>
      <c r="F15" s="262"/>
      <c r="G15" s="262"/>
      <c r="H15" s="261"/>
      <c r="I15" s="262"/>
      <c r="J15" s="262"/>
      <c r="K15" s="262"/>
      <c r="L15" s="262"/>
      <c r="M15" s="263"/>
      <c r="N15" s="264"/>
      <c r="O15" s="264"/>
      <c r="P15" s="264"/>
      <c r="Q15" s="37" t="s">
        <v>3</v>
      </c>
      <c r="R15" s="38"/>
      <c r="S15" s="37" t="s">
        <v>4</v>
      </c>
      <c r="T15" s="38"/>
      <c r="U15" s="37" t="s">
        <v>5</v>
      </c>
      <c r="V15" s="265"/>
      <c r="W15" s="266"/>
      <c r="X15" s="266"/>
      <c r="Y15" s="266"/>
      <c r="Z15" s="266"/>
      <c r="AA15" s="39" t="s">
        <v>6</v>
      </c>
      <c r="AB15" s="266"/>
      <c r="AC15" s="266"/>
      <c r="AD15" s="266"/>
      <c r="AE15" s="266"/>
      <c r="AF15" s="266"/>
      <c r="AG15" s="5" t="s">
        <v>6</v>
      </c>
      <c r="AH15" s="119">
        <v>4800</v>
      </c>
      <c r="AI15" s="120"/>
      <c r="AJ15" s="120"/>
      <c r="AK15" s="120"/>
      <c r="AL15" s="5" t="s">
        <v>6</v>
      </c>
      <c r="AM15" s="267">
        <f t="shared" si="0"/>
        <v>0</v>
      </c>
      <c r="AN15" s="268"/>
      <c r="AO15" s="268"/>
      <c r="AP15" s="268"/>
      <c r="AQ15" s="268"/>
      <c r="AR15" s="40" t="s">
        <v>6</v>
      </c>
      <c r="AS15" s="269" t="s">
        <v>58</v>
      </c>
      <c r="AT15" s="269"/>
      <c r="AU15" s="269"/>
      <c r="AV15" s="270" t="s">
        <v>58</v>
      </c>
      <c r="AW15" s="270"/>
      <c r="AX15" s="270"/>
      <c r="AY15" s="271">
        <f t="shared" si="1"/>
        <v>0</v>
      </c>
      <c r="AZ15" s="271"/>
      <c r="BA15" s="271"/>
      <c r="BB15" s="41">
        <v>10</v>
      </c>
    </row>
    <row r="16" spans="1:54" s="42" customFormat="1" x14ac:dyDescent="0.45">
      <c r="A16" s="41">
        <v>11</v>
      </c>
      <c r="B16" s="261"/>
      <c r="C16" s="262"/>
      <c r="D16" s="262"/>
      <c r="E16" s="261"/>
      <c r="F16" s="262"/>
      <c r="G16" s="262"/>
      <c r="H16" s="261"/>
      <c r="I16" s="262"/>
      <c r="J16" s="262"/>
      <c r="K16" s="262"/>
      <c r="L16" s="262"/>
      <c r="M16" s="263"/>
      <c r="N16" s="264"/>
      <c r="O16" s="264"/>
      <c r="P16" s="264"/>
      <c r="Q16" s="37" t="s">
        <v>3</v>
      </c>
      <c r="R16" s="38"/>
      <c r="S16" s="37" t="s">
        <v>4</v>
      </c>
      <c r="T16" s="38"/>
      <c r="U16" s="37" t="s">
        <v>5</v>
      </c>
      <c r="V16" s="265"/>
      <c r="W16" s="266"/>
      <c r="X16" s="266"/>
      <c r="Y16" s="266"/>
      <c r="Z16" s="266"/>
      <c r="AA16" s="39" t="s">
        <v>6</v>
      </c>
      <c r="AB16" s="266"/>
      <c r="AC16" s="266"/>
      <c r="AD16" s="266"/>
      <c r="AE16" s="266"/>
      <c r="AF16" s="266"/>
      <c r="AG16" s="5" t="s">
        <v>6</v>
      </c>
      <c r="AH16" s="119">
        <v>4800</v>
      </c>
      <c r="AI16" s="120"/>
      <c r="AJ16" s="120"/>
      <c r="AK16" s="120"/>
      <c r="AL16" s="5" t="s">
        <v>6</v>
      </c>
      <c r="AM16" s="267">
        <f t="shared" si="0"/>
        <v>0</v>
      </c>
      <c r="AN16" s="268"/>
      <c r="AO16" s="268"/>
      <c r="AP16" s="268"/>
      <c r="AQ16" s="268"/>
      <c r="AR16" s="40" t="s">
        <v>6</v>
      </c>
      <c r="AS16" s="269" t="s">
        <v>58</v>
      </c>
      <c r="AT16" s="269"/>
      <c r="AU16" s="269"/>
      <c r="AV16" s="270" t="s">
        <v>58</v>
      </c>
      <c r="AW16" s="270"/>
      <c r="AX16" s="270"/>
      <c r="AY16" s="271">
        <f t="shared" si="1"/>
        <v>0</v>
      </c>
      <c r="AZ16" s="271"/>
      <c r="BA16" s="271"/>
      <c r="BB16" s="41">
        <v>11</v>
      </c>
    </row>
    <row r="17" spans="1:54" s="42" customFormat="1" x14ac:dyDescent="0.45">
      <c r="A17" s="41">
        <v>12</v>
      </c>
      <c r="B17" s="261"/>
      <c r="C17" s="262"/>
      <c r="D17" s="262"/>
      <c r="E17" s="261"/>
      <c r="F17" s="262"/>
      <c r="G17" s="262"/>
      <c r="H17" s="261"/>
      <c r="I17" s="262"/>
      <c r="J17" s="262"/>
      <c r="K17" s="262"/>
      <c r="L17" s="262"/>
      <c r="M17" s="263"/>
      <c r="N17" s="264"/>
      <c r="O17" s="264"/>
      <c r="P17" s="264"/>
      <c r="Q17" s="37" t="s">
        <v>3</v>
      </c>
      <c r="R17" s="38"/>
      <c r="S17" s="37" t="s">
        <v>4</v>
      </c>
      <c r="T17" s="38"/>
      <c r="U17" s="37" t="s">
        <v>5</v>
      </c>
      <c r="V17" s="265"/>
      <c r="W17" s="266"/>
      <c r="X17" s="266"/>
      <c r="Y17" s="266"/>
      <c r="Z17" s="266"/>
      <c r="AA17" s="39" t="s">
        <v>6</v>
      </c>
      <c r="AB17" s="266"/>
      <c r="AC17" s="266"/>
      <c r="AD17" s="266"/>
      <c r="AE17" s="266"/>
      <c r="AF17" s="266"/>
      <c r="AG17" s="5" t="s">
        <v>6</v>
      </c>
      <c r="AH17" s="119">
        <v>4800</v>
      </c>
      <c r="AI17" s="120"/>
      <c r="AJ17" s="120"/>
      <c r="AK17" s="120"/>
      <c r="AL17" s="5" t="s">
        <v>6</v>
      </c>
      <c r="AM17" s="267">
        <f t="shared" si="0"/>
        <v>0</v>
      </c>
      <c r="AN17" s="268"/>
      <c r="AO17" s="268"/>
      <c r="AP17" s="268"/>
      <c r="AQ17" s="268"/>
      <c r="AR17" s="40" t="s">
        <v>6</v>
      </c>
      <c r="AS17" s="269" t="s">
        <v>58</v>
      </c>
      <c r="AT17" s="269"/>
      <c r="AU17" s="269"/>
      <c r="AV17" s="270" t="s">
        <v>58</v>
      </c>
      <c r="AW17" s="270"/>
      <c r="AX17" s="270"/>
      <c r="AY17" s="271">
        <f t="shared" si="1"/>
        <v>0</v>
      </c>
      <c r="AZ17" s="271"/>
      <c r="BA17" s="271"/>
      <c r="BB17" s="41">
        <v>12</v>
      </c>
    </row>
    <row r="18" spans="1:54" s="42" customFormat="1" x14ac:dyDescent="0.45">
      <c r="A18" s="41">
        <v>13</v>
      </c>
      <c r="B18" s="261"/>
      <c r="C18" s="262"/>
      <c r="D18" s="262"/>
      <c r="E18" s="261"/>
      <c r="F18" s="262"/>
      <c r="G18" s="262"/>
      <c r="H18" s="261"/>
      <c r="I18" s="262"/>
      <c r="J18" s="262"/>
      <c r="K18" s="262"/>
      <c r="L18" s="262"/>
      <c r="M18" s="263"/>
      <c r="N18" s="264"/>
      <c r="O18" s="264"/>
      <c r="P18" s="264"/>
      <c r="Q18" s="37" t="s">
        <v>3</v>
      </c>
      <c r="R18" s="38"/>
      <c r="S18" s="37" t="s">
        <v>4</v>
      </c>
      <c r="T18" s="38"/>
      <c r="U18" s="37" t="s">
        <v>5</v>
      </c>
      <c r="V18" s="265"/>
      <c r="W18" s="266"/>
      <c r="X18" s="266"/>
      <c r="Y18" s="266"/>
      <c r="Z18" s="266"/>
      <c r="AA18" s="39" t="s">
        <v>6</v>
      </c>
      <c r="AB18" s="266"/>
      <c r="AC18" s="266"/>
      <c r="AD18" s="266"/>
      <c r="AE18" s="266"/>
      <c r="AF18" s="266"/>
      <c r="AG18" s="5" t="s">
        <v>6</v>
      </c>
      <c r="AH18" s="119">
        <v>4800</v>
      </c>
      <c r="AI18" s="120"/>
      <c r="AJ18" s="120"/>
      <c r="AK18" s="120"/>
      <c r="AL18" s="5" t="s">
        <v>6</v>
      </c>
      <c r="AM18" s="267">
        <f t="shared" si="0"/>
        <v>0</v>
      </c>
      <c r="AN18" s="268"/>
      <c r="AO18" s="268"/>
      <c r="AP18" s="268"/>
      <c r="AQ18" s="268"/>
      <c r="AR18" s="40" t="s">
        <v>6</v>
      </c>
      <c r="AS18" s="269" t="s">
        <v>58</v>
      </c>
      <c r="AT18" s="269"/>
      <c r="AU18" s="269"/>
      <c r="AV18" s="270" t="s">
        <v>58</v>
      </c>
      <c r="AW18" s="270"/>
      <c r="AX18" s="270"/>
      <c r="AY18" s="271">
        <f t="shared" si="1"/>
        <v>0</v>
      </c>
      <c r="AZ18" s="271"/>
      <c r="BA18" s="271"/>
      <c r="BB18" s="41">
        <v>13</v>
      </c>
    </row>
    <row r="19" spans="1:54" s="42" customFormat="1" x14ac:dyDescent="0.45">
      <c r="A19" s="41">
        <v>14</v>
      </c>
      <c r="B19" s="261"/>
      <c r="C19" s="262"/>
      <c r="D19" s="262"/>
      <c r="E19" s="261"/>
      <c r="F19" s="262"/>
      <c r="G19" s="262"/>
      <c r="H19" s="261"/>
      <c r="I19" s="262"/>
      <c r="J19" s="262"/>
      <c r="K19" s="262"/>
      <c r="L19" s="262"/>
      <c r="M19" s="263"/>
      <c r="N19" s="264"/>
      <c r="O19" s="264"/>
      <c r="P19" s="264"/>
      <c r="Q19" s="37" t="s">
        <v>3</v>
      </c>
      <c r="R19" s="38"/>
      <c r="S19" s="37" t="s">
        <v>4</v>
      </c>
      <c r="T19" s="38"/>
      <c r="U19" s="37" t="s">
        <v>5</v>
      </c>
      <c r="V19" s="265"/>
      <c r="W19" s="266"/>
      <c r="X19" s="266"/>
      <c r="Y19" s="266"/>
      <c r="Z19" s="266"/>
      <c r="AA19" s="39" t="s">
        <v>6</v>
      </c>
      <c r="AB19" s="266"/>
      <c r="AC19" s="266"/>
      <c r="AD19" s="266"/>
      <c r="AE19" s="266"/>
      <c r="AF19" s="266"/>
      <c r="AG19" s="5" t="s">
        <v>6</v>
      </c>
      <c r="AH19" s="119">
        <v>4800</v>
      </c>
      <c r="AI19" s="120"/>
      <c r="AJ19" s="120"/>
      <c r="AK19" s="120"/>
      <c r="AL19" s="5" t="s">
        <v>6</v>
      </c>
      <c r="AM19" s="267">
        <f t="shared" si="0"/>
        <v>0</v>
      </c>
      <c r="AN19" s="268"/>
      <c r="AO19" s="268"/>
      <c r="AP19" s="268"/>
      <c r="AQ19" s="268"/>
      <c r="AR19" s="40" t="s">
        <v>6</v>
      </c>
      <c r="AS19" s="269" t="s">
        <v>58</v>
      </c>
      <c r="AT19" s="269"/>
      <c r="AU19" s="269"/>
      <c r="AV19" s="270" t="s">
        <v>58</v>
      </c>
      <c r="AW19" s="270"/>
      <c r="AX19" s="270"/>
      <c r="AY19" s="271">
        <f t="shared" si="1"/>
        <v>0</v>
      </c>
      <c r="AZ19" s="271"/>
      <c r="BA19" s="271"/>
      <c r="BB19" s="41">
        <v>14</v>
      </c>
    </row>
    <row r="20" spans="1:54" s="42" customFormat="1" x14ac:dyDescent="0.45">
      <c r="A20" s="41">
        <v>15</v>
      </c>
      <c r="B20" s="261"/>
      <c r="C20" s="262"/>
      <c r="D20" s="262"/>
      <c r="E20" s="261"/>
      <c r="F20" s="262"/>
      <c r="G20" s="262"/>
      <c r="H20" s="261"/>
      <c r="I20" s="262"/>
      <c r="J20" s="262"/>
      <c r="K20" s="262"/>
      <c r="L20" s="262"/>
      <c r="M20" s="263"/>
      <c r="N20" s="264"/>
      <c r="O20" s="264"/>
      <c r="P20" s="264"/>
      <c r="Q20" s="37" t="s">
        <v>3</v>
      </c>
      <c r="R20" s="38"/>
      <c r="S20" s="37" t="s">
        <v>4</v>
      </c>
      <c r="T20" s="38"/>
      <c r="U20" s="37" t="s">
        <v>5</v>
      </c>
      <c r="V20" s="265"/>
      <c r="W20" s="266"/>
      <c r="X20" s="266"/>
      <c r="Y20" s="266"/>
      <c r="Z20" s="266"/>
      <c r="AA20" s="39" t="s">
        <v>6</v>
      </c>
      <c r="AB20" s="266"/>
      <c r="AC20" s="266"/>
      <c r="AD20" s="266"/>
      <c r="AE20" s="266"/>
      <c r="AF20" s="266"/>
      <c r="AG20" s="5" t="s">
        <v>6</v>
      </c>
      <c r="AH20" s="119">
        <v>4800</v>
      </c>
      <c r="AI20" s="120"/>
      <c r="AJ20" s="120"/>
      <c r="AK20" s="120"/>
      <c r="AL20" s="5" t="s">
        <v>6</v>
      </c>
      <c r="AM20" s="267">
        <f t="shared" si="0"/>
        <v>0</v>
      </c>
      <c r="AN20" s="268"/>
      <c r="AO20" s="268"/>
      <c r="AP20" s="268"/>
      <c r="AQ20" s="268"/>
      <c r="AR20" s="40" t="s">
        <v>6</v>
      </c>
      <c r="AS20" s="269" t="s">
        <v>58</v>
      </c>
      <c r="AT20" s="269"/>
      <c r="AU20" s="269"/>
      <c r="AV20" s="270" t="s">
        <v>58</v>
      </c>
      <c r="AW20" s="270"/>
      <c r="AX20" s="270"/>
      <c r="AY20" s="271">
        <f t="shared" si="1"/>
        <v>0</v>
      </c>
      <c r="AZ20" s="271"/>
      <c r="BA20" s="271"/>
      <c r="BB20" s="41">
        <v>15</v>
      </c>
    </row>
    <row r="21" spans="1:54" s="42" customFormat="1" x14ac:dyDescent="0.45">
      <c r="A21" s="41">
        <v>16</v>
      </c>
      <c r="B21" s="261"/>
      <c r="C21" s="262"/>
      <c r="D21" s="262"/>
      <c r="E21" s="261"/>
      <c r="F21" s="262"/>
      <c r="G21" s="262"/>
      <c r="H21" s="261"/>
      <c r="I21" s="262"/>
      <c r="J21" s="262"/>
      <c r="K21" s="262"/>
      <c r="L21" s="262"/>
      <c r="M21" s="263"/>
      <c r="N21" s="264"/>
      <c r="O21" s="264"/>
      <c r="P21" s="264"/>
      <c r="Q21" s="37" t="s">
        <v>3</v>
      </c>
      <c r="R21" s="38"/>
      <c r="S21" s="37" t="s">
        <v>4</v>
      </c>
      <c r="T21" s="38"/>
      <c r="U21" s="37" t="s">
        <v>5</v>
      </c>
      <c r="V21" s="265"/>
      <c r="W21" s="266"/>
      <c r="X21" s="266"/>
      <c r="Y21" s="266"/>
      <c r="Z21" s="266"/>
      <c r="AA21" s="39" t="s">
        <v>6</v>
      </c>
      <c r="AB21" s="266"/>
      <c r="AC21" s="266"/>
      <c r="AD21" s="266"/>
      <c r="AE21" s="266"/>
      <c r="AF21" s="266"/>
      <c r="AG21" s="5" t="s">
        <v>6</v>
      </c>
      <c r="AH21" s="119">
        <v>4800</v>
      </c>
      <c r="AI21" s="120"/>
      <c r="AJ21" s="120"/>
      <c r="AK21" s="120"/>
      <c r="AL21" s="5" t="s">
        <v>6</v>
      </c>
      <c r="AM21" s="267">
        <f t="shared" si="0"/>
        <v>0</v>
      </c>
      <c r="AN21" s="268"/>
      <c r="AO21" s="268"/>
      <c r="AP21" s="268"/>
      <c r="AQ21" s="268"/>
      <c r="AR21" s="40" t="s">
        <v>6</v>
      </c>
      <c r="AS21" s="269" t="s">
        <v>58</v>
      </c>
      <c r="AT21" s="269"/>
      <c r="AU21" s="269"/>
      <c r="AV21" s="270" t="s">
        <v>58</v>
      </c>
      <c r="AW21" s="270"/>
      <c r="AX21" s="270"/>
      <c r="AY21" s="271">
        <f t="shared" si="1"/>
        <v>0</v>
      </c>
      <c r="AZ21" s="271"/>
      <c r="BA21" s="271"/>
      <c r="BB21" s="41">
        <v>16</v>
      </c>
    </row>
    <row r="22" spans="1:54" s="42" customFormat="1" x14ac:dyDescent="0.45">
      <c r="A22" s="41">
        <v>17</v>
      </c>
      <c r="B22" s="261"/>
      <c r="C22" s="262"/>
      <c r="D22" s="262"/>
      <c r="E22" s="261"/>
      <c r="F22" s="262"/>
      <c r="G22" s="262"/>
      <c r="H22" s="261"/>
      <c r="I22" s="262"/>
      <c r="J22" s="262"/>
      <c r="K22" s="262"/>
      <c r="L22" s="262"/>
      <c r="M22" s="263"/>
      <c r="N22" s="264"/>
      <c r="O22" s="264"/>
      <c r="P22" s="264"/>
      <c r="Q22" s="37" t="s">
        <v>3</v>
      </c>
      <c r="R22" s="38"/>
      <c r="S22" s="37" t="s">
        <v>4</v>
      </c>
      <c r="T22" s="38"/>
      <c r="U22" s="37" t="s">
        <v>5</v>
      </c>
      <c r="V22" s="265"/>
      <c r="W22" s="266"/>
      <c r="X22" s="266"/>
      <c r="Y22" s="266"/>
      <c r="Z22" s="266"/>
      <c r="AA22" s="39" t="s">
        <v>6</v>
      </c>
      <c r="AB22" s="266"/>
      <c r="AC22" s="266"/>
      <c r="AD22" s="266"/>
      <c r="AE22" s="266"/>
      <c r="AF22" s="266"/>
      <c r="AG22" s="5" t="s">
        <v>6</v>
      </c>
      <c r="AH22" s="119">
        <v>4800</v>
      </c>
      <c r="AI22" s="120"/>
      <c r="AJ22" s="120"/>
      <c r="AK22" s="120"/>
      <c r="AL22" s="5" t="s">
        <v>6</v>
      </c>
      <c r="AM22" s="267">
        <f t="shared" si="0"/>
        <v>0</v>
      </c>
      <c r="AN22" s="268"/>
      <c r="AO22" s="268"/>
      <c r="AP22" s="268"/>
      <c r="AQ22" s="268"/>
      <c r="AR22" s="40" t="s">
        <v>6</v>
      </c>
      <c r="AS22" s="269" t="s">
        <v>58</v>
      </c>
      <c r="AT22" s="269"/>
      <c r="AU22" s="269"/>
      <c r="AV22" s="270" t="s">
        <v>58</v>
      </c>
      <c r="AW22" s="270"/>
      <c r="AX22" s="270"/>
      <c r="AY22" s="271">
        <f t="shared" si="1"/>
        <v>0</v>
      </c>
      <c r="AZ22" s="271"/>
      <c r="BA22" s="271"/>
      <c r="BB22" s="41">
        <v>17</v>
      </c>
    </row>
    <row r="23" spans="1:54" s="42" customFormat="1" x14ac:dyDescent="0.45">
      <c r="A23" s="41">
        <v>18</v>
      </c>
      <c r="B23" s="261"/>
      <c r="C23" s="262"/>
      <c r="D23" s="262"/>
      <c r="E23" s="261"/>
      <c r="F23" s="262"/>
      <c r="G23" s="262"/>
      <c r="H23" s="261"/>
      <c r="I23" s="262"/>
      <c r="J23" s="262"/>
      <c r="K23" s="262"/>
      <c r="L23" s="262"/>
      <c r="M23" s="263"/>
      <c r="N23" s="264"/>
      <c r="O23" s="264"/>
      <c r="P23" s="264"/>
      <c r="Q23" s="37" t="s">
        <v>3</v>
      </c>
      <c r="R23" s="38"/>
      <c r="S23" s="37" t="s">
        <v>4</v>
      </c>
      <c r="T23" s="38"/>
      <c r="U23" s="37" t="s">
        <v>5</v>
      </c>
      <c r="V23" s="265"/>
      <c r="W23" s="266"/>
      <c r="X23" s="266"/>
      <c r="Y23" s="266"/>
      <c r="Z23" s="266"/>
      <c r="AA23" s="39" t="s">
        <v>6</v>
      </c>
      <c r="AB23" s="266"/>
      <c r="AC23" s="266"/>
      <c r="AD23" s="266"/>
      <c r="AE23" s="266"/>
      <c r="AF23" s="266"/>
      <c r="AG23" s="5" t="s">
        <v>6</v>
      </c>
      <c r="AH23" s="119">
        <v>4800</v>
      </c>
      <c r="AI23" s="120"/>
      <c r="AJ23" s="120"/>
      <c r="AK23" s="120"/>
      <c r="AL23" s="5" t="s">
        <v>6</v>
      </c>
      <c r="AM23" s="267">
        <f t="shared" si="0"/>
        <v>0</v>
      </c>
      <c r="AN23" s="268"/>
      <c r="AO23" s="268"/>
      <c r="AP23" s="268"/>
      <c r="AQ23" s="268"/>
      <c r="AR23" s="40" t="s">
        <v>6</v>
      </c>
      <c r="AS23" s="269" t="s">
        <v>58</v>
      </c>
      <c r="AT23" s="269"/>
      <c r="AU23" s="269"/>
      <c r="AV23" s="270" t="s">
        <v>58</v>
      </c>
      <c r="AW23" s="270"/>
      <c r="AX23" s="270"/>
      <c r="AY23" s="271">
        <f t="shared" si="1"/>
        <v>0</v>
      </c>
      <c r="AZ23" s="271"/>
      <c r="BA23" s="271"/>
      <c r="BB23" s="41">
        <v>18</v>
      </c>
    </row>
    <row r="24" spans="1:54" s="42" customFormat="1" x14ac:dyDescent="0.45">
      <c r="A24" s="41">
        <v>19</v>
      </c>
      <c r="B24" s="261"/>
      <c r="C24" s="262"/>
      <c r="D24" s="262"/>
      <c r="E24" s="261"/>
      <c r="F24" s="262"/>
      <c r="G24" s="262"/>
      <c r="H24" s="261"/>
      <c r="I24" s="262"/>
      <c r="J24" s="262"/>
      <c r="K24" s="262"/>
      <c r="L24" s="262"/>
      <c r="M24" s="263"/>
      <c r="N24" s="264"/>
      <c r="O24" s="264"/>
      <c r="P24" s="264"/>
      <c r="Q24" s="37" t="s">
        <v>3</v>
      </c>
      <c r="R24" s="38"/>
      <c r="S24" s="37" t="s">
        <v>4</v>
      </c>
      <c r="T24" s="38"/>
      <c r="U24" s="37" t="s">
        <v>5</v>
      </c>
      <c r="V24" s="265"/>
      <c r="W24" s="266"/>
      <c r="X24" s="266"/>
      <c r="Y24" s="266"/>
      <c r="Z24" s="266"/>
      <c r="AA24" s="39" t="s">
        <v>6</v>
      </c>
      <c r="AB24" s="266"/>
      <c r="AC24" s="266"/>
      <c r="AD24" s="266"/>
      <c r="AE24" s="266"/>
      <c r="AF24" s="266"/>
      <c r="AG24" s="5" t="s">
        <v>6</v>
      </c>
      <c r="AH24" s="119">
        <v>4800</v>
      </c>
      <c r="AI24" s="120"/>
      <c r="AJ24" s="120"/>
      <c r="AK24" s="120"/>
      <c r="AL24" s="5" t="s">
        <v>6</v>
      </c>
      <c r="AM24" s="267">
        <f t="shared" si="0"/>
        <v>0</v>
      </c>
      <c r="AN24" s="268"/>
      <c r="AO24" s="268"/>
      <c r="AP24" s="268"/>
      <c r="AQ24" s="268"/>
      <c r="AR24" s="40" t="s">
        <v>6</v>
      </c>
      <c r="AS24" s="269" t="s">
        <v>58</v>
      </c>
      <c r="AT24" s="269"/>
      <c r="AU24" s="269"/>
      <c r="AV24" s="270" t="s">
        <v>58</v>
      </c>
      <c r="AW24" s="270"/>
      <c r="AX24" s="270"/>
      <c r="AY24" s="271">
        <f t="shared" si="1"/>
        <v>0</v>
      </c>
      <c r="AZ24" s="271"/>
      <c r="BA24" s="271"/>
      <c r="BB24" s="41">
        <v>19</v>
      </c>
    </row>
    <row r="25" spans="1:54" s="42" customFormat="1" ht="18.600000000000001" thickBot="1" x14ac:dyDescent="0.5">
      <c r="A25" s="41">
        <v>20</v>
      </c>
      <c r="B25" s="261"/>
      <c r="C25" s="262"/>
      <c r="D25" s="262"/>
      <c r="E25" s="261"/>
      <c r="F25" s="262"/>
      <c r="G25" s="262"/>
      <c r="H25" s="261"/>
      <c r="I25" s="262"/>
      <c r="J25" s="262"/>
      <c r="K25" s="262"/>
      <c r="L25" s="262"/>
      <c r="M25" s="263"/>
      <c r="N25" s="264"/>
      <c r="O25" s="264"/>
      <c r="P25" s="264"/>
      <c r="Q25" s="37" t="s">
        <v>3</v>
      </c>
      <c r="R25" s="38"/>
      <c r="S25" s="37" t="s">
        <v>4</v>
      </c>
      <c r="T25" s="38"/>
      <c r="U25" s="37" t="s">
        <v>5</v>
      </c>
      <c r="V25" s="265"/>
      <c r="W25" s="266"/>
      <c r="X25" s="266"/>
      <c r="Y25" s="266"/>
      <c r="Z25" s="266"/>
      <c r="AA25" s="39" t="s">
        <v>6</v>
      </c>
      <c r="AB25" s="266"/>
      <c r="AC25" s="266"/>
      <c r="AD25" s="266"/>
      <c r="AE25" s="266"/>
      <c r="AF25" s="266"/>
      <c r="AG25" s="5" t="s">
        <v>6</v>
      </c>
      <c r="AH25" s="119">
        <v>4800</v>
      </c>
      <c r="AI25" s="120"/>
      <c r="AJ25" s="120"/>
      <c r="AK25" s="120"/>
      <c r="AL25" s="5" t="s">
        <v>6</v>
      </c>
      <c r="AM25" s="267">
        <f t="shared" si="0"/>
        <v>0</v>
      </c>
      <c r="AN25" s="268"/>
      <c r="AO25" s="268"/>
      <c r="AP25" s="268"/>
      <c r="AQ25" s="268"/>
      <c r="AR25" s="40" t="s">
        <v>6</v>
      </c>
      <c r="AS25" s="269" t="s">
        <v>58</v>
      </c>
      <c r="AT25" s="269"/>
      <c r="AU25" s="269"/>
      <c r="AV25" s="278" t="s">
        <v>58</v>
      </c>
      <c r="AW25" s="278"/>
      <c r="AX25" s="278"/>
      <c r="AY25" s="279">
        <f t="shared" si="1"/>
        <v>0</v>
      </c>
      <c r="AZ25" s="279"/>
      <c r="BA25" s="279"/>
      <c r="BB25" s="41">
        <v>20</v>
      </c>
    </row>
    <row r="26" spans="1:54" s="42" customFormat="1" ht="18.600000000000001" thickBot="1" x14ac:dyDescent="0.5">
      <c r="A26" s="1"/>
      <c r="B26" s="46" t="s">
        <v>73</v>
      </c>
      <c r="C26" s="47"/>
      <c r="D26" s="47"/>
      <c r="E26" s="48"/>
      <c r="F26" s="48"/>
      <c r="G26" s="48"/>
      <c r="H26" s="49"/>
      <c r="I26" s="47"/>
      <c r="J26" s="47"/>
      <c r="K26" s="49"/>
      <c r="L26" s="48"/>
      <c r="M26" s="48"/>
      <c r="N26" s="48"/>
      <c r="O26" s="48"/>
      <c r="P26" s="49"/>
      <c r="Q26" s="48"/>
      <c r="R26" s="48"/>
      <c r="S26" s="48"/>
      <c r="T26" s="48"/>
      <c r="U26" s="49"/>
      <c r="V26" s="47"/>
      <c r="W26" s="47"/>
      <c r="X26" s="50"/>
      <c r="Y26" s="50"/>
      <c r="Z26" s="50"/>
      <c r="AA26" s="51"/>
      <c r="AB26" s="51"/>
      <c r="AC26" s="52"/>
      <c r="AD26" s="47"/>
      <c r="AE26" s="51"/>
      <c r="AF26" s="48"/>
      <c r="AG26" s="48"/>
      <c r="AH26" s="53"/>
      <c r="AI26" s="53"/>
      <c r="AJ26" s="54"/>
      <c r="AK26" s="54"/>
      <c r="AL26" s="54"/>
      <c r="AM26" s="54"/>
      <c r="AN26" s="54"/>
      <c r="AO26" s="54"/>
      <c r="AP26" s="10"/>
      <c r="AS26" s="175"/>
      <c r="AT26" s="175"/>
      <c r="AU26" s="176"/>
      <c r="AV26" s="272" t="s">
        <v>7</v>
      </c>
      <c r="AW26" s="273"/>
      <c r="AX26" s="274"/>
      <c r="AY26" s="275">
        <f>SUM(AY6:BA25)</f>
        <v>0</v>
      </c>
      <c r="AZ26" s="276"/>
      <c r="BA26" s="277"/>
      <c r="BB26" s="42" t="s">
        <v>6</v>
      </c>
    </row>
    <row r="27" spans="1:54" ht="18.600000000000001" thickBot="1" x14ac:dyDescent="0.5">
      <c r="B27" s="231" t="s">
        <v>74</v>
      </c>
      <c r="C27" s="232"/>
      <c r="D27" s="232"/>
      <c r="E27" s="232"/>
      <c r="F27" s="232"/>
      <c r="G27" s="232"/>
      <c r="H27" s="233" t="s">
        <v>75</v>
      </c>
      <c r="I27" s="233"/>
      <c r="J27" s="233"/>
      <c r="K27" s="233"/>
      <c r="L27" s="233"/>
      <c r="M27" s="233"/>
      <c r="N27" s="233"/>
      <c r="O27" s="233"/>
      <c r="P27" s="233"/>
      <c r="Q27" s="233"/>
      <c r="R27" s="233"/>
      <c r="S27" s="233"/>
      <c r="T27" s="233"/>
      <c r="U27" s="233"/>
      <c r="V27" s="233"/>
      <c r="W27" s="233"/>
      <c r="X27" s="233"/>
      <c r="Y27" s="233"/>
      <c r="Z27" s="233"/>
      <c r="AA27" s="233"/>
      <c r="AB27" s="233"/>
      <c r="AC27" s="233"/>
      <c r="AD27" s="233"/>
      <c r="AE27" s="233"/>
      <c r="AF27" s="233"/>
      <c r="AG27" s="234"/>
    </row>
    <row r="28" spans="1:54" x14ac:dyDescent="0.45">
      <c r="B28" s="235"/>
      <c r="C28" s="236"/>
      <c r="D28" s="236"/>
      <c r="E28" s="236"/>
      <c r="F28" s="236"/>
      <c r="G28" s="236"/>
      <c r="H28" s="236"/>
      <c r="I28" s="236"/>
      <c r="J28" s="236"/>
      <c r="K28" s="236"/>
      <c r="L28" s="236"/>
      <c r="M28" s="236"/>
      <c r="N28" s="236"/>
      <c r="O28" s="236"/>
      <c r="P28" s="236"/>
      <c r="Q28" s="236"/>
      <c r="R28" s="236"/>
      <c r="S28" s="236"/>
      <c r="T28" s="236"/>
      <c r="U28" s="236"/>
      <c r="V28" s="236"/>
      <c r="W28" s="236"/>
      <c r="X28" s="236"/>
      <c r="Y28" s="236"/>
      <c r="Z28" s="236"/>
      <c r="AA28" s="236"/>
      <c r="AB28" s="236"/>
      <c r="AC28" s="236"/>
      <c r="AD28" s="236"/>
      <c r="AE28" s="236"/>
      <c r="AF28" s="236"/>
      <c r="AG28" s="237"/>
    </row>
    <row r="29" spans="1:54" x14ac:dyDescent="0.45">
      <c r="B29" s="238"/>
      <c r="C29" s="239"/>
      <c r="D29" s="239"/>
      <c r="E29" s="239"/>
      <c r="F29" s="239"/>
      <c r="G29" s="239"/>
      <c r="H29" s="239"/>
      <c r="I29" s="239"/>
      <c r="J29" s="239"/>
      <c r="K29" s="239"/>
      <c r="L29" s="239"/>
      <c r="M29" s="239"/>
      <c r="N29" s="239"/>
      <c r="O29" s="239"/>
      <c r="P29" s="239"/>
      <c r="Q29" s="239"/>
      <c r="R29" s="239"/>
      <c r="S29" s="239"/>
      <c r="T29" s="239"/>
      <c r="U29" s="239"/>
      <c r="V29" s="239"/>
      <c r="W29" s="239"/>
      <c r="X29" s="239"/>
      <c r="Y29" s="239"/>
      <c r="Z29" s="239"/>
      <c r="AA29" s="239"/>
      <c r="AB29" s="239"/>
      <c r="AC29" s="239"/>
      <c r="AD29" s="239"/>
      <c r="AE29" s="239"/>
      <c r="AF29" s="239"/>
      <c r="AG29" s="240"/>
    </row>
    <row r="30" spans="1:54" x14ac:dyDescent="0.45">
      <c r="B30" s="238"/>
      <c r="C30" s="239"/>
      <c r="D30" s="239"/>
      <c r="E30" s="239"/>
      <c r="F30" s="239"/>
      <c r="G30" s="239"/>
      <c r="H30" s="239"/>
      <c r="I30" s="239"/>
      <c r="J30" s="239"/>
      <c r="K30" s="239"/>
      <c r="L30" s="239"/>
      <c r="M30" s="239"/>
      <c r="N30" s="239"/>
      <c r="O30" s="239"/>
      <c r="P30" s="239"/>
      <c r="Q30" s="239"/>
      <c r="R30" s="239"/>
      <c r="S30" s="239"/>
      <c r="T30" s="239"/>
      <c r="U30" s="239"/>
      <c r="V30" s="239"/>
      <c r="W30" s="239"/>
      <c r="X30" s="239"/>
      <c r="Y30" s="239"/>
      <c r="Z30" s="239"/>
      <c r="AA30" s="239"/>
      <c r="AB30" s="239"/>
      <c r="AC30" s="239"/>
      <c r="AD30" s="239"/>
      <c r="AE30" s="239"/>
      <c r="AF30" s="239"/>
      <c r="AG30" s="240"/>
    </row>
    <row r="31" spans="1:54" ht="18.600000000000001" thickBot="1" x14ac:dyDescent="0.5">
      <c r="B31" s="241"/>
      <c r="C31" s="242"/>
      <c r="D31" s="242"/>
      <c r="E31" s="242"/>
      <c r="F31" s="242"/>
      <c r="G31" s="242"/>
      <c r="H31" s="242"/>
      <c r="I31" s="242"/>
      <c r="J31" s="242"/>
      <c r="K31" s="242"/>
      <c r="L31" s="242"/>
      <c r="M31" s="242"/>
      <c r="N31" s="242"/>
      <c r="O31" s="242"/>
      <c r="P31" s="242"/>
      <c r="Q31" s="242"/>
      <c r="R31" s="242"/>
      <c r="S31" s="242"/>
      <c r="T31" s="242"/>
      <c r="U31" s="242"/>
      <c r="V31" s="242"/>
      <c r="W31" s="242"/>
      <c r="X31" s="242"/>
      <c r="Y31" s="242"/>
      <c r="Z31" s="242"/>
      <c r="AA31" s="242"/>
      <c r="AB31" s="242"/>
      <c r="AC31" s="242"/>
      <c r="AD31" s="242"/>
      <c r="AE31" s="242"/>
      <c r="AF31" s="242"/>
      <c r="AG31" s="243"/>
    </row>
  </sheetData>
  <sheetProtection password="8297" sheet="1" objects="1" scenarios="1"/>
  <mergeCells count="254">
    <mergeCell ref="AS26:AU26"/>
    <mergeCell ref="AV26:AX26"/>
    <mergeCell ref="AY26:BA26"/>
    <mergeCell ref="AY1:AZ1"/>
    <mergeCell ref="AB25:AF25"/>
    <mergeCell ref="AH25:AK25"/>
    <mergeCell ref="AM25:AQ25"/>
    <mergeCell ref="AS25:AU25"/>
    <mergeCell ref="AV25:AX25"/>
    <mergeCell ref="AY25:BA25"/>
    <mergeCell ref="AH24:AK24"/>
    <mergeCell ref="AM24:AQ24"/>
    <mergeCell ref="AS24:AU24"/>
    <mergeCell ref="AV24:AX24"/>
    <mergeCell ref="AY24:BA24"/>
    <mergeCell ref="AB24:AF24"/>
    <mergeCell ref="AB23:AF23"/>
    <mergeCell ref="AH23:AK23"/>
    <mergeCell ref="AM23:AQ23"/>
    <mergeCell ref="AS23:AU23"/>
    <mergeCell ref="AV23:AX23"/>
    <mergeCell ref="AY23:BA23"/>
    <mergeCell ref="AH22:AK22"/>
    <mergeCell ref="AM22:AQ22"/>
    <mergeCell ref="B25:D25"/>
    <mergeCell ref="E25:G25"/>
    <mergeCell ref="H25:M25"/>
    <mergeCell ref="N25:P25"/>
    <mergeCell ref="V25:Z25"/>
    <mergeCell ref="B24:D24"/>
    <mergeCell ref="E24:G24"/>
    <mergeCell ref="H24:M24"/>
    <mergeCell ref="N24:P24"/>
    <mergeCell ref="V24:Z24"/>
    <mergeCell ref="AS22:AU22"/>
    <mergeCell ref="AV22:AX22"/>
    <mergeCell ref="AY22:BA22"/>
    <mergeCell ref="B23:D23"/>
    <mergeCell ref="E23:G23"/>
    <mergeCell ref="H23:M23"/>
    <mergeCell ref="N23:P23"/>
    <mergeCell ref="V23:Z23"/>
    <mergeCell ref="B22:D22"/>
    <mergeCell ref="E22:G22"/>
    <mergeCell ref="H22:M22"/>
    <mergeCell ref="N22:P22"/>
    <mergeCell ref="V22:Z22"/>
    <mergeCell ref="AB22:AF22"/>
    <mergeCell ref="AB21:AF21"/>
    <mergeCell ref="AH21:AK21"/>
    <mergeCell ref="AM21:AQ21"/>
    <mergeCell ref="AS21:AU21"/>
    <mergeCell ref="AV21:AX21"/>
    <mergeCell ref="AY21:BA21"/>
    <mergeCell ref="AH20:AK20"/>
    <mergeCell ref="AM20:AQ20"/>
    <mergeCell ref="AS20:AU20"/>
    <mergeCell ref="AV20:AX20"/>
    <mergeCell ref="AY20:BA20"/>
    <mergeCell ref="AB20:AF20"/>
    <mergeCell ref="B21:D21"/>
    <mergeCell ref="E21:G21"/>
    <mergeCell ref="H21:M21"/>
    <mergeCell ref="N21:P21"/>
    <mergeCell ref="V21:Z21"/>
    <mergeCell ref="B20:D20"/>
    <mergeCell ref="E20:G20"/>
    <mergeCell ref="H20:M20"/>
    <mergeCell ref="N20:P20"/>
    <mergeCell ref="V20:Z20"/>
    <mergeCell ref="AB19:AF19"/>
    <mergeCell ref="AH19:AK19"/>
    <mergeCell ref="AM19:AQ19"/>
    <mergeCell ref="AS19:AU19"/>
    <mergeCell ref="AV19:AX19"/>
    <mergeCell ref="AY19:BA19"/>
    <mergeCell ref="AH18:AK18"/>
    <mergeCell ref="AM18:AQ18"/>
    <mergeCell ref="AS18:AU18"/>
    <mergeCell ref="AV18:AX18"/>
    <mergeCell ref="AY18:BA18"/>
    <mergeCell ref="AB18:AF18"/>
    <mergeCell ref="B19:D19"/>
    <mergeCell ref="E19:G19"/>
    <mergeCell ref="H19:M19"/>
    <mergeCell ref="N19:P19"/>
    <mergeCell ref="V19:Z19"/>
    <mergeCell ref="B18:D18"/>
    <mergeCell ref="E18:G18"/>
    <mergeCell ref="H18:M18"/>
    <mergeCell ref="N18:P18"/>
    <mergeCell ref="V18:Z18"/>
    <mergeCell ref="AB17:AF17"/>
    <mergeCell ref="AH17:AK17"/>
    <mergeCell ref="AM17:AQ17"/>
    <mergeCell ref="AS17:AU17"/>
    <mergeCell ref="AV17:AX17"/>
    <mergeCell ref="AY17:BA17"/>
    <mergeCell ref="AH16:AK16"/>
    <mergeCell ref="AM16:AQ16"/>
    <mergeCell ref="AS16:AU16"/>
    <mergeCell ref="AV16:AX16"/>
    <mergeCell ref="AY16:BA16"/>
    <mergeCell ref="AB16:AF16"/>
    <mergeCell ref="B17:D17"/>
    <mergeCell ref="E17:G17"/>
    <mergeCell ref="H17:M17"/>
    <mergeCell ref="N17:P17"/>
    <mergeCell ref="V17:Z17"/>
    <mergeCell ref="B16:D16"/>
    <mergeCell ref="E16:G16"/>
    <mergeCell ref="H16:M16"/>
    <mergeCell ref="N16:P16"/>
    <mergeCell ref="V16:Z16"/>
    <mergeCell ref="AB15:AF15"/>
    <mergeCell ref="AH15:AK15"/>
    <mergeCell ref="AM15:AQ15"/>
    <mergeCell ref="AS15:AU15"/>
    <mergeCell ref="AV15:AX15"/>
    <mergeCell ref="AY15:BA15"/>
    <mergeCell ref="AH14:AK14"/>
    <mergeCell ref="AM14:AQ14"/>
    <mergeCell ref="AS14:AU14"/>
    <mergeCell ref="AV14:AX14"/>
    <mergeCell ref="AY14:BA14"/>
    <mergeCell ref="AB14:AF14"/>
    <mergeCell ref="B15:D15"/>
    <mergeCell ref="E15:G15"/>
    <mergeCell ref="H15:M15"/>
    <mergeCell ref="N15:P15"/>
    <mergeCell ref="V15:Z15"/>
    <mergeCell ref="B14:D14"/>
    <mergeCell ref="E14:G14"/>
    <mergeCell ref="H14:M14"/>
    <mergeCell ref="N14:P14"/>
    <mergeCell ref="V14:Z14"/>
    <mergeCell ref="AB13:AF13"/>
    <mergeCell ref="AH13:AK13"/>
    <mergeCell ref="AM13:AQ13"/>
    <mergeCell ref="AS13:AU13"/>
    <mergeCell ref="AV13:AX13"/>
    <mergeCell ref="AY13:BA13"/>
    <mergeCell ref="AH12:AK12"/>
    <mergeCell ref="AM12:AQ12"/>
    <mergeCell ref="AS12:AU12"/>
    <mergeCell ref="AV12:AX12"/>
    <mergeCell ref="AY12:BA12"/>
    <mergeCell ref="AB12:AF12"/>
    <mergeCell ref="B13:D13"/>
    <mergeCell ref="E13:G13"/>
    <mergeCell ref="H13:M13"/>
    <mergeCell ref="N13:P13"/>
    <mergeCell ref="V13:Z13"/>
    <mergeCell ref="B12:D12"/>
    <mergeCell ref="E12:G12"/>
    <mergeCell ref="H12:M12"/>
    <mergeCell ref="N12:P12"/>
    <mergeCell ref="V12:Z12"/>
    <mergeCell ref="AB11:AF11"/>
    <mergeCell ref="AH11:AK11"/>
    <mergeCell ref="AM11:AQ11"/>
    <mergeCell ref="AS11:AU11"/>
    <mergeCell ref="AV11:AX11"/>
    <mergeCell ref="AY11:BA11"/>
    <mergeCell ref="AH10:AK10"/>
    <mergeCell ref="AM10:AQ10"/>
    <mergeCell ref="AS10:AU10"/>
    <mergeCell ref="AV10:AX10"/>
    <mergeCell ref="AY10:BA10"/>
    <mergeCell ref="AB10:AF10"/>
    <mergeCell ref="B11:D11"/>
    <mergeCell ref="E11:G11"/>
    <mergeCell ref="H11:M11"/>
    <mergeCell ref="N11:P11"/>
    <mergeCell ref="V11:Z11"/>
    <mergeCell ref="B10:D10"/>
    <mergeCell ref="E10:G10"/>
    <mergeCell ref="H10:M10"/>
    <mergeCell ref="N10:P10"/>
    <mergeCell ref="V10:Z10"/>
    <mergeCell ref="AB9:AF9"/>
    <mergeCell ref="AH9:AK9"/>
    <mergeCell ref="AM9:AQ9"/>
    <mergeCell ref="AS9:AU9"/>
    <mergeCell ref="AV9:AX9"/>
    <mergeCell ref="AY9:BA9"/>
    <mergeCell ref="AH8:AK8"/>
    <mergeCell ref="AM8:AQ8"/>
    <mergeCell ref="AS8:AU8"/>
    <mergeCell ref="AV8:AX8"/>
    <mergeCell ref="AY8:BA8"/>
    <mergeCell ref="AB8:AF8"/>
    <mergeCell ref="B9:D9"/>
    <mergeCell ref="E9:G9"/>
    <mergeCell ref="H9:M9"/>
    <mergeCell ref="N9:P9"/>
    <mergeCell ref="V9:Z9"/>
    <mergeCell ref="B8:D8"/>
    <mergeCell ref="E8:G8"/>
    <mergeCell ref="H8:M8"/>
    <mergeCell ref="N8:P8"/>
    <mergeCell ref="V8:Z8"/>
    <mergeCell ref="AB7:AF7"/>
    <mergeCell ref="AH7:AK7"/>
    <mergeCell ref="AM7:AQ7"/>
    <mergeCell ref="AS7:AU7"/>
    <mergeCell ref="AV7:AX7"/>
    <mergeCell ref="AY7:BA7"/>
    <mergeCell ref="AH6:AK6"/>
    <mergeCell ref="AM6:AQ6"/>
    <mergeCell ref="AS6:AU6"/>
    <mergeCell ref="AV6:AX6"/>
    <mergeCell ref="AY6:BA6"/>
    <mergeCell ref="AB6:AF6"/>
    <mergeCell ref="B7:D7"/>
    <mergeCell ref="E7:G7"/>
    <mergeCell ref="H7:M7"/>
    <mergeCell ref="N7:P7"/>
    <mergeCell ref="V7:Z7"/>
    <mergeCell ref="B6:D6"/>
    <mergeCell ref="E6:G6"/>
    <mergeCell ref="H6:M6"/>
    <mergeCell ref="N6:P6"/>
    <mergeCell ref="V6:Z6"/>
    <mergeCell ref="AV1:AW1"/>
    <mergeCell ref="A1:AR1"/>
    <mergeCell ref="AV3:AX5"/>
    <mergeCell ref="AY3:BA5"/>
    <mergeCell ref="B5:D5"/>
    <mergeCell ref="E5:G5"/>
    <mergeCell ref="V5:AA5"/>
    <mergeCell ref="AB5:AG5"/>
    <mergeCell ref="AH5:AL5"/>
    <mergeCell ref="AM5:AR5"/>
    <mergeCell ref="B3:D4"/>
    <mergeCell ref="E3:G4"/>
    <mergeCell ref="H3:M5"/>
    <mergeCell ref="N3:U5"/>
    <mergeCell ref="V3:AA4"/>
    <mergeCell ref="AB3:AG4"/>
    <mergeCell ref="AH3:AL4"/>
    <mergeCell ref="AM3:AR4"/>
    <mergeCell ref="AS3:AU5"/>
    <mergeCell ref="AQ2:BA2"/>
    <mergeCell ref="B27:G27"/>
    <mergeCell ref="H27:AG27"/>
    <mergeCell ref="B28:G28"/>
    <mergeCell ref="H28:AG28"/>
    <mergeCell ref="B29:G29"/>
    <mergeCell ref="H29:AG29"/>
    <mergeCell ref="B30:G30"/>
    <mergeCell ref="H30:AG30"/>
    <mergeCell ref="B31:G31"/>
    <mergeCell ref="H31:AG31"/>
  </mergeCells>
  <phoneticPr fontId="1"/>
  <dataValidations count="3">
    <dataValidation type="list" allowBlank="1" showInputMessage="1" showErrorMessage="1" sqref="B6:D25">
      <formula1>"満3歳児,3歳児,4歳児,5歳児"</formula1>
    </dataValidation>
    <dataValidation type="list" allowBlank="1" showInputMessage="1" showErrorMessage="1" sqref="AS6:AU25 V26:W26">
      <formula1>"入園,退園,転入,転出,その他"</formula1>
    </dataValidation>
    <dataValidation type="list" allowBlank="1" showInputMessage="1" showErrorMessage="1" sqref="D26">
      <formula1>"有,無"</formula1>
    </dataValidation>
  </dataValidations>
  <pageMargins left="0.23622047244094491" right="0.23622047244094491" top="0.74803149606299213" bottom="0.74803149606299213" header="0.31496062992125984" footer="0.31496062992125984"/>
  <pageSetup paperSize="9" scale="84" orientation="landscape" verticalDpi="0" r:id="rId1"/>
  <headerFooter>
    <oddHeader>&amp;R様式６</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31"/>
  <sheetViews>
    <sheetView view="pageBreakPreview" zoomScaleNormal="100" zoomScaleSheetLayoutView="100" workbookViewId="0">
      <selection activeCell="AA9" sqref="AA9"/>
    </sheetView>
  </sheetViews>
  <sheetFormatPr defaultColWidth="2.69921875" defaultRowHeight="18" x14ac:dyDescent="0.45"/>
  <cols>
    <col min="1" max="1" width="3.19921875" style="1" customWidth="1"/>
    <col min="2" max="4" width="2.09765625" style="1" customWidth="1"/>
    <col min="5" max="10" width="2.8984375" style="1" customWidth="1"/>
    <col min="11" max="11" width="3.09765625" style="1" customWidth="1"/>
    <col min="12" max="12" width="1.8984375" style="1" customWidth="1"/>
    <col min="13" max="13" width="2" style="1" customWidth="1"/>
    <col min="14" max="16" width="2.296875" style="1" customWidth="1"/>
    <col min="17" max="18" width="3" style="1" customWidth="1"/>
    <col min="19" max="19" width="2.19921875" style="1" customWidth="1"/>
    <col min="20" max="20" width="3.19921875" style="1" customWidth="1"/>
    <col min="21" max="23" width="2.19921875" style="1" customWidth="1"/>
    <col min="24" max="24" width="3" style="1" customWidth="1"/>
    <col min="25" max="30" width="2.09765625" style="1" customWidth="1"/>
    <col min="31" max="35" width="2.3984375" style="1" customWidth="1"/>
    <col min="36" max="41" width="2.19921875" style="1" customWidth="1"/>
    <col min="42" max="42" width="2.69921875" style="2"/>
    <col min="43" max="45" width="2.69921875" style="1"/>
    <col min="46" max="46" width="3.09765625" style="1" customWidth="1"/>
    <col min="47" max="49" width="2.69921875" style="1"/>
    <col min="50" max="50" width="3.19921875" style="1" customWidth="1"/>
    <col min="51" max="16384" width="2.69921875" style="1"/>
  </cols>
  <sheetData>
    <row r="1" spans="1:54" ht="18.600000000000001" thickBot="1" x14ac:dyDescent="0.5">
      <c r="A1" s="55" t="s">
        <v>84</v>
      </c>
      <c r="AJ1" s="26"/>
      <c r="AK1" s="26"/>
      <c r="AL1" s="25"/>
      <c r="AM1" s="25"/>
      <c r="AN1" s="27"/>
      <c r="AO1" s="25"/>
      <c r="AP1" s="25"/>
      <c r="AQ1" s="26"/>
      <c r="AR1" s="26"/>
      <c r="AS1" s="26"/>
      <c r="AT1" s="108" t="s">
        <v>14</v>
      </c>
      <c r="AU1" s="108"/>
      <c r="AV1" s="295">
        <v>6</v>
      </c>
      <c r="AW1" s="295"/>
      <c r="AX1" s="26" t="s">
        <v>3</v>
      </c>
      <c r="AY1" s="295">
        <v>4</v>
      </c>
      <c r="AZ1" s="295"/>
      <c r="BA1" s="22" t="s">
        <v>15</v>
      </c>
    </row>
    <row r="2" spans="1:54" ht="18.600000000000001" thickBot="1" x14ac:dyDescent="0.5">
      <c r="AH2" s="25"/>
      <c r="AI2" s="25"/>
      <c r="AJ2" s="25"/>
      <c r="AK2" s="25"/>
      <c r="AL2" s="1" t="s">
        <v>0</v>
      </c>
      <c r="AM2" s="25"/>
      <c r="AN2" s="25"/>
      <c r="AO2" s="25"/>
      <c r="AP2" s="292" t="s">
        <v>45</v>
      </c>
      <c r="AQ2" s="293"/>
      <c r="AR2" s="293"/>
      <c r="AS2" s="293"/>
      <c r="AT2" s="293"/>
      <c r="AU2" s="293"/>
      <c r="AV2" s="293"/>
      <c r="AW2" s="293"/>
      <c r="AX2" s="293"/>
      <c r="AY2" s="293"/>
      <c r="AZ2" s="293"/>
      <c r="BA2" s="294"/>
    </row>
    <row r="3" spans="1:54" s="3" customFormat="1" ht="18" customHeight="1" x14ac:dyDescent="0.45">
      <c r="B3" s="204" t="s">
        <v>64</v>
      </c>
      <c r="C3" s="205"/>
      <c r="D3" s="206"/>
      <c r="E3" s="204" t="s">
        <v>65</v>
      </c>
      <c r="F3" s="205"/>
      <c r="G3" s="206"/>
      <c r="H3" s="211" t="s">
        <v>2</v>
      </c>
      <c r="I3" s="212"/>
      <c r="J3" s="212"/>
      <c r="K3" s="212"/>
      <c r="L3" s="212"/>
      <c r="M3" s="213"/>
      <c r="N3" s="217" t="s">
        <v>61</v>
      </c>
      <c r="O3" s="217"/>
      <c r="P3" s="217"/>
      <c r="Q3" s="217"/>
      <c r="R3" s="217"/>
      <c r="S3" s="217"/>
      <c r="T3" s="217"/>
      <c r="U3" s="217"/>
      <c r="V3" s="220" t="s">
        <v>16</v>
      </c>
      <c r="W3" s="221"/>
      <c r="X3" s="221"/>
      <c r="Y3" s="221"/>
      <c r="Z3" s="221"/>
      <c r="AA3" s="222"/>
      <c r="AB3" s="217" t="s">
        <v>17</v>
      </c>
      <c r="AC3" s="212"/>
      <c r="AD3" s="212"/>
      <c r="AE3" s="212"/>
      <c r="AF3" s="212"/>
      <c r="AG3" s="213"/>
      <c r="AH3" s="250" t="s">
        <v>95</v>
      </c>
      <c r="AI3" s="251"/>
      <c r="AJ3" s="251"/>
      <c r="AK3" s="251"/>
      <c r="AL3" s="252"/>
      <c r="AM3" s="230" t="s">
        <v>85</v>
      </c>
      <c r="AN3" s="228"/>
      <c r="AO3" s="228"/>
      <c r="AP3" s="256"/>
      <c r="AQ3" s="256"/>
      <c r="AR3" s="257"/>
      <c r="AS3" s="247" t="s">
        <v>77</v>
      </c>
      <c r="AT3" s="248"/>
      <c r="AU3" s="248"/>
      <c r="AV3" s="247" t="s">
        <v>83</v>
      </c>
      <c r="AW3" s="248"/>
      <c r="AX3" s="248"/>
      <c r="AY3" s="247" t="s">
        <v>82</v>
      </c>
      <c r="AZ3" s="248"/>
      <c r="BA3" s="248"/>
    </row>
    <row r="4" spans="1:54" s="3" customFormat="1" ht="16.2" x14ac:dyDescent="0.45">
      <c r="B4" s="207"/>
      <c r="C4" s="208"/>
      <c r="D4" s="209"/>
      <c r="E4" s="207"/>
      <c r="F4" s="208"/>
      <c r="G4" s="209"/>
      <c r="H4" s="214"/>
      <c r="I4" s="215"/>
      <c r="J4" s="215"/>
      <c r="K4" s="215"/>
      <c r="L4" s="215"/>
      <c r="M4" s="216"/>
      <c r="N4" s="218"/>
      <c r="O4" s="218"/>
      <c r="P4" s="218"/>
      <c r="Q4" s="218"/>
      <c r="R4" s="218"/>
      <c r="S4" s="218"/>
      <c r="T4" s="218"/>
      <c r="U4" s="218"/>
      <c r="V4" s="223"/>
      <c r="W4" s="224"/>
      <c r="X4" s="224"/>
      <c r="Y4" s="224"/>
      <c r="Z4" s="224"/>
      <c r="AA4" s="225"/>
      <c r="AB4" s="192"/>
      <c r="AC4" s="192"/>
      <c r="AD4" s="192"/>
      <c r="AE4" s="192"/>
      <c r="AF4" s="192"/>
      <c r="AG4" s="193"/>
      <c r="AH4" s="253"/>
      <c r="AI4" s="254"/>
      <c r="AJ4" s="254"/>
      <c r="AK4" s="254"/>
      <c r="AL4" s="255"/>
      <c r="AM4" s="198"/>
      <c r="AN4" s="197"/>
      <c r="AO4" s="197"/>
      <c r="AP4" s="197"/>
      <c r="AQ4" s="197"/>
      <c r="AR4" s="199"/>
      <c r="AS4" s="249"/>
      <c r="AT4" s="249"/>
      <c r="AU4" s="249"/>
      <c r="AV4" s="249"/>
      <c r="AW4" s="249"/>
      <c r="AX4" s="249"/>
      <c r="AY4" s="249"/>
      <c r="AZ4" s="249"/>
      <c r="BA4" s="249"/>
    </row>
    <row r="5" spans="1:54" s="3" customFormat="1" ht="16.2" x14ac:dyDescent="0.45">
      <c r="A5" s="3" t="s">
        <v>76</v>
      </c>
      <c r="B5" s="191" t="s">
        <v>1</v>
      </c>
      <c r="C5" s="192"/>
      <c r="D5" s="193"/>
      <c r="E5" s="191" t="s">
        <v>66</v>
      </c>
      <c r="F5" s="192"/>
      <c r="G5" s="193"/>
      <c r="H5" s="191"/>
      <c r="I5" s="192"/>
      <c r="J5" s="192"/>
      <c r="K5" s="192"/>
      <c r="L5" s="192"/>
      <c r="M5" s="193"/>
      <c r="N5" s="219"/>
      <c r="O5" s="219"/>
      <c r="P5" s="219"/>
      <c r="Q5" s="219"/>
      <c r="R5" s="219"/>
      <c r="S5" s="219"/>
      <c r="T5" s="219"/>
      <c r="U5" s="219"/>
      <c r="V5" s="191" t="s">
        <v>54</v>
      </c>
      <c r="W5" s="192"/>
      <c r="X5" s="192"/>
      <c r="Y5" s="192"/>
      <c r="Z5" s="192"/>
      <c r="AA5" s="193"/>
      <c r="AB5" s="194" t="s">
        <v>55</v>
      </c>
      <c r="AC5" s="195"/>
      <c r="AD5" s="195"/>
      <c r="AE5" s="195"/>
      <c r="AF5" s="195"/>
      <c r="AG5" s="196"/>
      <c r="AH5" s="197" t="s">
        <v>56</v>
      </c>
      <c r="AI5" s="197"/>
      <c r="AJ5" s="197"/>
      <c r="AK5" s="197"/>
      <c r="AL5" s="197"/>
      <c r="AM5" s="198" t="s">
        <v>57</v>
      </c>
      <c r="AN5" s="197"/>
      <c r="AO5" s="197"/>
      <c r="AP5" s="197"/>
      <c r="AQ5" s="197"/>
      <c r="AR5" s="199"/>
      <c r="AS5" s="249"/>
      <c r="AT5" s="249"/>
      <c r="AU5" s="249"/>
      <c r="AV5" s="249"/>
      <c r="AW5" s="249"/>
      <c r="AX5" s="249"/>
      <c r="AY5" s="249"/>
      <c r="AZ5" s="249"/>
      <c r="BA5" s="249"/>
    </row>
    <row r="6" spans="1:54" s="3" customFormat="1" ht="16.2" x14ac:dyDescent="0.45">
      <c r="A6" s="4">
        <v>1</v>
      </c>
      <c r="B6" s="185" t="s">
        <v>8</v>
      </c>
      <c r="C6" s="186"/>
      <c r="D6" s="186"/>
      <c r="E6" s="185"/>
      <c r="F6" s="186"/>
      <c r="G6" s="186"/>
      <c r="H6" s="185" t="s">
        <v>11</v>
      </c>
      <c r="I6" s="186"/>
      <c r="J6" s="186"/>
      <c r="K6" s="186"/>
      <c r="L6" s="186"/>
      <c r="M6" s="187"/>
      <c r="N6" s="188">
        <v>2017</v>
      </c>
      <c r="O6" s="188"/>
      <c r="P6" s="188"/>
      <c r="Q6" s="5" t="s">
        <v>3</v>
      </c>
      <c r="R6" s="16">
        <v>5</v>
      </c>
      <c r="S6" s="5" t="s">
        <v>4</v>
      </c>
      <c r="T6" s="16">
        <v>15</v>
      </c>
      <c r="U6" s="5" t="s">
        <v>5</v>
      </c>
      <c r="V6" s="189">
        <v>6500</v>
      </c>
      <c r="W6" s="190"/>
      <c r="X6" s="190"/>
      <c r="Y6" s="190"/>
      <c r="Z6" s="190"/>
      <c r="AA6" s="9" t="s">
        <v>6</v>
      </c>
      <c r="AB6" s="190">
        <v>3500</v>
      </c>
      <c r="AC6" s="190"/>
      <c r="AD6" s="190"/>
      <c r="AE6" s="190"/>
      <c r="AF6" s="190"/>
      <c r="AG6" s="7" t="s">
        <v>6</v>
      </c>
      <c r="AH6" s="119">
        <v>4800</v>
      </c>
      <c r="AI6" s="120"/>
      <c r="AJ6" s="120"/>
      <c r="AK6" s="120"/>
      <c r="AL6" s="7" t="s">
        <v>6</v>
      </c>
      <c r="AM6" s="267">
        <f>IF(AB6&lt;AH6,AB6,4800)</f>
        <v>3500</v>
      </c>
      <c r="AN6" s="268"/>
      <c r="AO6" s="268"/>
      <c r="AP6" s="268"/>
      <c r="AQ6" s="268"/>
      <c r="AR6" s="8" t="s">
        <v>6</v>
      </c>
      <c r="AS6" s="291" t="s">
        <v>60</v>
      </c>
      <c r="AT6" s="291"/>
      <c r="AU6" s="291"/>
      <c r="AV6" s="289">
        <v>4500</v>
      </c>
      <c r="AW6" s="289"/>
      <c r="AX6" s="289"/>
      <c r="AY6" s="289">
        <f>IFERROR(AM6-AV6,0)</f>
        <v>-1000</v>
      </c>
      <c r="AZ6" s="289"/>
      <c r="BA6" s="289"/>
      <c r="BB6" s="2">
        <v>1</v>
      </c>
    </row>
    <row r="7" spans="1:54" x14ac:dyDescent="0.45">
      <c r="A7" s="2">
        <v>2</v>
      </c>
      <c r="B7" s="185" t="s">
        <v>9</v>
      </c>
      <c r="C7" s="186"/>
      <c r="D7" s="186"/>
      <c r="E7" s="185"/>
      <c r="F7" s="186"/>
      <c r="G7" s="186"/>
      <c r="H7" s="185" t="s">
        <v>12</v>
      </c>
      <c r="I7" s="186"/>
      <c r="J7" s="186"/>
      <c r="K7" s="186"/>
      <c r="L7" s="186"/>
      <c r="M7" s="187"/>
      <c r="N7" s="188">
        <v>2016</v>
      </c>
      <c r="O7" s="188"/>
      <c r="P7" s="188"/>
      <c r="Q7" s="5" t="s">
        <v>3</v>
      </c>
      <c r="R7" s="16">
        <v>6</v>
      </c>
      <c r="S7" s="5" t="s">
        <v>4</v>
      </c>
      <c r="T7" s="16">
        <v>15</v>
      </c>
      <c r="U7" s="5" t="s">
        <v>5</v>
      </c>
      <c r="V7" s="189">
        <v>7000</v>
      </c>
      <c r="W7" s="190"/>
      <c r="X7" s="190"/>
      <c r="Y7" s="190"/>
      <c r="Z7" s="190"/>
      <c r="AA7" s="9" t="s">
        <v>6</v>
      </c>
      <c r="AB7" s="190">
        <v>4000</v>
      </c>
      <c r="AC7" s="190"/>
      <c r="AD7" s="190"/>
      <c r="AE7" s="190"/>
      <c r="AF7" s="190"/>
      <c r="AG7" s="7" t="s">
        <v>6</v>
      </c>
      <c r="AH7" s="119">
        <v>4800</v>
      </c>
      <c r="AI7" s="120"/>
      <c r="AJ7" s="120"/>
      <c r="AK7" s="120"/>
      <c r="AL7" s="7" t="s">
        <v>6</v>
      </c>
      <c r="AM7" s="267">
        <f t="shared" ref="AM7:AM25" si="0">IF(AB7&lt;AH7,AB7,4800)</f>
        <v>4000</v>
      </c>
      <c r="AN7" s="268"/>
      <c r="AO7" s="268"/>
      <c r="AP7" s="268"/>
      <c r="AQ7" s="268"/>
      <c r="AR7" s="8" t="s">
        <v>6</v>
      </c>
      <c r="AS7" s="291" t="s">
        <v>59</v>
      </c>
      <c r="AT7" s="291"/>
      <c r="AU7" s="291"/>
      <c r="AV7" s="289">
        <v>0</v>
      </c>
      <c r="AW7" s="289"/>
      <c r="AX7" s="289"/>
      <c r="AY7" s="289">
        <f t="shared" ref="AY7:AY25" si="1">IFERROR(AM7-AV7,0)</f>
        <v>4000</v>
      </c>
      <c r="AZ7" s="289"/>
      <c r="BA7" s="289"/>
      <c r="BB7" s="2">
        <v>2</v>
      </c>
    </row>
    <row r="8" spans="1:54" x14ac:dyDescent="0.45">
      <c r="A8" s="2">
        <v>3</v>
      </c>
      <c r="B8" s="185" t="s">
        <v>10</v>
      </c>
      <c r="C8" s="186"/>
      <c r="D8" s="186"/>
      <c r="E8" s="185"/>
      <c r="F8" s="186"/>
      <c r="G8" s="186"/>
      <c r="H8" s="185" t="s">
        <v>13</v>
      </c>
      <c r="I8" s="186"/>
      <c r="J8" s="186"/>
      <c r="K8" s="186"/>
      <c r="L8" s="186"/>
      <c r="M8" s="187"/>
      <c r="N8" s="188">
        <v>2015</v>
      </c>
      <c r="O8" s="188"/>
      <c r="P8" s="188"/>
      <c r="Q8" s="5" t="s">
        <v>3</v>
      </c>
      <c r="R8" s="16">
        <v>7</v>
      </c>
      <c r="S8" s="5" t="s">
        <v>4</v>
      </c>
      <c r="T8" s="16">
        <v>15</v>
      </c>
      <c r="U8" s="5" t="s">
        <v>5</v>
      </c>
      <c r="V8" s="189">
        <v>5500</v>
      </c>
      <c r="W8" s="190"/>
      <c r="X8" s="190"/>
      <c r="Y8" s="190"/>
      <c r="Z8" s="190"/>
      <c r="AA8" s="9" t="s">
        <v>6</v>
      </c>
      <c r="AB8" s="190">
        <v>3000</v>
      </c>
      <c r="AC8" s="190"/>
      <c r="AD8" s="190"/>
      <c r="AE8" s="190"/>
      <c r="AF8" s="190"/>
      <c r="AG8" s="7" t="s">
        <v>6</v>
      </c>
      <c r="AH8" s="119">
        <v>4800</v>
      </c>
      <c r="AI8" s="120"/>
      <c r="AJ8" s="120"/>
      <c r="AK8" s="120"/>
      <c r="AL8" s="7" t="s">
        <v>6</v>
      </c>
      <c r="AM8" s="267">
        <f t="shared" si="0"/>
        <v>3000</v>
      </c>
      <c r="AN8" s="268"/>
      <c r="AO8" s="268"/>
      <c r="AP8" s="268"/>
      <c r="AQ8" s="268"/>
      <c r="AR8" s="8" t="s">
        <v>6</v>
      </c>
      <c r="AS8" s="291" t="s">
        <v>62</v>
      </c>
      <c r="AT8" s="291"/>
      <c r="AU8" s="291"/>
      <c r="AV8" s="289">
        <v>3500</v>
      </c>
      <c r="AW8" s="289"/>
      <c r="AX8" s="289"/>
      <c r="AY8" s="289">
        <f t="shared" si="1"/>
        <v>-500</v>
      </c>
      <c r="AZ8" s="289"/>
      <c r="BA8" s="289"/>
      <c r="BB8" s="2">
        <v>3</v>
      </c>
    </row>
    <row r="9" spans="1:54" x14ac:dyDescent="0.45">
      <c r="A9" s="2">
        <v>4</v>
      </c>
      <c r="B9" s="185" t="s">
        <v>8</v>
      </c>
      <c r="C9" s="186"/>
      <c r="D9" s="186"/>
      <c r="E9" s="185"/>
      <c r="F9" s="186"/>
      <c r="G9" s="186"/>
      <c r="H9" s="185" t="s">
        <v>72</v>
      </c>
      <c r="I9" s="186"/>
      <c r="J9" s="186"/>
      <c r="K9" s="186"/>
      <c r="L9" s="186"/>
      <c r="M9" s="187"/>
      <c r="N9" s="188">
        <v>2017</v>
      </c>
      <c r="O9" s="188"/>
      <c r="P9" s="188"/>
      <c r="Q9" s="5" t="s">
        <v>3</v>
      </c>
      <c r="R9" s="16">
        <v>8</v>
      </c>
      <c r="S9" s="5" t="s">
        <v>4</v>
      </c>
      <c r="T9" s="16">
        <v>15</v>
      </c>
      <c r="U9" s="5" t="s">
        <v>5</v>
      </c>
      <c r="V9" s="189">
        <v>6500</v>
      </c>
      <c r="W9" s="190"/>
      <c r="X9" s="190"/>
      <c r="Y9" s="190"/>
      <c r="Z9" s="190"/>
      <c r="AA9" s="9" t="s">
        <v>6</v>
      </c>
      <c r="AB9" s="190">
        <v>3500</v>
      </c>
      <c r="AC9" s="190"/>
      <c r="AD9" s="190"/>
      <c r="AE9" s="190"/>
      <c r="AF9" s="190"/>
      <c r="AG9" s="7" t="s">
        <v>6</v>
      </c>
      <c r="AH9" s="119">
        <v>4800</v>
      </c>
      <c r="AI9" s="120"/>
      <c r="AJ9" s="120"/>
      <c r="AK9" s="120"/>
      <c r="AL9" s="7" t="s">
        <v>6</v>
      </c>
      <c r="AM9" s="267">
        <f t="shared" si="0"/>
        <v>3500</v>
      </c>
      <c r="AN9" s="268"/>
      <c r="AO9" s="268"/>
      <c r="AP9" s="268"/>
      <c r="AQ9" s="268"/>
      <c r="AR9" s="8" t="s">
        <v>6</v>
      </c>
      <c r="AS9" s="291" t="s">
        <v>63</v>
      </c>
      <c r="AT9" s="291"/>
      <c r="AU9" s="291"/>
      <c r="AV9" s="289">
        <v>0</v>
      </c>
      <c r="AW9" s="289"/>
      <c r="AX9" s="289"/>
      <c r="AY9" s="289">
        <f t="shared" si="1"/>
        <v>3500</v>
      </c>
      <c r="AZ9" s="289"/>
      <c r="BA9" s="289"/>
      <c r="BB9" s="2">
        <v>4</v>
      </c>
    </row>
    <row r="10" spans="1:54" x14ac:dyDescent="0.45">
      <c r="A10" s="2">
        <v>5</v>
      </c>
      <c r="B10" s="185" t="s">
        <v>8</v>
      </c>
      <c r="C10" s="186"/>
      <c r="D10" s="186"/>
      <c r="E10" s="185"/>
      <c r="F10" s="186"/>
      <c r="G10" s="186"/>
      <c r="H10" s="185" t="s">
        <v>78</v>
      </c>
      <c r="I10" s="186"/>
      <c r="J10" s="186"/>
      <c r="K10" s="186"/>
      <c r="L10" s="186"/>
      <c r="M10" s="187"/>
      <c r="N10" s="188">
        <v>2017</v>
      </c>
      <c r="O10" s="188"/>
      <c r="P10" s="188"/>
      <c r="Q10" s="5" t="s">
        <v>3</v>
      </c>
      <c r="R10" s="16">
        <v>9</v>
      </c>
      <c r="S10" s="5" t="s">
        <v>4</v>
      </c>
      <c r="T10" s="16">
        <v>15</v>
      </c>
      <c r="U10" s="5" t="s">
        <v>5</v>
      </c>
      <c r="V10" s="189">
        <v>6500</v>
      </c>
      <c r="W10" s="190"/>
      <c r="X10" s="190"/>
      <c r="Y10" s="190"/>
      <c r="Z10" s="190"/>
      <c r="AA10" s="9" t="s">
        <v>6</v>
      </c>
      <c r="AB10" s="190">
        <v>0</v>
      </c>
      <c r="AC10" s="190"/>
      <c r="AD10" s="190"/>
      <c r="AE10" s="190"/>
      <c r="AF10" s="190"/>
      <c r="AG10" s="7" t="s">
        <v>6</v>
      </c>
      <c r="AH10" s="119">
        <v>4800</v>
      </c>
      <c r="AI10" s="120"/>
      <c r="AJ10" s="120"/>
      <c r="AK10" s="120"/>
      <c r="AL10" s="7" t="s">
        <v>6</v>
      </c>
      <c r="AM10" s="267">
        <f t="shared" si="0"/>
        <v>0</v>
      </c>
      <c r="AN10" s="268"/>
      <c r="AO10" s="268"/>
      <c r="AP10" s="268"/>
      <c r="AQ10" s="268"/>
      <c r="AR10" s="8" t="s">
        <v>6</v>
      </c>
      <c r="AS10" s="291" t="s">
        <v>79</v>
      </c>
      <c r="AT10" s="291"/>
      <c r="AU10" s="291"/>
      <c r="AV10" s="289">
        <v>3500</v>
      </c>
      <c r="AW10" s="289"/>
      <c r="AX10" s="289"/>
      <c r="AY10" s="289">
        <f t="shared" si="1"/>
        <v>-3500</v>
      </c>
      <c r="AZ10" s="289"/>
      <c r="BA10" s="289"/>
      <c r="BB10" s="2">
        <v>5</v>
      </c>
    </row>
    <row r="11" spans="1:54" x14ac:dyDescent="0.45">
      <c r="A11" s="2">
        <v>6</v>
      </c>
      <c r="B11" s="177"/>
      <c r="C11" s="178"/>
      <c r="D11" s="178"/>
      <c r="E11" s="177"/>
      <c r="F11" s="178"/>
      <c r="G11" s="178"/>
      <c r="H11" s="177"/>
      <c r="I11" s="178"/>
      <c r="J11" s="178"/>
      <c r="K11" s="178"/>
      <c r="L11" s="178"/>
      <c r="M11" s="179"/>
      <c r="N11" s="180"/>
      <c r="O11" s="180"/>
      <c r="P11" s="180"/>
      <c r="Q11" s="5" t="s">
        <v>3</v>
      </c>
      <c r="R11" s="6"/>
      <c r="S11" s="5" t="s">
        <v>4</v>
      </c>
      <c r="T11" s="6"/>
      <c r="U11" s="5" t="s">
        <v>5</v>
      </c>
      <c r="V11" s="181"/>
      <c r="W11" s="182"/>
      <c r="X11" s="182"/>
      <c r="Y11" s="182"/>
      <c r="Z11" s="182"/>
      <c r="AA11" s="9" t="s">
        <v>6</v>
      </c>
      <c r="AB11" s="182"/>
      <c r="AC11" s="182"/>
      <c r="AD11" s="182"/>
      <c r="AE11" s="182"/>
      <c r="AF11" s="182"/>
      <c r="AG11" s="7" t="s">
        <v>6</v>
      </c>
      <c r="AH11" s="119">
        <v>4800</v>
      </c>
      <c r="AI11" s="120"/>
      <c r="AJ11" s="120"/>
      <c r="AK11" s="120"/>
      <c r="AL11" s="7" t="s">
        <v>6</v>
      </c>
      <c r="AM11" s="267">
        <f t="shared" si="0"/>
        <v>0</v>
      </c>
      <c r="AN11" s="268"/>
      <c r="AO11" s="268"/>
      <c r="AP11" s="268"/>
      <c r="AQ11" s="268"/>
      <c r="AR11" s="8" t="s">
        <v>6</v>
      </c>
      <c r="AS11" s="291" t="s">
        <v>58</v>
      </c>
      <c r="AT11" s="291"/>
      <c r="AU11" s="291"/>
      <c r="AV11" s="289" t="s">
        <v>58</v>
      </c>
      <c r="AW11" s="289"/>
      <c r="AX11" s="289"/>
      <c r="AY11" s="289">
        <f t="shared" si="1"/>
        <v>0</v>
      </c>
      <c r="AZ11" s="289"/>
      <c r="BA11" s="289"/>
      <c r="BB11" s="2">
        <v>6</v>
      </c>
    </row>
    <row r="12" spans="1:54" x14ac:dyDescent="0.45">
      <c r="A12" s="2">
        <v>7</v>
      </c>
      <c r="B12" s="177"/>
      <c r="C12" s="178"/>
      <c r="D12" s="178"/>
      <c r="E12" s="177"/>
      <c r="F12" s="178"/>
      <c r="G12" s="178"/>
      <c r="H12" s="177"/>
      <c r="I12" s="178"/>
      <c r="J12" s="178"/>
      <c r="K12" s="178"/>
      <c r="L12" s="178"/>
      <c r="M12" s="179"/>
      <c r="N12" s="180"/>
      <c r="O12" s="180"/>
      <c r="P12" s="180"/>
      <c r="Q12" s="5" t="s">
        <v>3</v>
      </c>
      <c r="R12" s="6"/>
      <c r="S12" s="5" t="s">
        <v>4</v>
      </c>
      <c r="T12" s="6"/>
      <c r="U12" s="5" t="s">
        <v>5</v>
      </c>
      <c r="V12" s="181"/>
      <c r="W12" s="182"/>
      <c r="X12" s="182"/>
      <c r="Y12" s="182"/>
      <c r="Z12" s="182"/>
      <c r="AA12" s="9" t="s">
        <v>6</v>
      </c>
      <c r="AB12" s="182"/>
      <c r="AC12" s="182"/>
      <c r="AD12" s="182"/>
      <c r="AE12" s="182"/>
      <c r="AF12" s="182"/>
      <c r="AG12" s="7" t="s">
        <v>6</v>
      </c>
      <c r="AH12" s="119">
        <v>4800</v>
      </c>
      <c r="AI12" s="120"/>
      <c r="AJ12" s="120"/>
      <c r="AK12" s="120"/>
      <c r="AL12" s="7" t="s">
        <v>6</v>
      </c>
      <c r="AM12" s="267">
        <f t="shared" si="0"/>
        <v>0</v>
      </c>
      <c r="AN12" s="268"/>
      <c r="AO12" s="268"/>
      <c r="AP12" s="268"/>
      <c r="AQ12" s="268"/>
      <c r="AR12" s="8" t="s">
        <v>6</v>
      </c>
      <c r="AS12" s="291" t="s">
        <v>58</v>
      </c>
      <c r="AT12" s="291"/>
      <c r="AU12" s="291"/>
      <c r="AV12" s="289" t="s">
        <v>58</v>
      </c>
      <c r="AW12" s="289"/>
      <c r="AX12" s="289"/>
      <c r="AY12" s="289">
        <f t="shared" si="1"/>
        <v>0</v>
      </c>
      <c r="AZ12" s="289"/>
      <c r="BA12" s="289"/>
      <c r="BB12" s="2">
        <v>7</v>
      </c>
    </row>
    <row r="13" spans="1:54" x14ac:dyDescent="0.45">
      <c r="A13" s="2">
        <v>8</v>
      </c>
      <c r="B13" s="177"/>
      <c r="C13" s="178"/>
      <c r="D13" s="178"/>
      <c r="E13" s="177"/>
      <c r="F13" s="178"/>
      <c r="G13" s="178"/>
      <c r="H13" s="177"/>
      <c r="I13" s="178"/>
      <c r="J13" s="178"/>
      <c r="K13" s="178"/>
      <c r="L13" s="178"/>
      <c r="M13" s="179"/>
      <c r="N13" s="180"/>
      <c r="O13" s="180"/>
      <c r="P13" s="180"/>
      <c r="Q13" s="5" t="s">
        <v>3</v>
      </c>
      <c r="R13" s="6"/>
      <c r="S13" s="5" t="s">
        <v>4</v>
      </c>
      <c r="T13" s="6"/>
      <c r="U13" s="5" t="s">
        <v>5</v>
      </c>
      <c r="V13" s="181"/>
      <c r="W13" s="182"/>
      <c r="X13" s="182"/>
      <c r="Y13" s="182"/>
      <c r="Z13" s="182"/>
      <c r="AA13" s="9" t="s">
        <v>6</v>
      </c>
      <c r="AB13" s="182"/>
      <c r="AC13" s="182"/>
      <c r="AD13" s="182"/>
      <c r="AE13" s="182"/>
      <c r="AF13" s="182"/>
      <c r="AG13" s="7" t="s">
        <v>6</v>
      </c>
      <c r="AH13" s="119">
        <v>4800</v>
      </c>
      <c r="AI13" s="120"/>
      <c r="AJ13" s="120"/>
      <c r="AK13" s="120"/>
      <c r="AL13" s="7" t="s">
        <v>6</v>
      </c>
      <c r="AM13" s="267">
        <f t="shared" si="0"/>
        <v>0</v>
      </c>
      <c r="AN13" s="268"/>
      <c r="AO13" s="268"/>
      <c r="AP13" s="268"/>
      <c r="AQ13" s="268"/>
      <c r="AR13" s="8" t="s">
        <v>6</v>
      </c>
      <c r="AS13" s="291" t="s">
        <v>58</v>
      </c>
      <c r="AT13" s="291"/>
      <c r="AU13" s="291"/>
      <c r="AV13" s="289" t="s">
        <v>58</v>
      </c>
      <c r="AW13" s="289"/>
      <c r="AX13" s="289"/>
      <c r="AY13" s="289">
        <f t="shared" si="1"/>
        <v>0</v>
      </c>
      <c r="AZ13" s="289"/>
      <c r="BA13" s="289"/>
      <c r="BB13" s="2">
        <v>8</v>
      </c>
    </row>
    <row r="14" spans="1:54" x14ac:dyDescent="0.45">
      <c r="A14" s="2">
        <v>9</v>
      </c>
      <c r="B14" s="177"/>
      <c r="C14" s="178"/>
      <c r="D14" s="178"/>
      <c r="E14" s="177"/>
      <c r="F14" s="178"/>
      <c r="G14" s="178"/>
      <c r="H14" s="177"/>
      <c r="I14" s="178"/>
      <c r="J14" s="178"/>
      <c r="K14" s="178"/>
      <c r="L14" s="178"/>
      <c r="M14" s="179"/>
      <c r="N14" s="180"/>
      <c r="O14" s="180"/>
      <c r="P14" s="180"/>
      <c r="Q14" s="5" t="s">
        <v>3</v>
      </c>
      <c r="R14" s="6"/>
      <c r="S14" s="5" t="s">
        <v>4</v>
      </c>
      <c r="T14" s="6"/>
      <c r="U14" s="5" t="s">
        <v>5</v>
      </c>
      <c r="V14" s="181"/>
      <c r="W14" s="182"/>
      <c r="X14" s="182"/>
      <c r="Y14" s="182"/>
      <c r="Z14" s="182"/>
      <c r="AA14" s="9" t="s">
        <v>6</v>
      </c>
      <c r="AB14" s="182"/>
      <c r="AC14" s="182"/>
      <c r="AD14" s="182"/>
      <c r="AE14" s="182"/>
      <c r="AF14" s="182"/>
      <c r="AG14" s="7" t="s">
        <v>6</v>
      </c>
      <c r="AH14" s="119">
        <v>4800</v>
      </c>
      <c r="AI14" s="120"/>
      <c r="AJ14" s="120"/>
      <c r="AK14" s="120"/>
      <c r="AL14" s="7" t="s">
        <v>6</v>
      </c>
      <c r="AM14" s="267">
        <f t="shared" si="0"/>
        <v>0</v>
      </c>
      <c r="AN14" s="268"/>
      <c r="AO14" s="268"/>
      <c r="AP14" s="268"/>
      <c r="AQ14" s="268"/>
      <c r="AR14" s="8" t="s">
        <v>6</v>
      </c>
      <c r="AS14" s="291" t="s">
        <v>58</v>
      </c>
      <c r="AT14" s="291"/>
      <c r="AU14" s="291"/>
      <c r="AV14" s="289" t="s">
        <v>58</v>
      </c>
      <c r="AW14" s="289"/>
      <c r="AX14" s="289"/>
      <c r="AY14" s="289">
        <f t="shared" si="1"/>
        <v>0</v>
      </c>
      <c r="AZ14" s="289"/>
      <c r="BA14" s="289"/>
      <c r="BB14" s="2">
        <v>9</v>
      </c>
    </row>
    <row r="15" spans="1:54" x14ac:dyDescent="0.45">
      <c r="A15" s="2">
        <v>10</v>
      </c>
      <c r="B15" s="177"/>
      <c r="C15" s="178"/>
      <c r="D15" s="178"/>
      <c r="E15" s="177"/>
      <c r="F15" s="178"/>
      <c r="G15" s="178"/>
      <c r="H15" s="177"/>
      <c r="I15" s="178"/>
      <c r="J15" s="178"/>
      <c r="K15" s="178"/>
      <c r="L15" s="178"/>
      <c r="M15" s="179"/>
      <c r="N15" s="180"/>
      <c r="O15" s="180"/>
      <c r="P15" s="180"/>
      <c r="Q15" s="5" t="s">
        <v>3</v>
      </c>
      <c r="R15" s="6"/>
      <c r="S15" s="5" t="s">
        <v>4</v>
      </c>
      <c r="T15" s="6"/>
      <c r="U15" s="5" t="s">
        <v>5</v>
      </c>
      <c r="V15" s="181"/>
      <c r="W15" s="182"/>
      <c r="X15" s="182"/>
      <c r="Y15" s="182"/>
      <c r="Z15" s="182"/>
      <c r="AA15" s="9" t="s">
        <v>6</v>
      </c>
      <c r="AB15" s="182"/>
      <c r="AC15" s="182"/>
      <c r="AD15" s="182"/>
      <c r="AE15" s="182"/>
      <c r="AF15" s="182"/>
      <c r="AG15" s="7" t="s">
        <v>6</v>
      </c>
      <c r="AH15" s="119">
        <v>4800</v>
      </c>
      <c r="AI15" s="120"/>
      <c r="AJ15" s="120"/>
      <c r="AK15" s="120"/>
      <c r="AL15" s="7" t="s">
        <v>6</v>
      </c>
      <c r="AM15" s="267">
        <f t="shared" si="0"/>
        <v>0</v>
      </c>
      <c r="AN15" s="268"/>
      <c r="AO15" s="268"/>
      <c r="AP15" s="268"/>
      <c r="AQ15" s="268"/>
      <c r="AR15" s="8" t="s">
        <v>6</v>
      </c>
      <c r="AS15" s="291" t="s">
        <v>58</v>
      </c>
      <c r="AT15" s="291"/>
      <c r="AU15" s="291"/>
      <c r="AV15" s="289" t="s">
        <v>58</v>
      </c>
      <c r="AW15" s="289"/>
      <c r="AX15" s="289"/>
      <c r="AY15" s="289">
        <f t="shared" si="1"/>
        <v>0</v>
      </c>
      <c r="AZ15" s="289"/>
      <c r="BA15" s="289"/>
      <c r="BB15" s="2">
        <v>10</v>
      </c>
    </row>
    <row r="16" spans="1:54" x14ac:dyDescent="0.45">
      <c r="A16" s="2">
        <v>11</v>
      </c>
      <c r="B16" s="177"/>
      <c r="C16" s="178"/>
      <c r="D16" s="178"/>
      <c r="E16" s="177"/>
      <c r="F16" s="178"/>
      <c r="G16" s="178"/>
      <c r="H16" s="177"/>
      <c r="I16" s="178"/>
      <c r="J16" s="178"/>
      <c r="K16" s="178"/>
      <c r="L16" s="178"/>
      <c r="M16" s="179"/>
      <c r="N16" s="180"/>
      <c r="O16" s="180"/>
      <c r="P16" s="180"/>
      <c r="Q16" s="5" t="s">
        <v>3</v>
      </c>
      <c r="R16" s="6"/>
      <c r="S16" s="5" t="s">
        <v>4</v>
      </c>
      <c r="T16" s="6"/>
      <c r="U16" s="5" t="s">
        <v>5</v>
      </c>
      <c r="V16" s="181"/>
      <c r="W16" s="182"/>
      <c r="X16" s="182"/>
      <c r="Y16" s="182"/>
      <c r="Z16" s="182"/>
      <c r="AA16" s="9" t="s">
        <v>6</v>
      </c>
      <c r="AB16" s="182"/>
      <c r="AC16" s="182"/>
      <c r="AD16" s="182"/>
      <c r="AE16" s="182"/>
      <c r="AF16" s="182"/>
      <c r="AG16" s="7" t="s">
        <v>6</v>
      </c>
      <c r="AH16" s="119">
        <v>4800</v>
      </c>
      <c r="AI16" s="120"/>
      <c r="AJ16" s="120"/>
      <c r="AK16" s="120"/>
      <c r="AL16" s="7" t="s">
        <v>6</v>
      </c>
      <c r="AM16" s="267">
        <f t="shared" si="0"/>
        <v>0</v>
      </c>
      <c r="AN16" s="268"/>
      <c r="AO16" s="268"/>
      <c r="AP16" s="268"/>
      <c r="AQ16" s="268"/>
      <c r="AR16" s="8" t="s">
        <v>6</v>
      </c>
      <c r="AS16" s="291" t="s">
        <v>58</v>
      </c>
      <c r="AT16" s="291"/>
      <c r="AU16" s="291"/>
      <c r="AV16" s="289" t="s">
        <v>58</v>
      </c>
      <c r="AW16" s="289"/>
      <c r="AX16" s="289"/>
      <c r="AY16" s="289">
        <f t="shared" si="1"/>
        <v>0</v>
      </c>
      <c r="AZ16" s="289"/>
      <c r="BA16" s="289"/>
      <c r="BB16" s="2">
        <v>11</v>
      </c>
    </row>
    <row r="17" spans="1:54" x14ac:dyDescent="0.45">
      <c r="A17" s="2">
        <v>12</v>
      </c>
      <c r="B17" s="177"/>
      <c r="C17" s="178"/>
      <c r="D17" s="178"/>
      <c r="E17" s="177"/>
      <c r="F17" s="178"/>
      <c r="G17" s="178"/>
      <c r="H17" s="177"/>
      <c r="I17" s="178"/>
      <c r="J17" s="178"/>
      <c r="K17" s="178"/>
      <c r="L17" s="178"/>
      <c r="M17" s="179"/>
      <c r="N17" s="180"/>
      <c r="O17" s="180"/>
      <c r="P17" s="180"/>
      <c r="Q17" s="5" t="s">
        <v>3</v>
      </c>
      <c r="R17" s="6"/>
      <c r="S17" s="5" t="s">
        <v>4</v>
      </c>
      <c r="T17" s="6"/>
      <c r="U17" s="5" t="s">
        <v>5</v>
      </c>
      <c r="V17" s="181"/>
      <c r="W17" s="182"/>
      <c r="X17" s="182"/>
      <c r="Y17" s="182"/>
      <c r="Z17" s="182"/>
      <c r="AA17" s="9" t="s">
        <v>6</v>
      </c>
      <c r="AB17" s="182"/>
      <c r="AC17" s="182"/>
      <c r="AD17" s="182"/>
      <c r="AE17" s="182"/>
      <c r="AF17" s="182"/>
      <c r="AG17" s="7" t="s">
        <v>6</v>
      </c>
      <c r="AH17" s="119">
        <v>4800</v>
      </c>
      <c r="AI17" s="120"/>
      <c r="AJ17" s="120"/>
      <c r="AK17" s="120"/>
      <c r="AL17" s="7" t="s">
        <v>6</v>
      </c>
      <c r="AM17" s="267">
        <f t="shared" si="0"/>
        <v>0</v>
      </c>
      <c r="AN17" s="268"/>
      <c r="AO17" s="268"/>
      <c r="AP17" s="268"/>
      <c r="AQ17" s="268"/>
      <c r="AR17" s="8" t="s">
        <v>6</v>
      </c>
      <c r="AS17" s="291" t="s">
        <v>58</v>
      </c>
      <c r="AT17" s="291"/>
      <c r="AU17" s="291"/>
      <c r="AV17" s="289" t="s">
        <v>58</v>
      </c>
      <c r="AW17" s="289"/>
      <c r="AX17" s="289"/>
      <c r="AY17" s="289">
        <f t="shared" si="1"/>
        <v>0</v>
      </c>
      <c r="AZ17" s="289"/>
      <c r="BA17" s="289"/>
      <c r="BB17" s="2">
        <v>12</v>
      </c>
    </row>
    <row r="18" spans="1:54" x14ac:dyDescent="0.45">
      <c r="A18" s="2">
        <v>13</v>
      </c>
      <c r="B18" s="177"/>
      <c r="C18" s="178"/>
      <c r="D18" s="178"/>
      <c r="E18" s="177"/>
      <c r="F18" s="178"/>
      <c r="G18" s="178"/>
      <c r="H18" s="177"/>
      <c r="I18" s="178"/>
      <c r="J18" s="178"/>
      <c r="K18" s="178"/>
      <c r="L18" s="178"/>
      <c r="M18" s="179"/>
      <c r="N18" s="180"/>
      <c r="O18" s="180"/>
      <c r="P18" s="180"/>
      <c r="Q18" s="5" t="s">
        <v>3</v>
      </c>
      <c r="R18" s="6"/>
      <c r="S18" s="5" t="s">
        <v>4</v>
      </c>
      <c r="T18" s="6"/>
      <c r="U18" s="5" t="s">
        <v>5</v>
      </c>
      <c r="V18" s="181"/>
      <c r="W18" s="182"/>
      <c r="X18" s="182"/>
      <c r="Y18" s="182"/>
      <c r="Z18" s="182"/>
      <c r="AA18" s="9" t="s">
        <v>6</v>
      </c>
      <c r="AB18" s="182"/>
      <c r="AC18" s="182"/>
      <c r="AD18" s="182"/>
      <c r="AE18" s="182"/>
      <c r="AF18" s="182"/>
      <c r="AG18" s="7" t="s">
        <v>6</v>
      </c>
      <c r="AH18" s="119">
        <v>4800</v>
      </c>
      <c r="AI18" s="120"/>
      <c r="AJ18" s="120"/>
      <c r="AK18" s="120"/>
      <c r="AL18" s="7" t="s">
        <v>6</v>
      </c>
      <c r="AM18" s="267">
        <f t="shared" si="0"/>
        <v>0</v>
      </c>
      <c r="AN18" s="268"/>
      <c r="AO18" s="268"/>
      <c r="AP18" s="268"/>
      <c r="AQ18" s="268"/>
      <c r="AR18" s="8" t="s">
        <v>6</v>
      </c>
      <c r="AS18" s="291" t="s">
        <v>58</v>
      </c>
      <c r="AT18" s="291"/>
      <c r="AU18" s="291"/>
      <c r="AV18" s="289" t="s">
        <v>58</v>
      </c>
      <c r="AW18" s="289"/>
      <c r="AX18" s="289"/>
      <c r="AY18" s="289">
        <f t="shared" si="1"/>
        <v>0</v>
      </c>
      <c r="AZ18" s="289"/>
      <c r="BA18" s="289"/>
      <c r="BB18" s="2">
        <v>13</v>
      </c>
    </row>
    <row r="19" spans="1:54" x14ac:dyDescent="0.45">
      <c r="A19" s="2">
        <v>14</v>
      </c>
      <c r="B19" s="177"/>
      <c r="C19" s="178"/>
      <c r="D19" s="178"/>
      <c r="E19" s="177"/>
      <c r="F19" s="178"/>
      <c r="G19" s="178"/>
      <c r="H19" s="177"/>
      <c r="I19" s="178"/>
      <c r="J19" s="178"/>
      <c r="K19" s="178"/>
      <c r="L19" s="178"/>
      <c r="M19" s="179"/>
      <c r="N19" s="180"/>
      <c r="O19" s="180"/>
      <c r="P19" s="180"/>
      <c r="Q19" s="5" t="s">
        <v>3</v>
      </c>
      <c r="R19" s="6"/>
      <c r="S19" s="5" t="s">
        <v>4</v>
      </c>
      <c r="T19" s="6"/>
      <c r="U19" s="5" t="s">
        <v>5</v>
      </c>
      <c r="V19" s="181"/>
      <c r="W19" s="182"/>
      <c r="X19" s="182"/>
      <c r="Y19" s="182"/>
      <c r="Z19" s="182"/>
      <c r="AA19" s="9" t="s">
        <v>6</v>
      </c>
      <c r="AB19" s="182"/>
      <c r="AC19" s="182"/>
      <c r="AD19" s="182"/>
      <c r="AE19" s="182"/>
      <c r="AF19" s="182"/>
      <c r="AG19" s="7" t="s">
        <v>6</v>
      </c>
      <c r="AH19" s="119">
        <v>4800</v>
      </c>
      <c r="AI19" s="120"/>
      <c r="AJ19" s="120"/>
      <c r="AK19" s="120"/>
      <c r="AL19" s="7" t="s">
        <v>6</v>
      </c>
      <c r="AM19" s="267">
        <f t="shared" si="0"/>
        <v>0</v>
      </c>
      <c r="AN19" s="268"/>
      <c r="AO19" s="268"/>
      <c r="AP19" s="268"/>
      <c r="AQ19" s="268"/>
      <c r="AR19" s="8" t="s">
        <v>6</v>
      </c>
      <c r="AS19" s="291" t="s">
        <v>58</v>
      </c>
      <c r="AT19" s="291"/>
      <c r="AU19" s="291"/>
      <c r="AV19" s="289" t="s">
        <v>58</v>
      </c>
      <c r="AW19" s="289"/>
      <c r="AX19" s="289"/>
      <c r="AY19" s="289">
        <f t="shared" si="1"/>
        <v>0</v>
      </c>
      <c r="AZ19" s="289"/>
      <c r="BA19" s="289"/>
      <c r="BB19" s="2">
        <v>14</v>
      </c>
    </row>
    <row r="20" spans="1:54" x14ac:dyDescent="0.45">
      <c r="A20" s="2">
        <v>15</v>
      </c>
      <c r="B20" s="177"/>
      <c r="C20" s="178"/>
      <c r="D20" s="178"/>
      <c r="E20" s="177"/>
      <c r="F20" s="178"/>
      <c r="G20" s="178"/>
      <c r="H20" s="177"/>
      <c r="I20" s="178"/>
      <c r="J20" s="178"/>
      <c r="K20" s="178"/>
      <c r="L20" s="178"/>
      <c r="M20" s="179"/>
      <c r="N20" s="180"/>
      <c r="O20" s="180"/>
      <c r="P20" s="180"/>
      <c r="Q20" s="5" t="s">
        <v>3</v>
      </c>
      <c r="R20" s="6"/>
      <c r="S20" s="5" t="s">
        <v>4</v>
      </c>
      <c r="T20" s="6"/>
      <c r="U20" s="5" t="s">
        <v>5</v>
      </c>
      <c r="V20" s="181"/>
      <c r="W20" s="182"/>
      <c r="X20" s="182"/>
      <c r="Y20" s="182"/>
      <c r="Z20" s="182"/>
      <c r="AA20" s="9" t="s">
        <v>6</v>
      </c>
      <c r="AB20" s="182"/>
      <c r="AC20" s="182"/>
      <c r="AD20" s="182"/>
      <c r="AE20" s="182"/>
      <c r="AF20" s="182"/>
      <c r="AG20" s="7" t="s">
        <v>6</v>
      </c>
      <c r="AH20" s="119">
        <v>4800</v>
      </c>
      <c r="AI20" s="120"/>
      <c r="AJ20" s="120"/>
      <c r="AK20" s="120"/>
      <c r="AL20" s="7" t="s">
        <v>6</v>
      </c>
      <c r="AM20" s="267">
        <f t="shared" si="0"/>
        <v>0</v>
      </c>
      <c r="AN20" s="268"/>
      <c r="AO20" s="268"/>
      <c r="AP20" s="268"/>
      <c r="AQ20" s="268"/>
      <c r="AR20" s="8" t="s">
        <v>6</v>
      </c>
      <c r="AS20" s="291" t="s">
        <v>58</v>
      </c>
      <c r="AT20" s="291"/>
      <c r="AU20" s="291"/>
      <c r="AV20" s="289" t="s">
        <v>58</v>
      </c>
      <c r="AW20" s="289"/>
      <c r="AX20" s="289"/>
      <c r="AY20" s="289">
        <f t="shared" si="1"/>
        <v>0</v>
      </c>
      <c r="AZ20" s="289"/>
      <c r="BA20" s="289"/>
      <c r="BB20" s="2">
        <v>15</v>
      </c>
    </row>
    <row r="21" spans="1:54" x14ac:dyDescent="0.45">
      <c r="A21" s="2">
        <v>16</v>
      </c>
      <c r="B21" s="177"/>
      <c r="C21" s="178"/>
      <c r="D21" s="178"/>
      <c r="E21" s="177"/>
      <c r="F21" s="178"/>
      <c r="G21" s="178"/>
      <c r="H21" s="177"/>
      <c r="I21" s="178"/>
      <c r="J21" s="178"/>
      <c r="K21" s="178"/>
      <c r="L21" s="178"/>
      <c r="M21" s="179"/>
      <c r="N21" s="180"/>
      <c r="O21" s="180"/>
      <c r="P21" s="180"/>
      <c r="Q21" s="5" t="s">
        <v>3</v>
      </c>
      <c r="R21" s="6"/>
      <c r="S21" s="5" t="s">
        <v>4</v>
      </c>
      <c r="T21" s="6"/>
      <c r="U21" s="5" t="s">
        <v>5</v>
      </c>
      <c r="V21" s="181"/>
      <c r="W21" s="182"/>
      <c r="X21" s="182"/>
      <c r="Y21" s="182"/>
      <c r="Z21" s="182"/>
      <c r="AA21" s="9" t="s">
        <v>6</v>
      </c>
      <c r="AB21" s="182"/>
      <c r="AC21" s="182"/>
      <c r="AD21" s="182"/>
      <c r="AE21" s="182"/>
      <c r="AF21" s="182"/>
      <c r="AG21" s="7" t="s">
        <v>6</v>
      </c>
      <c r="AH21" s="119">
        <v>4800</v>
      </c>
      <c r="AI21" s="120"/>
      <c r="AJ21" s="120"/>
      <c r="AK21" s="120"/>
      <c r="AL21" s="7" t="s">
        <v>6</v>
      </c>
      <c r="AM21" s="267">
        <f t="shared" si="0"/>
        <v>0</v>
      </c>
      <c r="AN21" s="268"/>
      <c r="AO21" s="268"/>
      <c r="AP21" s="268"/>
      <c r="AQ21" s="268"/>
      <c r="AR21" s="8" t="s">
        <v>6</v>
      </c>
      <c r="AS21" s="291" t="s">
        <v>58</v>
      </c>
      <c r="AT21" s="291"/>
      <c r="AU21" s="291"/>
      <c r="AV21" s="289" t="s">
        <v>58</v>
      </c>
      <c r="AW21" s="289"/>
      <c r="AX21" s="289"/>
      <c r="AY21" s="289">
        <f t="shared" si="1"/>
        <v>0</v>
      </c>
      <c r="AZ21" s="289"/>
      <c r="BA21" s="289"/>
      <c r="BB21" s="2">
        <v>16</v>
      </c>
    </row>
    <row r="22" spans="1:54" x14ac:dyDescent="0.45">
      <c r="A22" s="2">
        <v>17</v>
      </c>
      <c r="B22" s="177"/>
      <c r="C22" s="178"/>
      <c r="D22" s="178"/>
      <c r="E22" s="177"/>
      <c r="F22" s="178"/>
      <c r="G22" s="178"/>
      <c r="H22" s="177"/>
      <c r="I22" s="178"/>
      <c r="J22" s="178"/>
      <c r="K22" s="178"/>
      <c r="L22" s="178"/>
      <c r="M22" s="179"/>
      <c r="N22" s="180"/>
      <c r="O22" s="180"/>
      <c r="P22" s="180"/>
      <c r="Q22" s="5" t="s">
        <v>3</v>
      </c>
      <c r="R22" s="6"/>
      <c r="S22" s="5" t="s">
        <v>4</v>
      </c>
      <c r="T22" s="6"/>
      <c r="U22" s="5" t="s">
        <v>5</v>
      </c>
      <c r="V22" s="181"/>
      <c r="W22" s="182"/>
      <c r="X22" s="182"/>
      <c r="Y22" s="182"/>
      <c r="Z22" s="182"/>
      <c r="AA22" s="9" t="s">
        <v>6</v>
      </c>
      <c r="AB22" s="182"/>
      <c r="AC22" s="182"/>
      <c r="AD22" s="182"/>
      <c r="AE22" s="182"/>
      <c r="AF22" s="182"/>
      <c r="AG22" s="7" t="s">
        <v>6</v>
      </c>
      <c r="AH22" s="119">
        <v>4800</v>
      </c>
      <c r="AI22" s="120"/>
      <c r="AJ22" s="120"/>
      <c r="AK22" s="120"/>
      <c r="AL22" s="7" t="s">
        <v>6</v>
      </c>
      <c r="AM22" s="267">
        <f t="shared" si="0"/>
        <v>0</v>
      </c>
      <c r="AN22" s="268"/>
      <c r="AO22" s="268"/>
      <c r="AP22" s="268"/>
      <c r="AQ22" s="268"/>
      <c r="AR22" s="8" t="s">
        <v>6</v>
      </c>
      <c r="AS22" s="291" t="s">
        <v>58</v>
      </c>
      <c r="AT22" s="291"/>
      <c r="AU22" s="291"/>
      <c r="AV22" s="289" t="s">
        <v>58</v>
      </c>
      <c r="AW22" s="289"/>
      <c r="AX22" s="289"/>
      <c r="AY22" s="289">
        <f t="shared" si="1"/>
        <v>0</v>
      </c>
      <c r="AZ22" s="289"/>
      <c r="BA22" s="289"/>
      <c r="BB22" s="2">
        <v>17</v>
      </c>
    </row>
    <row r="23" spans="1:54" x14ac:dyDescent="0.45">
      <c r="A23" s="2">
        <v>18</v>
      </c>
      <c r="B23" s="177"/>
      <c r="C23" s="178"/>
      <c r="D23" s="178"/>
      <c r="E23" s="177"/>
      <c r="F23" s="178"/>
      <c r="G23" s="178"/>
      <c r="H23" s="177"/>
      <c r="I23" s="178"/>
      <c r="J23" s="178"/>
      <c r="K23" s="178"/>
      <c r="L23" s="178"/>
      <c r="M23" s="179"/>
      <c r="N23" s="180"/>
      <c r="O23" s="180"/>
      <c r="P23" s="180"/>
      <c r="Q23" s="5" t="s">
        <v>3</v>
      </c>
      <c r="R23" s="6"/>
      <c r="S23" s="5" t="s">
        <v>4</v>
      </c>
      <c r="T23" s="6"/>
      <c r="U23" s="5" t="s">
        <v>5</v>
      </c>
      <c r="V23" s="181"/>
      <c r="W23" s="182"/>
      <c r="X23" s="182"/>
      <c r="Y23" s="182"/>
      <c r="Z23" s="182"/>
      <c r="AA23" s="9" t="s">
        <v>6</v>
      </c>
      <c r="AB23" s="182"/>
      <c r="AC23" s="182"/>
      <c r="AD23" s="182"/>
      <c r="AE23" s="182"/>
      <c r="AF23" s="182"/>
      <c r="AG23" s="7" t="s">
        <v>6</v>
      </c>
      <c r="AH23" s="119">
        <v>4800</v>
      </c>
      <c r="AI23" s="120"/>
      <c r="AJ23" s="120"/>
      <c r="AK23" s="120"/>
      <c r="AL23" s="7" t="s">
        <v>6</v>
      </c>
      <c r="AM23" s="267">
        <f t="shared" si="0"/>
        <v>0</v>
      </c>
      <c r="AN23" s="268"/>
      <c r="AO23" s="268"/>
      <c r="AP23" s="268"/>
      <c r="AQ23" s="268"/>
      <c r="AR23" s="8" t="s">
        <v>6</v>
      </c>
      <c r="AS23" s="291" t="s">
        <v>58</v>
      </c>
      <c r="AT23" s="291"/>
      <c r="AU23" s="291"/>
      <c r="AV23" s="289" t="s">
        <v>58</v>
      </c>
      <c r="AW23" s="289"/>
      <c r="AX23" s="289"/>
      <c r="AY23" s="289">
        <f t="shared" si="1"/>
        <v>0</v>
      </c>
      <c r="AZ23" s="289"/>
      <c r="BA23" s="289"/>
      <c r="BB23" s="2">
        <v>18</v>
      </c>
    </row>
    <row r="24" spans="1:54" x14ac:dyDescent="0.45">
      <c r="A24" s="2">
        <v>19</v>
      </c>
      <c r="B24" s="177"/>
      <c r="C24" s="178"/>
      <c r="D24" s="178"/>
      <c r="E24" s="177"/>
      <c r="F24" s="178"/>
      <c r="G24" s="178"/>
      <c r="H24" s="177"/>
      <c r="I24" s="178"/>
      <c r="J24" s="178"/>
      <c r="K24" s="178"/>
      <c r="L24" s="178"/>
      <c r="M24" s="179"/>
      <c r="N24" s="180"/>
      <c r="O24" s="180"/>
      <c r="P24" s="180"/>
      <c r="Q24" s="5" t="s">
        <v>3</v>
      </c>
      <c r="R24" s="6"/>
      <c r="S24" s="5" t="s">
        <v>4</v>
      </c>
      <c r="T24" s="6"/>
      <c r="U24" s="5" t="s">
        <v>5</v>
      </c>
      <c r="V24" s="181"/>
      <c r="W24" s="182"/>
      <c r="X24" s="182"/>
      <c r="Y24" s="182"/>
      <c r="Z24" s="182"/>
      <c r="AA24" s="9" t="s">
        <v>6</v>
      </c>
      <c r="AB24" s="182"/>
      <c r="AC24" s="182"/>
      <c r="AD24" s="182"/>
      <c r="AE24" s="182"/>
      <c r="AF24" s="182"/>
      <c r="AG24" s="7" t="s">
        <v>6</v>
      </c>
      <c r="AH24" s="119">
        <v>4800</v>
      </c>
      <c r="AI24" s="120"/>
      <c r="AJ24" s="120"/>
      <c r="AK24" s="120"/>
      <c r="AL24" s="7" t="s">
        <v>6</v>
      </c>
      <c r="AM24" s="267">
        <f t="shared" si="0"/>
        <v>0</v>
      </c>
      <c r="AN24" s="268"/>
      <c r="AO24" s="268"/>
      <c r="AP24" s="268"/>
      <c r="AQ24" s="268"/>
      <c r="AR24" s="8" t="s">
        <v>6</v>
      </c>
      <c r="AS24" s="291" t="s">
        <v>58</v>
      </c>
      <c r="AT24" s="291"/>
      <c r="AU24" s="291"/>
      <c r="AV24" s="289" t="s">
        <v>58</v>
      </c>
      <c r="AW24" s="289"/>
      <c r="AX24" s="289"/>
      <c r="AY24" s="289">
        <f t="shared" si="1"/>
        <v>0</v>
      </c>
      <c r="AZ24" s="289"/>
      <c r="BA24" s="289"/>
      <c r="BB24" s="2">
        <v>19</v>
      </c>
    </row>
    <row r="25" spans="1:54" ht="18.600000000000001" thickBot="1" x14ac:dyDescent="0.5">
      <c r="A25" s="2">
        <v>20</v>
      </c>
      <c r="B25" s="177"/>
      <c r="C25" s="178"/>
      <c r="D25" s="178"/>
      <c r="E25" s="177"/>
      <c r="F25" s="178"/>
      <c r="G25" s="178"/>
      <c r="H25" s="177"/>
      <c r="I25" s="178"/>
      <c r="J25" s="178"/>
      <c r="K25" s="178"/>
      <c r="L25" s="178"/>
      <c r="M25" s="179"/>
      <c r="N25" s="180"/>
      <c r="O25" s="180"/>
      <c r="P25" s="180"/>
      <c r="Q25" s="5" t="s">
        <v>3</v>
      </c>
      <c r="R25" s="6"/>
      <c r="S25" s="5" t="s">
        <v>4</v>
      </c>
      <c r="T25" s="6"/>
      <c r="U25" s="5" t="s">
        <v>5</v>
      </c>
      <c r="V25" s="181"/>
      <c r="W25" s="182"/>
      <c r="X25" s="182"/>
      <c r="Y25" s="182"/>
      <c r="Z25" s="182"/>
      <c r="AA25" s="9" t="s">
        <v>6</v>
      </c>
      <c r="AB25" s="182"/>
      <c r="AC25" s="182"/>
      <c r="AD25" s="182"/>
      <c r="AE25" s="182"/>
      <c r="AF25" s="182"/>
      <c r="AG25" s="7" t="s">
        <v>6</v>
      </c>
      <c r="AH25" s="119">
        <v>4800</v>
      </c>
      <c r="AI25" s="120"/>
      <c r="AJ25" s="120"/>
      <c r="AK25" s="120"/>
      <c r="AL25" s="7" t="s">
        <v>6</v>
      </c>
      <c r="AM25" s="267">
        <f t="shared" si="0"/>
        <v>0</v>
      </c>
      <c r="AN25" s="268"/>
      <c r="AO25" s="268"/>
      <c r="AP25" s="268"/>
      <c r="AQ25" s="268"/>
      <c r="AR25" s="8" t="s">
        <v>6</v>
      </c>
      <c r="AS25" s="291" t="s">
        <v>58</v>
      </c>
      <c r="AT25" s="291"/>
      <c r="AU25" s="291"/>
      <c r="AV25" s="290" t="s">
        <v>58</v>
      </c>
      <c r="AW25" s="290"/>
      <c r="AX25" s="290"/>
      <c r="AY25" s="290">
        <f t="shared" si="1"/>
        <v>0</v>
      </c>
      <c r="AZ25" s="290"/>
      <c r="BA25" s="290"/>
      <c r="BB25" s="2">
        <v>20</v>
      </c>
    </row>
    <row r="26" spans="1:54" s="42" customFormat="1" ht="18.600000000000001" thickBot="1" x14ac:dyDescent="0.5">
      <c r="A26" s="1"/>
      <c r="B26" s="46" t="s">
        <v>73</v>
      </c>
      <c r="C26" s="47"/>
      <c r="D26" s="47"/>
      <c r="E26" s="48"/>
      <c r="F26" s="48"/>
      <c r="G26" s="48"/>
      <c r="H26" s="49"/>
      <c r="I26" s="47"/>
      <c r="J26" s="47"/>
      <c r="K26" s="49"/>
      <c r="L26" s="48"/>
      <c r="M26" s="48"/>
      <c r="N26" s="48"/>
      <c r="O26" s="48"/>
      <c r="P26" s="49"/>
      <c r="Q26" s="48"/>
      <c r="R26" s="48"/>
      <c r="S26" s="48"/>
      <c r="T26" s="48"/>
      <c r="U26" s="49"/>
      <c r="V26" s="47"/>
      <c r="W26" s="47"/>
      <c r="X26" s="50"/>
      <c r="Y26" s="50"/>
      <c r="Z26" s="50"/>
      <c r="AA26" s="51"/>
      <c r="AB26" s="51"/>
      <c r="AC26" s="52"/>
      <c r="AD26" s="47"/>
      <c r="AE26" s="51"/>
      <c r="AF26" s="48"/>
      <c r="AG26" s="48"/>
      <c r="AH26" s="53"/>
      <c r="AI26" s="53"/>
      <c r="AJ26" s="54"/>
      <c r="AK26" s="54"/>
      <c r="AL26" s="54"/>
      <c r="AM26" s="54"/>
      <c r="AN26" s="54"/>
      <c r="AO26" s="54"/>
      <c r="AP26" s="10"/>
      <c r="AS26" s="175"/>
      <c r="AT26" s="175"/>
      <c r="AU26" s="176"/>
      <c r="AV26" s="272" t="s">
        <v>7</v>
      </c>
      <c r="AW26" s="273"/>
      <c r="AX26" s="274"/>
      <c r="AY26" s="275">
        <f>SUM(AY6:BA25)</f>
        <v>2500</v>
      </c>
      <c r="AZ26" s="276"/>
      <c r="BA26" s="277"/>
      <c r="BB26" s="42" t="s">
        <v>6</v>
      </c>
    </row>
    <row r="27" spans="1:54" ht="18.600000000000001" thickBot="1" x14ac:dyDescent="0.5">
      <c r="B27" s="231" t="s">
        <v>74</v>
      </c>
      <c r="C27" s="232"/>
      <c r="D27" s="232"/>
      <c r="E27" s="232"/>
      <c r="F27" s="232"/>
      <c r="G27" s="232"/>
      <c r="H27" s="233" t="s">
        <v>75</v>
      </c>
      <c r="I27" s="233"/>
      <c r="J27" s="233"/>
      <c r="K27" s="233"/>
      <c r="L27" s="233"/>
      <c r="M27" s="233"/>
      <c r="N27" s="233"/>
      <c r="O27" s="233"/>
      <c r="P27" s="233"/>
      <c r="Q27" s="233"/>
      <c r="R27" s="233"/>
      <c r="S27" s="233"/>
      <c r="T27" s="233"/>
      <c r="U27" s="233"/>
      <c r="V27" s="233"/>
      <c r="W27" s="233"/>
      <c r="X27" s="233"/>
      <c r="Y27" s="233"/>
      <c r="Z27" s="233"/>
      <c r="AA27" s="233"/>
      <c r="AB27" s="233"/>
      <c r="AC27" s="233"/>
      <c r="AD27" s="233"/>
      <c r="AE27" s="233"/>
      <c r="AF27" s="233"/>
      <c r="AG27" s="234"/>
    </row>
    <row r="28" spans="1:54" x14ac:dyDescent="0.45">
      <c r="B28" s="280">
        <v>4</v>
      </c>
      <c r="C28" s="281"/>
      <c r="D28" s="281"/>
      <c r="E28" s="281"/>
      <c r="F28" s="281"/>
      <c r="G28" s="281"/>
      <c r="H28" s="281" t="s">
        <v>80</v>
      </c>
      <c r="I28" s="281"/>
      <c r="J28" s="281"/>
      <c r="K28" s="281"/>
      <c r="L28" s="281"/>
      <c r="M28" s="281"/>
      <c r="N28" s="281"/>
      <c r="O28" s="281"/>
      <c r="P28" s="281"/>
      <c r="Q28" s="281"/>
      <c r="R28" s="281"/>
      <c r="S28" s="281"/>
      <c r="T28" s="281"/>
      <c r="U28" s="281"/>
      <c r="V28" s="281"/>
      <c r="W28" s="281"/>
      <c r="X28" s="281"/>
      <c r="Y28" s="281"/>
      <c r="Z28" s="281"/>
      <c r="AA28" s="281"/>
      <c r="AB28" s="281"/>
      <c r="AC28" s="281"/>
      <c r="AD28" s="281"/>
      <c r="AE28" s="281"/>
      <c r="AF28" s="281"/>
      <c r="AG28" s="282"/>
    </row>
    <row r="29" spans="1:54" x14ac:dyDescent="0.45">
      <c r="B29" s="283"/>
      <c r="C29" s="284"/>
      <c r="D29" s="284"/>
      <c r="E29" s="284"/>
      <c r="F29" s="284"/>
      <c r="G29" s="284"/>
      <c r="H29" s="284"/>
      <c r="I29" s="284"/>
      <c r="J29" s="284"/>
      <c r="K29" s="284"/>
      <c r="L29" s="284"/>
      <c r="M29" s="284"/>
      <c r="N29" s="284"/>
      <c r="O29" s="284"/>
      <c r="P29" s="284"/>
      <c r="Q29" s="284"/>
      <c r="R29" s="284"/>
      <c r="S29" s="284"/>
      <c r="T29" s="284"/>
      <c r="U29" s="284"/>
      <c r="V29" s="284"/>
      <c r="W29" s="284"/>
      <c r="X29" s="284"/>
      <c r="Y29" s="284"/>
      <c r="Z29" s="284"/>
      <c r="AA29" s="284"/>
      <c r="AB29" s="284"/>
      <c r="AC29" s="284"/>
      <c r="AD29" s="284"/>
      <c r="AE29" s="284"/>
      <c r="AF29" s="284"/>
      <c r="AG29" s="285"/>
    </row>
    <row r="30" spans="1:54" x14ac:dyDescent="0.45">
      <c r="B30" s="283"/>
      <c r="C30" s="284"/>
      <c r="D30" s="284"/>
      <c r="E30" s="284"/>
      <c r="F30" s="284"/>
      <c r="G30" s="284"/>
      <c r="H30" s="284"/>
      <c r="I30" s="284"/>
      <c r="J30" s="284"/>
      <c r="K30" s="284"/>
      <c r="L30" s="284"/>
      <c r="M30" s="284"/>
      <c r="N30" s="284"/>
      <c r="O30" s="284"/>
      <c r="P30" s="284"/>
      <c r="Q30" s="284"/>
      <c r="R30" s="284"/>
      <c r="S30" s="284"/>
      <c r="T30" s="284"/>
      <c r="U30" s="284"/>
      <c r="V30" s="284"/>
      <c r="W30" s="284"/>
      <c r="X30" s="284"/>
      <c r="Y30" s="284"/>
      <c r="Z30" s="284"/>
      <c r="AA30" s="284"/>
      <c r="AB30" s="284"/>
      <c r="AC30" s="284"/>
      <c r="AD30" s="284"/>
      <c r="AE30" s="284"/>
      <c r="AF30" s="284"/>
      <c r="AG30" s="285"/>
    </row>
    <row r="31" spans="1:54" ht="18.600000000000001" thickBot="1" x14ac:dyDescent="0.5">
      <c r="B31" s="286"/>
      <c r="C31" s="287"/>
      <c r="D31" s="287"/>
      <c r="E31" s="287"/>
      <c r="F31" s="287"/>
      <c r="G31" s="287"/>
      <c r="H31" s="287"/>
      <c r="I31" s="287"/>
      <c r="J31" s="287"/>
      <c r="K31" s="287"/>
      <c r="L31" s="287"/>
      <c r="M31" s="287"/>
      <c r="N31" s="287"/>
      <c r="O31" s="287"/>
      <c r="P31" s="287"/>
      <c r="Q31" s="287"/>
      <c r="R31" s="287"/>
      <c r="S31" s="287"/>
      <c r="T31" s="287"/>
      <c r="U31" s="287"/>
      <c r="V31" s="287"/>
      <c r="W31" s="287"/>
      <c r="X31" s="287"/>
      <c r="Y31" s="287"/>
      <c r="Z31" s="287"/>
      <c r="AA31" s="287"/>
      <c r="AB31" s="287"/>
      <c r="AC31" s="287"/>
      <c r="AD31" s="287"/>
      <c r="AE31" s="287"/>
      <c r="AF31" s="287"/>
      <c r="AG31" s="288"/>
    </row>
  </sheetData>
  <mergeCells count="254">
    <mergeCell ref="AY26:BA26"/>
    <mergeCell ref="AP2:BA2"/>
    <mergeCell ref="AV1:AW1"/>
    <mergeCell ref="AY1:AZ1"/>
    <mergeCell ref="AH3:AL4"/>
    <mergeCell ref="AM3:AR4"/>
    <mergeCell ref="AS3:AU5"/>
    <mergeCell ref="B5:D5"/>
    <mergeCell ref="V5:AA5"/>
    <mergeCell ref="AB5:AG5"/>
    <mergeCell ref="AH5:AL5"/>
    <mergeCell ref="AM5:AR5"/>
    <mergeCell ref="B3:D4"/>
    <mergeCell ref="H3:M5"/>
    <mergeCell ref="N3:U5"/>
    <mergeCell ref="V3:AA4"/>
    <mergeCell ref="AB3:AG4"/>
    <mergeCell ref="E3:G4"/>
    <mergeCell ref="E5:G5"/>
    <mergeCell ref="AM6:AQ6"/>
    <mergeCell ref="AS6:AU6"/>
    <mergeCell ref="B7:D7"/>
    <mergeCell ref="H7:M7"/>
    <mergeCell ref="N7:P7"/>
    <mergeCell ref="V7:Z7"/>
    <mergeCell ref="AB7:AF7"/>
    <mergeCell ref="AH7:AK7"/>
    <mergeCell ref="AM7:AQ7"/>
    <mergeCell ref="AS7:AU7"/>
    <mergeCell ref="B6:D6"/>
    <mergeCell ref="H6:M6"/>
    <mergeCell ref="N6:P6"/>
    <mergeCell ref="V6:Z6"/>
    <mergeCell ref="AB6:AF6"/>
    <mergeCell ref="AH6:AK6"/>
    <mergeCell ref="E6:G6"/>
    <mergeCell ref="E7:G7"/>
    <mergeCell ref="AM8:AQ8"/>
    <mergeCell ref="AS8:AU8"/>
    <mergeCell ref="B9:D9"/>
    <mergeCell ref="H9:M9"/>
    <mergeCell ref="N9:P9"/>
    <mergeCell ref="V9:Z9"/>
    <mergeCell ref="AB9:AF9"/>
    <mergeCell ref="AH9:AK9"/>
    <mergeCell ref="AM9:AQ9"/>
    <mergeCell ref="AS9:AU9"/>
    <mergeCell ref="B8:D8"/>
    <mergeCell ref="H8:M8"/>
    <mergeCell ref="N8:P8"/>
    <mergeCell ref="V8:Z8"/>
    <mergeCell ref="AB8:AF8"/>
    <mergeCell ref="AH8:AK8"/>
    <mergeCell ref="E8:G8"/>
    <mergeCell ref="E9:G9"/>
    <mergeCell ref="AM10:AQ10"/>
    <mergeCell ref="AS10:AU10"/>
    <mergeCell ref="B11:D11"/>
    <mergeCell ref="H11:M11"/>
    <mergeCell ref="N11:P11"/>
    <mergeCell ref="V11:Z11"/>
    <mergeCell ref="AB11:AF11"/>
    <mergeCell ref="AH11:AK11"/>
    <mergeCell ref="AM11:AQ11"/>
    <mergeCell ref="AS11:AU11"/>
    <mergeCell ref="B10:D10"/>
    <mergeCell ref="H10:M10"/>
    <mergeCell ref="N10:P10"/>
    <mergeCell ref="V10:Z10"/>
    <mergeCell ref="AB10:AF10"/>
    <mergeCell ref="AH10:AK10"/>
    <mergeCell ref="E10:G10"/>
    <mergeCell ref="E11:G11"/>
    <mergeCell ref="AM12:AQ12"/>
    <mergeCell ref="AS12:AU12"/>
    <mergeCell ref="B13:D13"/>
    <mergeCell ref="H13:M13"/>
    <mergeCell ref="N13:P13"/>
    <mergeCell ref="V13:Z13"/>
    <mergeCell ref="AB13:AF13"/>
    <mergeCell ref="AH13:AK13"/>
    <mergeCell ref="AM13:AQ13"/>
    <mergeCell ref="AS13:AU13"/>
    <mergeCell ref="B12:D12"/>
    <mergeCell ref="H12:M12"/>
    <mergeCell ref="N12:P12"/>
    <mergeCell ref="V12:Z12"/>
    <mergeCell ref="AB12:AF12"/>
    <mergeCell ref="AH12:AK12"/>
    <mergeCell ref="E12:G12"/>
    <mergeCell ref="E13:G13"/>
    <mergeCell ref="AM14:AQ14"/>
    <mergeCell ref="AS14:AU14"/>
    <mergeCell ref="B15:D15"/>
    <mergeCell ref="H15:M15"/>
    <mergeCell ref="N15:P15"/>
    <mergeCell ref="V15:Z15"/>
    <mergeCell ref="AB15:AF15"/>
    <mergeCell ref="AH15:AK15"/>
    <mergeCell ref="AM15:AQ15"/>
    <mergeCell ref="AS15:AU15"/>
    <mergeCell ref="B14:D14"/>
    <mergeCell ref="H14:M14"/>
    <mergeCell ref="N14:P14"/>
    <mergeCell ref="V14:Z14"/>
    <mergeCell ref="AB14:AF14"/>
    <mergeCell ref="AH14:AK14"/>
    <mergeCell ref="E14:G14"/>
    <mergeCell ref="E15:G15"/>
    <mergeCell ref="AM16:AQ16"/>
    <mergeCell ref="AS16:AU16"/>
    <mergeCell ref="B17:D17"/>
    <mergeCell ref="H17:M17"/>
    <mergeCell ref="N17:P17"/>
    <mergeCell ref="V17:Z17"/>
    <mergeCell ref="AB17:AF17"/>
    <mergeCell ref="AH17:AK17"/>
    <mergeCell ref="AM17:AQ17"/>
    <mergeCell ref="AS17:AU17"/>
    <mergeCell ref="B16:D16"/>
    <mergeCell ref="H16:M16"/>
    <mergeCell ref="N16:P16"/>
    <mergeCell ref="V16:Z16"/>
    <mergeCell ref="AB16:AF16"/>
    <mergeCell ref="AH16:AK16"/>
    <mergeCell ref="E16:G16"/>
    <mergeCell ref="E17:G17"/>
    <mergeCell ref="AM18:AQ18"/>
    <mergeCell ref="AS18:AU18"/>
    <mergeCell ref="B19:D19"/>
    <mergeCell ref="H19:M19"/>
    <mergeCell ref="N19:P19"/>
    <mergeCell ref="V19:Z19"/>
    <mergeCell ref="AB19:AF19"/>
    <mergeCell ref="AH19:AK19"/>
    <mergeCell ref="AM19:AQ19"/>
    <mergeCell ref="AS19:AU19"/>
    <mergeCell ref="B18:D18"/>
    <mergeCell ref="H18:M18"/>
    <mergeCell ref="N18:P18"/>
    <mergeCell ref="V18:Z18"/>
    <mergeCell ref="AB18:AF18"/>
    <mergeCell ref="AH18:AK18"/>
    <mergeCell ref="E18:G18"/>
    <mergeCell ref="E19:G19"/>
    <mergeCell ref="AM20:AQ20"/>
    <mergeCell ref="AS20:AU20"/>
    <mergeCell ref="B21:D21"/>
    <mergeCell ref="H21:M21"/>
    <mergeCell ref="N21:P21"/>
    <mergeCell ref="V21:Z21"/>
    <mergeCell ref="AB21:AF21"/>
    <mergeCell ref="AH21:AK21"/>
    <mergeCell ref="AM21:AQ21"/>
    <mergeCell ref="AS21:AU21"/>
    <mergeCell ref="B20:D20"/>
    <mergeCell ref="H20:M20"/>
    <mergeCell ref="N20:P20"/>
    <mergeCell ref="V20:Z20"/>
    <mergeCell ref="AB20:AF20"/>
    <mergeCell ref="AH20:AK20"/>
    <mergeCell ref="E20:G20"/>
    <mergeCell ref="E21:G21"/>
    <mergeCell ref="AM22:AQ22"/>
    <mergeCell ref="AS22:AU22"/>
    <mergeCell ref="B23:D23"/>
    <mergeCell ref="H23:M23"/>
    <mergeCell ref="N23:P23"/>
    <mergeCell ref="V23:Z23"/>
    <mergeCell ref="AB23:AF23"/>
    <mergeCell ref="AH23:AK23"/>
    <mergeCell ref="AM23:AQ23"/>
    <mergeCell ref="AS23:AU23"/>
    <mergeCell ref="B22:D22"/>
    <mergeCell ref="H22:M22"/>
    <mergeCell ref="N22:P22"/>
    <mergeCell ref="V22:Z22"/>
    <mergeCell ref="AB22:AF22"/>
    <mergeCell ref="AH22:AK22"/>
    <mergeCell ref="E22:G22"/>
    <mergeCell ref="E23:G23"/>
    <mergeCell ref="AM24:AQ24"/>
    <mergeCell ref="AS24:AU24"/>
    <mergeCell ref="B25:D25"/>
    <mergeCell ref="H25:M25"/>
    <mergeCell ref="N25:P25"/>
    <mergeCell ref="V25:Z25"/>
    <mergeCell ref="AB25:AF25"/>
    <mergeCell ref="AH25:AK25"/>
    <mergeCell ref="AM25:AQ25"/>
    <mergeCell ref="AS25:AU25"/>
    <mergeCell ref="B24:D24"/>
    <mergeCell ref="H24:M24"/>
    <mergeCell ref="N24:P24"/>
    <mergeCell ref="V24:Z24"/>
    <mergeCell ref="AB24:AF24"/>
    <mergeCell ref="AH24:AK24"/>
    <mergeCell ref="E24:G24"/>
    <mergeCell ref="E25:G25"/>
    <mergeCell ref="AV3:AX5"/>
    <mergeCell ref="AV6:AX6"/>
    <mergeCell ref="AV7:AX7"/>
    <mergeCell ref="AV8:AX8"/>
    <mergeCell ref="AV9:AX9"/>
    <mergeCell ref="AV10:AX10"/>
    <mergeCell ref="AV11:AX11"/>
    <mergeCell ref="AV12:AX12"/>
    <mergeCell ref="AV13:AX13"/>
    <mergeCell ref="AV20:AX20"/>
    <mergeCell ref="AV21:AX21"/>
    <mergeCell ref="AV22:AX22"/>
    <mergeCell ref="AV23:AX23"/>
    <mergeCell ref="AV24:AX24"/>
    <mergeCell ref="AV25:AX25"/>
    <mergeCell ref="AV14:AX14"/>
    <mergeCell ref="AV15:AX15"/>
    <mergeCell ref="AV16:AX16"/>
    <mergeCell ref="AV17:AX17"/>
    <mergeCell ref="AV18:AX18"/>
    <mergeCell ref="AV19:AX19"/>
    <mergeCell ref="AT1:AU1"/>
    <mergeCell ref="AY23:BA23"/>
    <mergeCell ref="AY24:BA24"/>
    <mergeCell ref="AY25:BA25"/>
    <mergeCell ref="AV26:AX26"/>
    <mergeCell ref="AS26:AU26"/>
    <mergeCell ref="AY17:BA17"/>
    <mergeCell ref="AY18:BA18"/>
    <mergeCell ref="AY19:BA19"/>
    <mergeCell ref="AY20:BA20"/>
    <mergeCell ref="AY21:BA21"/>
    <mergeCell ref="AY22:BA22"/>
    <mergeCell ref="AY11:BA11"/>
    <mergeCell ref="AY12:BA12"/>
    <mergeCell ref="AY13:BA13"/>
    <mergeCell ref="AY14:BA14"/>
    <mergeCell ref="AY15:BA15"/>
    <mergeCell ref="AY16:BA16"/>
    <mergeCell ref="AY3:BA5"/>
    <mergeCell ref="AY6:BA6"/>
    <mergeCell ref="AY7:BA7"/>
    <mergeCell ref="AY8:BA8"/>
    <mergeCell ref="AY9:BA9"/>
    <mergeCell ref="AY10:BA10"/>
    <mergeCell ref="B27:G27"/>
    <mergeCell ref="H27:AG27"/>
    <mergeCell ref="B28:G28"/>
    <mergeCell ref="H28:AG28"/>
    <mergeCell ref="B29:G29"/>
    <mergeCell ref="H29:AG29"/>
    <mergeCell ref="B30:G30"/>
    <mergeCell ref="H30:AG30"/>
    <mergeCell ref="B31:G31"/>
    <mergeCell ref="H31:AG31"/>
  </mergeCells>
  <phoneticPr fontId="1"/>
  <dataValidations count="4">
    <dataValidation type="list" allowBlank="1" showInputMessage="1" showErrorMessage="1" sqref="AS6:AU25">
      <formula1>"入園,退園,転入,転出,その他"</formula1>
    </dataValidation>
    <dataValidation type="list" allowBlank="1" showInputMessage="1" showErrorMessage="1" sqref="B6:D25">
      <formula1>"満3歳児,3歳児,4歳児,5歳児"</formula1>
    </dataValidation>
    <dataValidation type="list" allowBlank="1" showInputMessage="1" showErrorMessage="1" sqref="D26">
      <formula1>"有,無"</formula1>
    </dataValidation>
    <dataValidation type="list" allowBlank="1" showInputMessage="1" showErrorMessage="1" sqref="V26:W26">
      <formula1>"入園,退園,転入,転出,その他"</formula1>
    </dataValidation>
  </dataValidations>
  <pageMargins left="0.23622047244094491" right="0.23622047244094491" top="0.74803149606299213" bottom="0.74803149606299213" header="0.31496062992125984" footer="0.31496062992125984"/>
  <pageSetup paperSize="9" scale="84" orientation="landscape" r:id="rId1"/>
  <headerFooter>
    <oddHeader>&amp;R様式６</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6</vt:i4>
      </vt:variant>
    </vt:vector>
  </HeadingPairs>
  <TitlesOfParts>
    <vt:vector size="6" baseType="lpstr">
      <vt:lpstr>【様式2】請求書(副食費)</vt:lpstr>
      <vt:lpstr>【様式2(記入例)】請求書(副食費)</vt:lpstr>
      <vt:lpstr>【様式5】全月在籍児</vt:lpstr>
      <vt:lpstr>【様式5(記入例)】全月在籍児用</vt:lpstr>
      <vt:lpstr>【様式6】月途中入退所・転出入児等</vt:lpstr>
      <vt:lpstr>【様式6(記入例)】月途中入退所・転出入児等</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2020-04-03T02:05:55Z</dcterms:created>
  <dcterms:modified xsi:type="dcterms:W3CDTF">2024-05-13T02:36:55Z</dcterms:modified>
</cp:coreProperties>
</file>