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1623\Downloads\"/>
    </mc:Choice>
  </mc:AlternateContent>
  <bookViews>
    <workbookView xWindow="120" yWindow="75" windowWidth="11715" windowHeight="6045" tabRatio="637"/>
  </bookViews>
  <sheets>
    <sheet name="減量計画書(事業所用)" sheetId="6" r:id="rId1"/>
    <sheet name="実績・計画" sheetId="7" r:id="rId2"/>
  </sheets>
  <definedNames>
    <definedName name="_xlnm.Print_Area" localSheetId="0">'減量計画書(事業所用)'!$A$1:$BX$69</definedName>
    <definedName name="_xlnm.Print_Area" localSheetId="1">実績・計画!$A$1:$CQ$42</definedName>
  </definedNames>
  <calcPr calcId="162913"/>
</workbook>
</file>

<file path=xl/calcChain.xml><?xml version="1.0" encoding="utf-8"?>
<calcChain xmlns="http://schemas.openxmlformats.org/spreadsheetml/2006/main">
  <c r="BK31" i="7" l="1"/>
  <c r="BK34" i="7"/>
  <c r="AL16" i="6"/>
  <c r="AB1" i="7"/>
  <c r="J1" i="7"/>
  <c r="J23" i="7"/>
  <c r="AB23" i="7"/>
  <c r="BK4" i="7"/>
  <c r="BK5" i="7"/>
  <c r="BK6" i="7"/>
  <c r="BK7" i="7"/>
  <c r="BK8" i="7"/>
  <c r="BK9" i="7"/>
  <c r="BK10" i="7"/>
  <c r="BK11" i="7"/>
  <c r="BK12" i="7"/>
  <c r="BK13" i="7"/>
  <c r="BK14" i="7"/>
  <c r="BK15" i="7"/>
  <c r="BK16" i="7"/>
  <c r="AA17" i="7"/>
  <c r="AJ17" i="7"/>
  <c r="AS17" i="7"/>
  <c r="BB17" i="7"/>
  <c r="BK26" i="7"/>
  <c r="BK27" i="7"/>
  <c r="BK28" i="7"/>
  <c r="BK29" i="7"/>
  <c r="BK30" i="7"/>
  <c r="BK32" i="7"/>
  <c r="BK33" i="7"/>
  <c r="BK35" i="7"/>
  <c r="BK36" i="7"/>
  <c r="BK37" i="7"/>
  <c r="BK38" i="7"/>
  <c r="AA39" i="7"/>
  <c r="AJ39" i="7"/>
  <c r="BK39" i="7"/>
  <c r="AS39" i="7"/>
  <c r="BB39" i="7"/>
  <c r="U46" i="6"/>
  <c r="A69" i="6"/>
  <c r="AG46" i="6"/>
  <c r="AZ30" i="6"/>
  <c r="AN30" i="6"/>
  <c r="AB30" i="6"/>
  <c r="BK17" i="7"/>
</calcChain>
</file>

<file path=xl/comments1.xml><?xml version="1.0" encoding="utf-8"?>
<comments xmlns="http://schemas.openxmlformats.org/spreadsheetml/2006/main">
  <authors>
    <author>toyonaka</author>
  </authors>
  <commentList>
    <comment ref="O2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自由に書き換えてください。これより下も同じです。
例）作業場、通信室等</t>
        </r>
      </text>
    </comment>
    <comment ref="AB2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数字のみ入力してください。
単位は自動で表示されます。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N2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数字のみ入力してください。</t>
        </r>
      </text>
    </comment>
    <comment ref="AZ2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数字のみ入力してください。</t>
        </r>
      </text>
    </comment>
    <comment ref="BL2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数字のみ入力してください。</t>
        </r>
      </text>
    </comment>
    <comment ref="U4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数字のみ入力してください。単位は自動で表示されます。</t>
        </r>
      </text>
    </comment>
    <comment ref="AG4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数字のみ入力してください。</t>
        </r>
      </text>
    </comment>
    <comment ref="A6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自動で表示されます。</t>
        </r>
      </text>
    </comment>
  </commentList>
</comments>
</file>

<file path=xl/sharedStrings.xml><?xml version="1.0" encoding="utf-8"?>
<sst xmlns="http://schemas.openxmlformats.org/spreadsheetml/2006/main" count="179" uniqueCount="131">
  <si>
    <t>数</t>
    <rPh sb="0" eb="1">
      <t>カズ</t>
    </rPh>
    <phoneticPr fontId="4"/>
  </si>
  <si>
    <t>合計</t>
    <rPh sb="0" eb="2">
      <t>ゴウケイ</t>
    </rPh>
    <phoneticPr fontId="4"/>
  </si>
  <si>
    <t>事業用建築物</t>
  </si>
  <si>
    <t>事務所</t>
  </si>
  <si>
    <t>飲食店</t>
  </si>
  <si>
    <t>一般廃棄物の管理</t>
  </si>
  <si>
    <t>分別・保管及び処理</t>
  </si>
  <si>
    <t>飲料品自動販売機の状況</t>
  </si>
  <si>
    <t>容器の種類</t>
  </si>
  <si>
    <t>びん</t>
  </si>
  <si>
    <t>缶</t>
  </si>
  <si>
    <t>ペットボトル</t>
  </si>
  <si>
    <t>紙パック</t>
  </si>
  <si>
    <t>紙コップ</t>
  </si>
  <si>
    <t>減量・再生利用の取組み</t>
  </si>
  <si>
    <t>（※１)列挙するものの他、学校(校舎)，病院(病棟)，教会(公堂)，倉庫等</t>
    <rPh sb="4" eb="6">
      <t>レッキョ</t>
    </rPh>
    <rPh sb="11" eb="12">
      <t>ホカ</t>
    </rPh>
    <rPh sb="13" eb="15">
      <t>ガッコウ</t>
    </rPh>
    <rPh sb="16" eb="18">
      <t>コウシャ</t>
    </rPh>
    <rPh sb="20" eb="22">
      <t>ビョウイン</t>
    </rPh>
    <rPh sb="23" eb="25">
      <t>ビョウトウ</t>
    </rPh>
    <rPh sb="27" eb="29">
      <t>キョウカイ</t>
    </rPh>
    <rPh sb="30" eb="31">
      <t>コウ</t>
    </rPh>
    <rPh sb="31" eb="32">
      <t>ドウ</t>
    </rPh>
    <rPh sb="34" eb="36">
      <t>ソウコ</t>
    </rPh>
    <rPh sb="36" eb="37">
      <t>ナド</t>
    </rPh>
    <phoneticPr fontId="4"/>
  </si>
  <si>
    <t>再生品等の使用</t>
    <rPh sb="0" eb="3">
      <t>サイセイヒン</t>
    </rPh>
    <rPh sb="3" eb="4">
      <t>ナド</t>
    </rPh>
    <rPh sb="5" eb="7">
      <t>シヨウ</t>
    </rPh>
    <phoneticPr fontId="4"/>
  </si>
  <si>
    <t>トイレットペーパー</t>
    <phoneticPr fontId="4"/>
  </si>
  <si>
    <t>(※２)学校は児童・生徒数を、病院は平均的な入院患者数を含めてください。</t>
    <rPh sb="15" eb="17">
      <t>ビョウイン</t>
    </rPh>
    <rPh sb="18" eb="21">
      <t>ヘイキンテキ</t>
    </rPh>
    <rPh sb="22" eb="24">
      <t>ニュウイン</t>
    </rPh>
    <rPh sb="24" eb="27">
      <t>カンジャスウ</t>
    </rPh>
    <phoneticPr fontId="4"/>
  </si>
  <si>
    <t>事業系一般廃棄物管理責任者</t>
    <phoneticPr fontId="4"/>
  </si>
  <si>
    <t>店　舗</t>
    <phoneticPr fontId="4"/>
  </si>
  <si>
    <t>工　場</t>
    <phoneticPr fontId="4"/>
  </si>
  <si>
    <t>豊中市長　　　</t>
    <phoneticPr fontId="4"/>
  </si>
  <si>
    <t>(あて先）</t>
    <rPh sb="3" eb="4">
      <t>サキ</t>
    </rPh>
    <phoneticPr fontId="4"/>
  </si>
  <si>
    <t>　 事業系一般廃棄物減量計画書</t>
    <phoneticPr fontId="4"/>
  </si>
  <si>
    <t>　豊中市廃棄物の減量及び適正処理等に関する条例第15条及び事業系一般廃棄物減量計画の作成</t>
    <rPh sb="42" eb="44">
      <t>サクセイ</t>
    </rPh>
    <phoneticPr fontId="4"/>
  </si>
  <si>
    <t>　　　　　　　　　　　　　　　　　　　　　　　　　　　　　　　　　　　　　　　　　　</t>
    <phoneticPr fontId="4"/>
  </si>
  <si>
    <t>合　計</t>
    <rPh sb="0" eb="1">
      <t>ゴウ</t>
    </rPh>
    <rPh sb="2" eb="3">
      <t>ケイ</t>
    </rPh>
    <phoneticPr fontId="4"/>
  </si>
  <si>
    <t>年</t>
  </si>
  <si>
    <t>月</t>
  </si>
  <si>
    <t>日</t>
  </si>
  <si>
    <t>届出者(事業用建築物の占有者又は管理者)</t>
    <phoneticPr fontId="4"/>
  </si>
  <si>
    <t>住所</t>
    <rPh sb="0" eb="2">
      <t>ジュウショ</t>
    </rPh>
    <phoneticPr fontId="4"/>
  </si>
  <si>
    <t>　(法人にあっては、主たる事務所の所在地，名称，代表者名)</t>
    <phoneticPr fontId="4"/>
  </si>
  <si>
    <t>電話</t>
    <rPh sb="0" eb="2">
      <t>デンワ</t>
    </rPh>
    <phoneticPr fontId="4"/>
  </si>
  <si>
    <t>階</t>
  </si>
  <si>
    <t>地上</t>
  </si>
  <si>
    <t>地下</t>
    <rPh sb="0" eb="2">
      <t>チカ</t>
    </rPh>
    <phoneticPr fontId="4"/>
  </si>
  <si>
    <t>)</t>
    <phoneticPr fontId="4"/>
  </si>
  <si>
    <t>(</t>
    <phoneticPr fontId="4"/>
  </si>
  <si>
    <t>年</t>
    <rPh sb="0" eb="1">
      <t>ネン</t>
    </rPh>
    <phoneticPr fontId="4"/>
  </si>
  <si>
    <t>延べ面積 (㎡)</t>
    <rPh sb="0" eb="1">
      <t>ノ</t>
    </rPh>
    <rPh sb="2" eb="4">
      <t>メンセキ</t>
    </rPh>
    <phoneticPr fontId="4"/>
  </si>
  <si>
    <t>校舎</t>
    <rPh sb="0" eb="2">
      <t>コウシャ</t>
    </rPh>
    <phoneticPr fontId="4"/>
  </si>
  <si>
    <t>体育館</t>
    <rPh sb="0" eb="3">
      <t>タイイクカン</t>
    </rPh>
    <phoneticPr fontId="4"/>
  </si>
  <si>
    <t>名前</t>
    <rPh sb="0" eb="2">
      <t>ナマエ</t>
    </rPh>
    <phoneticPr fontId="4"/>
  </si>
  <si>
    <t xml:space="preserve">     事業所の名称　　</t>
    <rPh sb="5" eb="8">
      <t>ジギョウショ</t>
    </rPh>
    <rPh sb="9" eb="11">
      <t>メイショウ</t>
    </rPh>
    <phoneticPr fontId="4"/>
  </si>
  <si>
    <t xml:space="preserve">    所　  在  　地　　</t>
    <rPh sb="4" eb="5">
      <t>ショ</t>
    </rPh>
    <rPh sb="8" eb="9">
      <t>ザイ</t>
    </rPh>
    <rPh sb="12" eb="13">
      <t>チ</t>
    </rPh>
    <phoneticPr fontId="4"/>
  </si>
  <si>
    <t>階　　数</t>
    <rPh sb="0" eb="1">
      <t>カイ</t>
    </rPh>
    <rPh sb="3" eb="4">
      <t>スウ</t>
    </rPh>
    <phoneticPr fontId="4"/>
  </si>
  <si>
    <t>④ Ｆ Ａ Ｘ</t>
    <phoneticPr fontId="4"/>
  </si>
  <si>
    <t>実 績</t>
    <phoneticPr fontId="4"/>
  </si>
  <si>
    <t>計 画</t>
    <phoneticPr fontId="4"/>
  </si>
  <si>
    <t>課 題</t>
    <phoneticPr fontId="4"/>
  </si>
  <si>
    <t>発 生 抑 制 策</t>
    <rPh sb="0" eb="1">
      <t>ハツ</t>
    </rPh>
    <rPh sb="2" eb="3">
      <t>セイ</t>
    </rPh>
    <rPh sb="4" eb="5">
      <t>ヨク</t>
    </rPh>
    <rPh sb="6" eb="7">
      <t>セイ</t>
    </rPh>
    <rPh sb="8" eb="9">
      <t>サク</t>
    </rPh>
    <phoneticPr fontId="4"/>
  </si>
  <si>
    <t>再 生 ・ 再 利 用 策</t>
    <rPh sb="0" eb="1">
      <t>サイ</t>
    </rPh>
    <rPh sb="2" eb="3">
      <t>セイ</t>
    </rPh>
    <rPh sb="6" eb="7">
      <t>サイ</t>
    </rPh>
    <rPh sb="8" eb="9">
      <t>リ</t>
    </rPh>
    <rPh sb="10" eb="11">
      <t>ヨウ</t>
    </rPh>
    <rPh sb="12" eb="13">
      <t>サク</t>
    </rPh>
    <phoneticPr fontId="4"/>
  </si>
  <si>
    <r>
      <t>回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収 回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カイ</t>
    </rPh>
    <rPh sb="2" eb="3">
      <t>オサム</t>
    </rPh>
    <rPh sb="4" eb="5">
      <t>カイ</t>
    </rPh>
    <rPh sb="6" eb="7">
      <t>スウ</t>
    </rPh>
    <phoneticPr fontId="4"/>
  </si>
  <si>
    <r>
      <t>回 収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処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理</t>
    </r>
    <rPh sb="0" eb="1">
      <t>カイ</t>
    </rPh>
    <rPh sb="2" eb="3">
      <t>オサム</t>
    </rPh>
    <rPh sb="4" eb="5">
      <t>ゴ</t>
    </rPh>
    <rPh sb="8" eb="9">
      <t>トコロ</t>
    </rPh>
    <rPh sb="10" eb="11">
      <t>リ</t>
    </rPh>
    <phoneticPr fontId="4"/>
  </si>
  <si>
    <r>
      <t>回 収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業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名</t>
    </r>
    <rPh sb="0" eb="1">
      <t>カイ</t>
    </rPh>
    <rPh sb="2" eb="3">
      <t>オサム</t>
    </rPh>
    <rPh sb="4" eb="5">
      <t>ギョウ</t>
    </rPh>
    <rPh sb="6" eb="7">
      <t>シャ</t>
    </rPh>
    <rPh sb="8" eb="9">
      <t>メイ</t>
    </rPh>
    <phoneticPr fontId="4"/>
  </si>
  <si>
    <t xml:space="preserve"> ① 納入業者　　　　② 一般廃棄物処理業者　　　③ 再生資源回収業者　　　　④ その他</t>
    <rPh sb="13" eb="15">
      <t>イッパン</t>
    </rPh>
    <rPh sb="15" eb="18">
      <t>ハイキブツ</t>
    </rPh>
    <rPh sb="18" eb="20">
      <t>ショリ</t>
    </rPh>
    <rPh sb="20" eb="21">
      <t>ギョウ</t>
    </rPh>
    <rPh sb="21" eb="22">
      <t>シャ</t>
    </rPh>
    <rPh sb="27" eb="29">
      <t>サイセイ</t>
    </rPh>
    <rPh sb="29" eb="31">
      <t>シゲン</t>
    </rPh>
    <rPh sb="31" eb="33">
      <t>カイシュウ</t>
    </rPh>
    <rPh sb="33" eb="35">
      <t>ギョウシャ</t>
    </rPh>
    <rPh sb="43" eb="44">
      <t>タ</t>
    </rPh>
    <phoneticPr fontId="4"/>
  </si>
  <si>
    <t>分 別 区 分</t>
    <phoneticPr fontId="4"/>
  </si>
  <si>
    <t>保 管 場 所 数</t>
    <phoneticPr fontId="4"/>
  </si>
  <si>
    <t>保管場所 面積</t>
    <rPh sb="0" eb="2">
      <t>ホカン</t>
    </rPh>
    <rPh sb="2" eb="4">
      <t>バショ</t>
    </rPh>
    <phoneticPr fontId="4"/>
  </si>
  <si>
    <t>収 集 運 搬    ・    処 理 の 方 法</t>
    <rPh sb="22" eb="23">
      <t>カタ</t>
    </rPh>
    <rPh sb="24" eb="25">
      <t>ホウ</t>
    </rPh>
    <phoneticPr fontId="4"/>
  </si>
  <si>
    <t>そ の 他　　　　　　　　　　　　　　　　　　　　　　　　　　　　　（　　　　　　　　　）</t>
    <rPh sb="4" eb="5">
      <t>タ</t>
    </rPh>
    <phoneticPr fontId="4"/>
  </si>
  <si>
    <t xml:space="preserve"> ① 名　　　　前　　　</t>
    <rPh sb="3" eb="4">
      <t>メイ</t>
    </rPh>
    <rPh sb="8" eb="9">
      <t>ゼン</t>
    </rPh>
    <phoneticPr fontId="4"/>
  </si>
  <si>
    <t xml:space="preserve"> ② 所属・職名　　</t>
    <rPh sb="3" eb="5">
      <t>ショゾク</t>
    </rPh>
    <rPh sb="6" eb="8">
      <t>ショクメイ</t>
    </rPh>
    <phoneticPr fontId="4"/>
  </si>
  <si>
    <t xml:space="preserve"> ③ 電　　　　話</t>
    <phoneticPr fontId="4"/>
  </si>
  <si>
    <t>空き容器の処理(主な処理策を上記①～④から選択）</t>
    <rPh sb="12" eb="13">
      <t>サク</t>
    </rPh>
    <phoneticPr fontId="4"/>
  </si>
  <si>
    <t xml:space="preserve"> ⑤  e - m a i l</t>
    <phoneticPr fontId="4"/>
  </si>
  <si>
    <t>（※１）</t>
    <phoneticPr fontId="4"/>
  </si>
  <si>
    <r>
      <t>(※３)１日平均の（来店者数・来院者数）、１年間の（営業 ・操業）日数を記入してください</t>
    </r>
    <r>
      <rPr>
        <sz val="9"/>
        <color indexed="10"/>
        <rFont val="ＭＳ Ｐゴシック"/>
        <family val="3"/>
        <charset val="128"/>
      </rPr>
      <t>。</t>
    </r>
    <rPh sb="15" eb="17">
      <t>ライイン</t>
    </rPh>
    <rPh sb="17" eb="18">
      <t>シャ</t>
    </rPh>
    <rPh sb="18" eb="19">
      <t>スウ</t>
    </rPh>
    <rPh sb="22" eb="23">
      <t>ネン</t>
    </rPh>
    <rPh sb="23" eb="24">
      <t>カン</t>
    </rPh>
    <rPh sb="26" eb="28">
      <t>エイギョウ</t>
    </rPh>
    <rPh sb="30" eb="32">
      <t>ソウギョウ</t>
    </rPh>
    <rPh sb="33" eb="35">
      <t>ニッスウ</t>
    </rPh>
    <phoneticPr fontId="4"/>
  </si>
  <si>
    <r>
      <t>就業人員</t>
    </r>
    <r>
      <rPr>
        <sz val="10"/>
        <color indexed="10"/>
        <rFont val="ＭＳ Ｐゴシック"/>
        <family val="3"/>
        <charset val="128"/>
      </rPr>
      <t>（※２）</t>
    </r>
    <rPh sb="0" eb="2">
      <t>シュウギョウ</t>
    </rPh>
    <rPh sb="2" eb="4">
      <t>ジンイン</t>
    </rPh>
    <phoneticPr fontId="4"/>
  </si>
  <si>
    <t>文具類</t>
    <rPh sb="0" eb="2">
      <t>ブング</t>
    </rPh>
    <rPh sb="2" eb="3">
      <t>ルイ</t>
    </rPh>
    <phoneticPr fontId="4"/>
  </si>
  <si>
    <t>①有　　②無</t>
    <rPh sb="1" eb="2">
      <t>アリ</t>
    </rPh>
    <rPh sb="5" eb="6">
      <t>ナシ</t>
    </rPh>
    <phoneticPr fontId="4"/>
  </si>
  <si>
    <t>コピー用紙</t>
    <rPh sb="3" eb="5">
      <t>ヨウシ</t>
    </rPh>
    <phoneticPr fontId="4"/>
  </si>
  <si>
    <t>そ の 他（　　　　　　　　　　　　　）</t>
    <rPh sb="4" eb="5">
      <t>タ</t>
    </rPh>
    <phoneticPr fontId="4"/>
  </si>
  <si>
    <t>可燃ごみ</t>
    <rPh sb="0" eb="2">
      <t>カネン</t>
    </rPh>
    <phoneticPr fontId="4"/>
  </si>
  <si>
    <t>資源ごみ</t>
    <rPh sb="0" eb="2">
      <t>シゲン</t>
    </rPh>
    <phoneticPr fontId="4"/>
  </si>
  <si>
    <t>グリーン購入の取組み状況　（グリーン購入をこころがけている場合は、①有に○（マル）してください）　　</t>
    <rPh sb="4" eb="6">
      <t>コウニュウ</t>
    </rPh>
    <rPh sb="7" eb="9">
      <t>トリク</t>
    </rPh>
    <rPh sb="10" eb="12">
      <t>ジョウキョウ</t>
    </rPh>
    <rPh sb="18" eb="20">
      <t>コウニュウ</t>
    </rPh>
    <rPh sb="29" eb="31">
      <t>バアイ</t>
    </rPh>
    <rPh sb="34" eb="35">
      <t>アリ</t>
    </rPh>
    <phoneticPr fontId="4"/>
  </si>
  <si>
    <t>令和</t>
    <rPh sb="0" eb="2">
      <t>レイワ</t>
    </rPh>
    <phoneticPr fontId="4"/>
  </si>
  <si>
    <r>
      <t>顧　　客　　数           １日当り</t>
    </r>
    <r>
      <rPr>
        <sz val="10"/>
        <color indexed="10"/>
        <rFont val="ＭＳ Ｐゴシック"/>
        <family val="3"/>
        <charset val="128"/>
      </rPr>
      <t>(※３）</t>
    </r>
    <rPh sb="0" eb="1">
      <t>カエリミ</t>
    </rPh>
    <rPh sb="3" eb="4">
      <t>キャク</t>
    </rPh>
    <rPh sb="6" eb="7">
      <t>スウ</t>
    </rPh>
    <rPh sb="19" eb="20">
      <t>ニチ</t>
    </rPh>
    <rPh sb="20" eb="21">
      <t>アタ</t>
    </rPh>
    <phoneticPr fontId="4"/>
  </si>
  <si>
    <r>
      <t>営業・操業日数　　　　　　　　　　　　　　　　　　　　　　　　　 １年当り</t>
    </r>
    <r>
      <rPr>
        <sz val="10"/>
        <color indexed="10"/>
        <rFont val="ＭＳ Ｐゴシック"/>
        <family val="3"/>
        <charset val="128"/>
      </rPr>
      <t>（※３）</t>
    </r>
    <rPh sb="0" eb="2">
      <t>エイギョウ</t>
    </rPh>
    <rPh sb="3" eb="5">
      <t>ソウギョウ</t>
    </rPh>
    <rPh sb="5" eb="7">
      <t>ニッスウ</t>
    </rPh>
    <rPh sb="34" eb="35">
      <t>ネン</t>
    </rPh>
    <rPh sb="35" eb="36">
      <t>アタ</t>
    </rPh>
    <phoneticPr fontId="4"/>
  </si>
  <si>
    <t>　建築物内で行う主な事業内容　　　　　　　　　　　　　　　　　　　　　　　（テナントビルの場合は、別紙でテナント一覧を提出してください。）</t>
    <rPh sb="1" eb="3">
      <t>ケンチク</t>
    </rPh>
    <rPh sb="3" eb="4">
      <t>ブツ</t>
    </rPh>
    <rPh sb="4" eb="5">
      <t>ウチ</t>
    </rPh>
    <rPh sb="6" eb="7">
      <t>オコナ</t>
    </rPh>
    <rPh sb="8" eb="9">
      <t>オモ</t>
    </rPh>
    <rPh sb="10" eb="12">
      <t>ジギョウ</t>
    </rPh>
    <rPh sb="12" eb="14">
      <t>ナイヨウ</t>
    </rPh>
    <rPh sb="45" eb="47">
      <t>バアイ</t>
    </rPh>
    <rPh sb="49" eb="51">
      <t>ベッシ</t>
    </rPh>
    <rPh sb="56" eb="58">
      <t>イチラン</t>
    </rPh>
    <rPh sb="59" eb="61">
      <t>テイシュツ</t>
    </rPh>
    <phoneticPr fontId="4"/>
  </si>
  <si>
    <t>廃棄物の分別表示（書面）    　① 有　  ② 無</t>
    <rPh sb="4" eb="6">
      <t>ブンベツ</t>
    </rPh>
    <rPh sb="6" eb="8">
      <t>ヒョウジ</t>
    </rPh>
    <rPh sb="9" eb="11">
      <t>ショメン</t>
    </rPh>
    <rPh sb="19" eb="20">
      <t>アリ</t>
    </rPh>
    <rPh sb="25" eb="26">
      <t>ム</t>
    </rPh>
    <phoneticPr fontId="4"/>
  </si>
  <si>
    <t>廃棄物管理組織　　　　 ① 有　　 ② 無</t>
    <rPh sb="5" eb="7">
      <t>ソシキ</t>
    </rPh>
    <rPh sb="14" eb="15">
      <t>アリ</t>
    </rPh>
    <rPh sb="20" eb="21">
      <t>ム</t>
    </rPh>
    <phoneticPr fontId="4"/>
  </si>
  <si>
    <t>廃棄物の計量　　　   　　① 有　  ② 無</t>
    <rPh sb="0" eb="3">
      <t>ハイキブツ</t>
    </rPh>
    <rPh sb="4" eb="6">
      <t>ケイリョウ</t>
    </rPh>
    <rPh sb="16" eb="17">
      <t>アリ</t>
    </rPh>
    <rPh sb="22" eb="23">
      <t>ム</t>
    </rPh>
    <phoneticPr fontId="4"/>
  </si>
  <si>
    <t>廃棄物減量等に関する社内研修等　  ①有　  ②無</t>
    <rPh sb="19" eb="20">
      <t>アリ</t>
    </rPh>
    <rPh sb="24" eb="25">
      <t>ム</t>
    </rPh>
    <phoneticPr fontId="4"/>
  </si>
  <si>
    <t>一般廃棄物の収集運搬，再生資源回収の契約に関する契約書　　　　　　     　     ① 有    ② 無</t>
    <rPh sb="0" eb="2">
      <t>イッパン</t>
    </rPh>
    <rPh sb="2" eb="4">
      <t>ハイキ</t>
    </rPh>
    <rPh sb="4" eb="5">
      <t>ブツ</t>
    </rPh>
    <rPh sb="6" eb="8">
      <t>シュウシュウ</t>
    </rPh>
    <rPh sb="8" eb="10">
      <t>ウンパン</t>
    </rPh>
    <rPh sb="11" eb="13">
      <t>サイセイ</t>
    </rPh>
    <rPh sb="13" eb="15">
      <t>シゲン</t>
    </rPh>
    <rPh sb="15" eb="17">
      <t>カイシュウ</t>
    </rPh>
    <rPh sb="18" eb="20">
      <t>ケイヤク</t>
    </rPh>
    <rPh sb="21" eb="22">
      <t>カン</t>
    </rPh>
    <rPh sb="24" eb="27">
      <t>ケイヤクショ</t>
    </rPh>
    <rPh sb="46" eb="47">
      <t>アリ</t>
    </rPh>
    <rPh sb="53" eb="54">
      <t>ム</t>
    </rPh>
    <phoneticPr fontId="4"/>
  </si>
  <si>
    <r>
      <t>その他使用実績</t>
    </r>
    <r>
      <rPr>
        <sz val="11"/>
        <rFont val="ＭＳ Ｐゴシック"/>
        <family val="3"/>
        <charset val="128"/>
      </rPr>
      <t xml:space="preserve">
</t>
    </r>
    <rPh sb="2" eb="3">
      <t>タ</t>
    </rPh>
    <rPh sb="3" eb="5">
      <t>シヨウ</t>
    </rPh>
    <rPh sb="5" eb="7">
      <t>ジッセキ</t>
    </rPh>
    <phoneticPr fontId="4"/>
  </si>
  <si>
    <r>
      <t>使 用 計 画</t>
    </r>
    <r>
      <rPr>
        <sz val="11"/>
        <rFont val="ＭＳ Ｐゴシック"/>
        <family val="3"/>
        <charset val="128"/>
      </rPr>
      <t xml:space="preserve">
</t>
    </r>
    <rPh sb="0" eb="1">
      <t>シ</t>
    </rPh>
    <rPh sb="2" eb="3">
      <t>ヨウ</t>
    </rPh>
    <rPh sb="4" eb="5">
      <t>ケイ</t>
    </rPh>
    <rPh sb="6" eb="7">
      <t>ガ</t>
    </rPh>
    <phoneticPr fontId="4"/>
  </si>
  <si>
    <t>できれば発生抑制による削減量を記入してください。（例えば、原材料の削減で20トン減量、など。）</t>
    <rPh sb="4" eb="6">
      <t>ハッセイ</t>
    </rPh>
    <rPh sb="6" eb="8">
      <t>ヨクセイ</t>
    </rPh>
    <rPh sb="11" eb="12">
      <t>サク</t>
    </rPh>
    <rPh sb="12" eb="14">
      <t>ゲンリョウ</t>
    </rPh>
    <rPh sb="15" eb="17">
      <t>キニュウ</t>
    </rPh>
    <rPh sb="25" eb="26">
      <t>タト</t>
    </rPh>
    <rPh sb="29" eb="32">
      <t>ゲンザイリョウ</t>
    </rPh>
    <rPh sb="33" eb="35">
      <t>サクゲン</t>
    </rPh>
    <rPh sb="40" eb="42">
      <t>ゲンリョウ</t>
    </rPh>
    <phoneticPr fontId="4"/>
  </si>
  <si>
    <t>（※３）その他には、産業廃棄物以外で排出されるものを記入して下さい。（剪定枝、雑草、落ち葉、その他可燃ごみなど）</t>
    <rPh sb="6" eb="7">
      <t>タ</t>
    </rPh>
    <rPh sb="10" eb="12">
      <t>サンギョウ</t>
    </rPh>
    <rPh sb="12" eb="15">
      <t>ハイキブツ</t>
    </rPh>
    <rPh sb="15" eb="17">
      <t>イガイ</t>
    </rPh>
    <rPh sb="18" eb="20">
      <t>ハイシュツ</t>
    </rPh>
    <rPh sb="26" eb="28">
      <t>キニュウ</t>
    </rPh>
    <rPh sb="30" eb="31">
      <t>クダ</t>
    </rPh>
    <rPh sb="35" eb="38">
      <t>センテイシ</t>
    </rPh>
    <rPh sb="39" eb="41">
      <t>ザッソウ</t>
    </rPh>
    <rPh sb="42" eb="43">
      <t>オ</t>
    </rPh>
    <rPh sb="44" eb="45">
      <t>バ</t>
    </rPh>
    <rPh sb="48" eb="49">
      <t>タ</t>
    </rPh>
    <rPh sb="49" eb="51">
      <t>カネン</t>
    </rPh>
    <phoneticPr fontId="4"/>
  </si>
  <si>
    <t>(※２)自動販売機から発生し、設置者の責任で処理するものを除く。</t>
    <rPh sb="4" eb="6">
      <t>ジドウ</t>
    </rPh>
    <rPh sb="6" eb="9">
      <t>ハンバイキ</t>
    </rPh>
    <rPh sb="11" eb="13">
      <t>ハッセイ</t>
    </rPh>
    <rPh sb="15" eb="17">
      <t>セッチ</t>
    </rPh>
    <rPh sb="17" eb="18">
      <t>シャ</t>
    </rPh>
    <rPh sb="19" eb="21">
      <t>セキニン</t>
    </rPh>
    <rPh sb="22" eb="24">
      <t>ショリ</t>
    </rPh>
    <rPh sb="29" eb="30">
      <t>ノゾ</t>
    </rPh>
    <phoneticPr fontId="4"/>
  </si>
  <si>
    <t>(※１)食品廃棄物等のうち、肥料、飼料等の原材料となるような有用なもの。空欄に具体的な名称を記入。（例：魚あら、牛脂、廃油など）</t>
    <rPh sb="4" eb="6">
      <t>ショクヒン</t>
    </rPh>
    <rPh sb="6" eb="9">
      <t>ハイキブツ</t>
    </rPh>
    <rPh sb="9" eb="10">
      <t>トウ</t>
    </rPh>
    <rPh sb="14" eb="16">
      <t>ヒリョウ</t>
    </rPh>
    <rPh sb="17" eb="18">
      <t>シ</t>
    </rPh>
    <rPh sb="18" eb="19">
      <t>リョウ</t>
    </rPh>
    <rPh sb="19" eb="20">
      <t>トウ</t>
    </rPh>
    <rPh sb="21" eb="24">
      <t>ゲンザイリョウ</t>
    </rPh>
    <rPh sb="30" eb="32">
      <t>ユウヨウ</t>
    </rPh>
    <rPh sb="36" eb="38">
      <t>クウラン</t>
    </rPh>
    <rPh sb="39" eb="42">
      <t>グタイテキ</t>
    </rPh>
    <rPh sb="43" eb="45">
      <t>メイショウ</t>
    </rPh>
    <rPh sb="46" eb="48">
      <t>キニュウ</t>
    </rPh>
    <rPh sb="50" eb="51">
      <t>レイ</t>
    </rPh>
    <rPh sb="52" eb="53">
      <t>ギョ</t>
    </rPh>
    <rPh sb="56" eb="58">
      <t>ギュウシ</t>
    </rPh>
    <rPh sb="59" eb="61">
      <t>ハイユ</t>
    </rPh>
    <phoneticPr fontId="4"/>
  </si>
  <si>
    <t>剪定枝、雑草、落ち葉</t>
    <rPh sb="0" eb="2">
      <t>センテイ</t>
    </rPh>
    <rPh sb="2" eb="3">
      <t>エダ</t>
    </rPh>
    <rPh sb="4" eb="6">
      <t>ザッソウ</t>
    </rPh>
    <rPh sb="7" eb="8">
      <t>オ</t>
    </rPh>
    <rPh sb="9" eb="10">
      <t>バ</t>
    </rPh>
    <phoneticPr fontId="4"/>
  </si>
  <si>
    <r>
      <t>空き缶</t>
    </r>
    <r>
      <rPr>
        <b/>
        <sz val="12"/>
        <color indexed="10"/>
        <rFont val="ＭＳ Ｐゴシック"/>
        <family val="3"/>
        <charset val="128"/>
      </rPr>
      <t>(※２)</t>
    </r>
    <rPh sb="0" eb="1">
      <t>ア</t>
    </rPh>
    <rPh sb="2" eb="3">
      <t>カン</t>
    </rPh>
    <phoneticPr fontId="4"/>
  </si>
  <si>
    <r>
      <t>空きびん</t>
    </r>
    <r>
      <rPr>
        <b/>
        <sz val="12"/>
        <color indexed="10"/>
        <rFont val="ＭＳ Ｐゴシック"/>
        <family val="3"/>
        <charset val="128"/>
      </rPr>
      <t>(※２)</t>
    </r>
    <rPh sb="0" eb="1">
      <t>ア</t>
    </rPh>
    <phoneticPr fontId="4"/>
  </si>
  <si>
    <t>その他厨芥類</t>
    <rPh sb="2" eb="3">
      <t>タ</t>
    </rPh>
    <rPh sb="3" eb="5">
      <t>チュウカイ</t>
    </rPh>
    <rPh sb="5" eb="6">
      <t>ルイ</t>
    </rPh>
    <phoneticPr fontId="4"/>
  </si>
  <si>
    <r>
      <t>食品循環資源</t>
    </r>
    <r>
      <rPr>
        <b/>
        <sz val="12"/>
        <color indexed="10"/>
        <rFont val="ＭＳ Ｐゴシック"/>
        <family val="3"/>
        <charset val="128"/>
      </rPr>
      <t>(※１）</t>
    </r>
    <rPh sb="0" eb="2">
      <t>ショクヒン</t>
    </rPh>
    <rPh sb="2" eb="4">
      <t>ジュンカン</t>
    </rPh>
    <rPh sb="4" eb="6">
      <t>シゲン</t>
    </rPh>
    <phoneticPr fontId="4"/>
  </si>
  <si>
    <t>厨芥類</t>
    <rPh sb="0" eb="2">
      <t>チュウカイ</t>
    </rPh>
    <rPh sb="2" eb="3">
      <t>ルイ</t>
    </rPh>
    <phoneticPr fontId="4"/>
  </si>
  <si>
    <t>機密書類以外</t>
    <rPh sb="0" eb="2">
      <t>キミツ</t>
    </rPh>
    <rPh sb="2" eb="4">
      <t>ショルイ</t>
    </rPh>
    <rPh sb="4" eb="6">
      <t>イガイ</t>
    </rPh>
    <phoneticPr fontId="4"/>
  </si>
  <si>
    <t>機密書類</t>
    <rPh sb="0" eb="2">
      <t>キミツ</t>
    </rPh>
    <rPh sb="2" eb="4">
      <t>ショルイ</t>
    </rPh>
    <phoneticPr fontId="4"/>
  </si>
  <si>
    <t>ＯＡ用紙
（その他紙類含む）</t>
    <rPh sb="2" eb="4">
      <t>ヨウシ</t>
    </rPh>
    <rPh sb="8" eb="9">
      <t>タ</t>
    </rPh>
    <rPh sb="9" eb="11">
      <t>カミルイ</t>
    </rPh>
    <rPh sb="11" eb="12">
      <t>フク</t>
    </rPh>
    <phoneticPr fontId="4"/>
  </si>
  <si>
    <t>段ボール</t>
    <rPh sb="0" eb="1">
      <t>ダン</t>
    </rPh>
    <phoneticPr fontId="4"/>
  </si>
  <si>
    <t>雑誌</t>
    <rPh sb="0" eb="2">
      <t>ザッシ</t>
    </rPh>
    <phoneticPr fontId="4"/>
  </si>
  <si>
    <t>新聞</t>
    <rPh sb="0" eb="2">
      <t>シンブン</t>
    </rPh>
    <phoneticPr fontId="4"/>
  </si>
  <si>
    <t>紙類</t>
    <rPh sb="0" eb="2">
      <t>カミルイ</t>
    </rPh>
    <phoneticPr fontId="4"/>
  </si>
  <si>
    <t>収集回数／月</t>
    <rPh sb="0" eb="2">
      <t>シュウシュウ</t>
    </rPh>
    <rPh sb="2" eb="4">
      <t>カイスウ</t>
    </rPh>
    <rPh sb="5" eb="6">
      <t>ツキ</t>
    </rPh>
    <phoneticPr fontId="4"/>
  </si>
  <si>
    <t>収集業者</t>
    <rPh sb="0" eb="2">
      <t>シュウシュウ</t>
    </rPh>
    <rPh sb="2" eb="4">
      <t>ギョウシャ</t>
    </rPh>
    <phoneticPr fontId="4"/>
  </si>
  <si>
    <t>収集回数／月</t>
    <rPh sb="5" eb="6">
      <t>ツキ</t>
    </rPh>
    <phoneticPr fontId="4"/>
  </si>
  <si>
    <t>回収業者</t>
    <rPh sb="0" eb="2">
      <t>カイシュウ</t>
    </rPh>
    <rPh sb="2" eb="4">
      <t>ギョウシャ</t>
    </rPh>
    <phoneticPr fontId="4"/>
  </si>
  <si>
    <t>②／①*100</t>
    <phoneticPr fontId="4"/>
  </si>
  <si>
    <t>その他</t>
    <rPh sb="2" eb="3">
      <t>タ</t>
    </rPh>
    <phoneticPr fontId="4"/>
  </si>
  <si>
    <t>市処理施設</t>
    <rPh sb="0" eb="1">
      <t>シ</t>
    </rPh>
    <rPh sb="1" eb="3">
      <t>ショリ</t>
    </rPh>
    <rPh sb="3" eb="5">
      <t>シセツ</t>
    </rPh>
    <phoneticPr fontId="4"/>
  </si>
  <si>
    <t>②</t>
    <phoneticPr fontId="4"/>
  </si>
  <si>
    <t>①＝②＋③</t>
    <phoneticPr fontId="4"/>
  </si>
  <si>
    <t>廃棄</t>
    <rPh sb="0" eb="2">
      <t>ハイキ</t>
    </rPh>
    <phoneticPr fontId="4"/>
  </si>
  <si>
    <t>再生利用</t>
    <rPh sb="0" eb="2">
      <t>サイセイ</t>
    </rPh>
    <rPh sb="2" eb="4">
      <t>リヨウ</t>
    </rPh>
    <phoneticPr fontId="4"/>
  </si>
  <si>
    <t>再資源化率(％）</t>
    <rPh sb="0" eb="4">
      <t>サイシゲンカ</t>
    </rPh>
    <rPh sb="4" eb="5">
      <t>リツ</t>
    </rPh>
    <phoneticPr fontId="4"/>
  </si>
  <si>
    <t>廃棄量③</t>
    <rPh sb="0" eb="2">
      <t>ハイキ</t>
    </rPh>
    <rPh sb="2" eb="3">
      <t>リョウ</t>
    </rPh>
    <phoneticPr fontId="4"/>
  </si>
  <si>
    <t>再生利用量</t>
    <rPh sb="0" eb="2">
      <t>サイセイ</t>
    </rPh>
    <rPh sb="2" eb="4">
      <t>リヨウ</t>
    </rPh>
    <rPh sb="4" eb="5">
      <t>リョウ</t>
    </rPh>
    <phoneticPr fontId="4"/>
  </si>
  <si>
    <t>発生量</t>
    <rPh sb="0" eb="2">
      <t>ハッセイ</t>
    </rPh>
    <rPh sb="2" eb="3">
      <t>リョウ</t>
    </rPh>
    <phoneticPr fontId="4"/>
  </si>
  <si>
    <t>種別</t>
    <rPh sb="0" eb="2">
      <t>シュベツ</t>
    </rPh>
    <phoneticPr fontId="4"/>
  </si>
  <si>
    <t/>
  </si>
  <si>
    <t>単位：　トン／年</t>
    <phoneticPr fontId="4"/>
  </si>
  <si>
    <t>）計画</t>
    <rPh sb="1" eb="3">
      <t>ケイカク</t>
    </rPh>
    <phoneticPr fontId="4"/>
  </si>
  <si>
    <t>年度</t>
    <phoneticPr fontId="4"/>
  </si>
  <si>
    <t>（</t>
    <phoneticPr fontId="4"/>
  </si>
  <si>
    <t>（※３）その他には、産業廃棄物以外で排出されるものを記入して下さい。（例：剪定枝、雑草、落ち葉、その他可燃ごみなど）</t>
    <rPh sb="6" eb="7">
      <t>タ</t>
    </rPh>
    <rPh sb="10" eb="12">
      <t>サンギョウ</t>
    </rPh>
    <rPh sb="12" eb="15">
      <t>ハイキブツ</t>
    </rPh>
    <rPh sb="15" eb="17">
      <t>イガイ</t>
    </rPh>
    <rPh sb="18" eb="20">
      <t>ハイシュツ</t>
    </rPh>
    <rPh sb="26" eb="28">
      <t>キニュウ</t>
    </rPh>
    <rPh sb="30" eb="31">
      <t>クダ</t>
    </rPh>
    <rPh sb="35" eb="36">
      <t>レイ</t>
    </rPh>
    <rPh sb="37" eb="39">
      <t>センテイ</t>
    </rPh>
    <rPh sb="39" eb="40">
      <t>エダ</t>
    </rPh>
    <rPh sb="41" eb="43">
      <t>ザッソウ</t>
    </rPh>
    <rPh sb="44" eb="45">
      <t>オ</t>
    </rPh>
    <rPh sb="46" eb="47">
      <t>バ</t>
    </rPh>
    <rPh sb="50" eb="51">
      <t>タ</t>
    </rPh>
    <rPh sb="51" eb="53">
      <t>カネン</t>
    </rPh>
    <phoneticPr fontId="4"/>
  </si>
  <si>
    <t>）実績</t>
    <phoneticPr fontId="4"/>
  </si>
  <si>
    <r>
      <rPr>
        <b/>
        <sz val="12"/>
        <color indexed="10"/>
        <rFont val="ＭＳ Ｐゴシック"/>
        <family val="3"/>
        <charset val="128"/>
      </rPr>
      <t>(※３)</t>
    </r>
    <r>
      <rPr>
        <sz val="12"/>
        <rFont val="ＭＳ Ｐゴシック"/>
        <family val="3"/>
        <charset val="128"/>
      </rPr>
      <t xml:space="preserve">
その他</t>
    </r>
    <r>
      <rPr>
        <b/>
        <sz val="12"/>
        <color indexed="10"/>
        <rFont val="ＭＳ Ｐゴシック"/>
        <family val="3"/>
        <charset val="128"/>
      </rPr>
      <t/>
    </r>
    <rPh sb="7" eb="8">
      <t>タ</t>
    </rPh>
    <phoneticPr fontId="4"/>
  </si>
  <si>
    <r>
      <rPr>
        <b/>
        <sz val="12"/>
        <color indexed="10"/>
        <rFont val="ＭＳ Ｐゴシック"/>
        <family val="3"/>
        <charset val="128"/>
      </rPr>
      <t>(※３)</t>
    </r>
    <r>
      <rPr>
        <sz val="12"/>
        <rFont val="ＭＳ Ｐゴシック"/>
        <family val="3"/>
        <charset val="128"/>
      </rPr>
      <t xml:space="preserve">
その他</t>
    </r>
    <rPh sb="7" eb="8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</si>
</sst>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General&quot;ヶ所&quot;"/>
    <numFmt numFmtId="177" formatCode="0.0%"/>
    <numFmt numFmtId="178" formatCode="#,##0.0&quot;㎡&quot;"/>
    <numFmt numFmtId="179" formatCode="#,##0&quot;人&quot;"/>
    <numFmt numFmtId="180" formatCode="#,##0&quot;日&quot;"/>
    <numFmt numFmtId="181" formatCode="#,##0&quot;㎡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HGPｺﾞｼｯｸE"/>
      <family val="3"/>
      <charset val="128"/>
    </font>
    <font>
      <sz val="12"/>
      <name val="HGPｺﾞｼｯｸE"/>
      <family val="3"/>
      <charset val="128"/>
    </font>
    <font>
      <sz val="8"/>
      <name val="ＭＳ Ｐゴシック"/>
      <family val="3"/>
      <charset val="128"/>
    </font>
    <font>
      <sz val="7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8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textRotation="180"/>
    </xf>
    <xf numFmtId="0" fontId="24" fillId="0" borderId="0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right" vertical="center"/>
      <protection locked="0"/>
    </xf>
    <xf numFmtId="178" fontId="3" fillId="0" borderId="13" xfId="0" applyNumberFormat="1" applyFont="1" applyBorder="1" applyAlignment="1" applyProtection="1">
      <alignment horizontal="right" vertical="center"/>
      <protection locked="0"/>
    </xf>
    <xf numFmtId="178" fontId="3" fillId="0" borderId="14" xfId="0" applyNumberFormat="1" applyFont="1" applyBorder="1" applyAlignment="1" applyProtection="1">
      <alignment horizontal="right" vertical="center"/>
      <protection locked="0"/>
    </xf>
    <xf numFmtId="178" fontId="3" fillId="0" borderId="15" xfId="0" applyNumberFormat="1" applyFont="1" applyBorder="1" applyAlignment="1" applyProtection="1">
      <alignment horizontal="right" vertical="center"/>
      <protection locked="0"/>
    </xf>
    <xf numFmtId="179" fontId="3" fillId="0" borderId="13" xfId="0" applyNumberFormat="1" applyFont="1" applyBorder="1" applyAlignment="1" applyProtection="1">
      <alignment horizontal="right" vertical="center"/>
      <protection locked="0"/>
    </xf>
    <xf numFmtId="179" fontId="3" fillId="0" borderId="14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9" fillId="0" borderId="23" xfId="0" applyFont="1" applyBorder="1" applyAlignment="1" applyProtection="1">
      <alignment horizontal="center" vertical="top" wrapText="1"/>
      <protection locked="0"/>
    </xf>
    <xf numFmtId="0" fontId="18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27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 textRotation="255" wrapText="1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3" fillId="0" borderId="17" xfId="0" applyNumberFormat="1" applyFont="1" applyBorder="1" applyAlignment="1" applyProtection="1">
      <alignment horizontal="right" vertical="center"/>
      <protection locked="0"/>
    </xf>
    <xf numFmtId="180" fontId="3" fillId="0" borderId="18" xfId="0" applyNumberFormat="1" applyFont="1" applyBorder="1" applyAlignment="1" applyProtection="1">
      <alignment horizontal="right" vertical="center"/>
      <protection locked="0"/>
    </xf>
    <xf numFmtId="180" fontId="3" fillId="0" borderId="33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36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3" fillId="0" borderId="37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78" fontId="3" fillId="0" borderId="17" xfId="0" applyNumberFormat="1" applyFont="1" applyBorder="1" applyAlignment="1" applyProtection="1">
      <alignment horizontal="right" vertical="center"/>
      <protection locked="0"/>
    </xf>
    <xf numFmtId="178" fontId="3" fillId="0" borderId="18" xfId="0" applyNumberFormat="1" applyFont="1" applyBorder="1" applyAlignment="1" applyProtection="1">
      <alignment horizontal="right" vertical="center"/>
      <protection locked="0"/>
    </xf>
    <xf numFmtId="178" fontId="3" fillId="0" borderId="1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178" fontId="3" fillId="0" borderId="12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180" fontId="3" fillId="0" borderId="13" xfId="0" applyNumberFormat="1" applyFont="1" applyBorder="1" applyAlignment="1" applyProtection="1">
      <alignment horizontal="right" vertical="center"/>
      <protection locked="0"/>
    </xf>
    <xf numFmtId="180" fontId="3" fillId="0" borderId="14" xfId="0" applyNumberFormat="1" applyFont="1" applyBorder="1" applyAlignment="1" applyProtection="1">
      <alignment horizontal="right" vertical="center"/>
      <protection locked="0"/>
    </xf>
    <xf numFmtId="180" fontId="3" fillId="0" borderId="37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179" fontId="3" fillId="0" borderId="10" xfId="0" applyNumberFormat="1" applyFont="1" applyFill="1" applyBorder="1" applyAlignment="1" applyProtection="1">
      <alignment horizontal="right" vertical="center"/>
      <protection locked="0"/>
    </xf>
    <xf numFmtId="179" fontId="3" fillId="0" borderId="17" xfId="0" applyNumberFormat="1" applyFont="1" applyBorder="1" applyAlignment="1" applyProtection="1">
      <alignment horizontal="right" vertical="center"/>
      <protection locked="0"/>
    </xf>
    <xf numFmtId="179" fontId="3" fillId="0" borderId="18" xfId="0" applyNumberFormat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/>
    <xf numFmtId="0" fontId="8" fillId="0" borderId="15" xfId="0" applyFont="1" applyBorder="1"/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wrapText="1"/>
    </xf>
    <xf numFmtId="179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center" vertical="center"/>
    </xf>
    <xf numFmtId="0" fontId="23" fillId="0" borderId="24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179" fontId="3" fillId="0" borderId="49" xfId="0" applyNumberFormat="1" applyFont="1" applyBorder="1" applyAlignment="1">
      <alignment horizontal="right" vertical="center"/>
    </xf>
    <xf numFmtId="179" fontId="3" fillId="0" borderId="50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 applyProtection="1">
      <alignment horizontal="right" vertical="center"/>
      <protection locked="0"/>
    </xf>
    <xf numFmtId="179" fontId="3" fillId="0" borderId="12" xfId="0" applyNumberFormat="1" applyFont="1" applyBorder="1" applyAlignment="1">
      <alignment horizontal="right" vertical="center"/>
    </xf>
    <xf numFmtId="179" fontId="3" fillId="0" borderId="44" xfId="0" applyNumberFormat="1" applyFont="1" applyBorder="1" applyAlignment="1">
      <alignment horizontal="right" vertical="center"/>
    </xf>
    <xf numFmtId="0" fontId="3" fillId="0" borderId="37" xfId="0" applyFont="1" applyBorder="1" applyAlignment="1" applyProtection="1">
      <alignment horizontal="left" vertical="center"/>
      <protection locked="0"/>
    </xf>
    <xf numFmtId="0" fontId="1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51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41" xfId="0" applyFont="1" applyBorder="1" applyAlignment="1" applyProtection="1">
      <alignment horizontal="left" vertical="top" wrapText="1"/>
      <protection locked="0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1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36" xfId="0" applyFont="1" applyBorder="1" applyAlignment="1">
      <alignment horizontal="center" vertical="center" textRotation="255" wrapText="1"/>
    </xf>
    <xf numFmtId="0" fontId="1" fillId="0" borderId="29" xfId="0" applyFont="1" applyBorder="1" applyAlignment="1">
      <alignment horizontal="center" vertical="center" textRotation="255" wrapText="1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28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57" xfId="0" applyFont="1" applyBorder="1" applyAlignment="1" applyProtection="1">
      <alignment horizontal="left" vertical="top" wrapText="1"/>
      <protection locked="0"/>
    </xf>
    <xf numFmtId="0" fontId="8" fillId="0" borderId="58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81" fontId="3" fillId="0" borderId="17" xfId="0" applyNumberFormat="1" applyFont="1" applyBorder="1" applyAlignment="1">
      <alignment horizontal="right" vertical="center"/>
    </xf>
    <xf numFmtId="181" fontId="3" fillId="0" borderId="18" xfId="0" applyNumberFormat="1" applyFont="1" applyBorder="1" applyAlignment="1">
      <alignment horizontal="right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40" fontId="3" fillId="0" borderId="67" xfId="1" applyNumberFormat="1" applyFont="1" applyBorder="1" applyAlignment="1" applyProtection="1">
      <alignment horizontal="right" vertical="center"/>
      <protection locked="0"/>
    </xf>
    <xf numFmtId="40" fontId="3" fillId="0" borderId="8" xfId="1" applyNumberFormat="1" applyFont="1" applyBorder="1" applyAlignment="1" applyProtection="1">
      <alignment horizontal="right" vertical="center"/>
      <protection locked="0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177" fontId="3" fillId="0" borderId="8" xfId="1" applyNumberFormat="1" applyFont="1" applyBorder="1" applyAlignment="1">
      <alignment horizontal="right" vertical="center" shrinkToFit="1"/>
    </xf>
    <xf numFmtId="177" fontId="3" fillId="0" borderId="20" xfId="1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40" fontId="3" fillId="0" borderId="71" xfId="1" applyNumberFormat="1" applyFont="1" applyBorder="1" applyAlignment="1" applyProtection="1">
      <alignment horizontal="right" vertical="center"/>
      <protection locked="0"/>
    </xf>
    <xf numFmtId="40" fontId="3" fillId="0" borderId="10" xfId="1" applyNumberFormat="1" applyFont="1" applyBorder="1" applyAlignment="1" applyProtection="1">
      <alignment horizontal="right" vertical="center"/>
      <protection locked="0"/>
    </xf>
    <xf numFmtId="177" fontId="3" fillId="0" borderId="10" xfId="1" applyNumberFormat="1" applyFont="1" applyBorder="1" applyAlignment="1">
      <alignment horizontal="right" vertical="center" shrinkToFit="1"/>
    </xf>
    <xf numFmtId="177" fontId="3" fillId="0" borderId="72" xfId="1" applyNumberFormat="1" applyFont="1" applyBorder="1" applyAlignment="1">
      <alignment horizontal="right" vertical="center" shrinkToFit="1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3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40" fontId="3" fillId="0" borderId="73" xfId="1" applyNumberFormat="1" applyFont="1" applyBorder="1" applyAlignment="1" applyProtection="1">
      <alignment horizontal="right" vertical="center"/>
      <protection locked="0"/>
    </xf>
    <xf numFmtId="40" fontId="3" fillId="0" borderId="4" xfId="1" applyNumberFormat="1" applyFont="1" applyBorder="1" applyAlignment="1" applyProtection="1">
      <alignment horizontal="right" vertical="center"/>
      <protection locked="0"/>
    </xf>
    <xf numFmtId="177" fontId="3" fillId="0" borderId="4" xfId="1" applyNumberFormat="1" applyFont="1" applyBorder="1" applyAlignment="1">
      <alignment horizontal="right" vertical="center" shrinkToFit="1"/>
    </xf>
    <xf numFmtId="177" fontId="3" fillId="0" borderId="74" xfId="1" applyNumberFormat="1" applyFont="1" applyBorder="1" applyAlignment="1">
      <alignment horizontal="right" vertical="center" shrinkToFit="1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177" fontId="3" fillId="0" borderId="75" xfId="1" applyNumberFormat="1" applyFont="1" applyBorder="1" applyAlignment="1">
      <alignment horizontal="right" vertical="center" shrinkToFit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40" fontId="3" fillId="0" borderId="76" xfId="1" applyNumberFormat="1" applyFont="1" applyBorder="1" applyAlignment="1" applyProtection="1">
      <alignment horizontal="right" vertical="center"/>
      <protection locked="0"/>
    </xf>
    <xf numFmtId="40" fontId="3" fillId="0" borderId="6" xfId="1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40" fontId="3" fillId="0" borderId="77" xfId="1" applyNumberFormat="1" applyFont="1" applyBorder="1" applyAlignment="1">
      <alignment horizontal="right" vertical="center"/>
    </xf>
    <xf numFmtId="40" fontId="3" fillId="0" borderId="78" xfId="1" applyNumberFormat="1" applyFont="1" applyBorder="1" applyAlignment="1">
      <alignment horizontal="right" vertical="center"/>
    </xf>
    <xf numFmtId="40" fontId="3" fillId="0" borderId="79" xfId="1" applyNumberFormat="1" applyFont="1" applyBorder="1" applyAlignment="1">
      <alignment horizontal="right" vertical="center"/>
    </xf>
    <xf numFmtId="40" fontId="3" fillId="0" borderId="80" xfId="1" applyNumberFormat="1" applyFont="1" applyBorder="1" applyAlignment="1">
      <alignment horizontal="right" vertical="center"/>
    </xf>
    <xf numFmtId="40" fontId="3" fillId="0" borderId="81" xfId="1" applyNumberFormat="1" applyFont="1" applyBorder="1" applyAlignment="1">
      <alignment horizontal="right" vertical="center"/>
    </xf>
    <xf numFmtId="40" fontId="3" fillId="0" borderId="82" xfId="1" applyNumberFormat="1" applyFont="1" applyBorder="1" applyAlignment="1">
      <alignment horizontal="right" vertical="center"/>
    </xf>
    <xf numFmtId="177" fontId="3" fillId="2" borderId="80" xfId="1" applyNumberFormat="1" applyFont="1" applyFill="1" applyBorder="1" applyAlignment="1">
      <alignment horizontal="right" vertical="center" shrinkToFit="1"/>
    </xf>
    <xf numFmtId="177" fontId="3" fillId="2" borderId="81" xfId="1" applyNumberFormat="1" applyFont="1" applyFill="1" applyBorder="1" applyAlignment="1">
      <alignment horizontal="right" vertical="center" shrinkToFit="1"/>
    </xf>
    <xf numFmtId="177" fontId="3" fillId="2" borderId="83" xfId="1" applyNumberFormat="1" applyFont="1" applyFill="1" applyBorder="1" applyAlignment="1">
      <alignment horizontal="right" vertical="center" shrinkToFit="1"/>
    </xf>
    <xf numFmtId="0" fontId="2" fillId="0" borderId="84" xfId="0" applyFont="1" applyBorder="1" applyAlignment="1" applyProtection="1">
      <alignment horizontal="center" vertical="center"/>
    </xf>
    <xf numFmtId="0" fontId="2" fillId="0" borderId="85" xfId="0" applyFont="1" applyBorder="1" applyAlignment="1" applyProtection="1">
      <alignment horizontal="center" vertical="center"/>
    </xf>
    <xf numFmtId="0" fontId="2" fillId="0" borderId="86" xfId="0" applyFont="1" applyBorder="1" applyAlignment="1" applyProtection="1">
      <alignment horizontal="center" vertical="center"/>
    </xf>
    <xf numFmtId="0" fontId="3" fillId="0" borderId="87" xfId="0" applyFont="1" applyBorder="1" applyAlignment="1">
      <alignment horizontal="left" vertical="center" wrapText="1"/>
    </xf>
    <xf numFmtId="0" fontId="3" fillId="0" borderId="88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177" fontId="3" fillId="0" borderId="6" xfId="1" applyNumberFormat="1" applyFont="1" applyBorder="1" applyAlignment="1">
      <alignment horizontal="right" vertical="center" shrinkToFit="1"/>
    </xf>
    <xf numFmtId="177" fontId="3" fillId="0" borderId="90" xfId="1" applyNumberFormat="1" applyFont="1" applyBorder="1" applyAlignment="1">
      <alignment horizontal="right" vertical="center" shrinkToFit="1"/>
    </xf>
    <xf numFmtId="0" fontId="6" fillId="0" borderId="9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3" fillId="0" borderId="92" xfId="0" applyFont="1" applyBorder="1" applyAlignment="1">
      <alignment horizontal="left" vertical="center" textRotation="255" wrapText="1"/>
    </xf>
    <xf numFmtId="0" fontId="3" fillId="0" borderId="88" xfId="0" applyFont="1" applyBorder="1" applyAlignment="1">
      <alignment horizontal="left" vertical="center" textRotation="255" wrapText="1"/>
    </xf>
    <xf numFmtId="0" fontId="3" fillId="0" borderId="89" xfId="0" applyFont="1" applyBorder="1" applyAlignment="1">
      <alignment horizontal="left" vertical="center" textRotation="255" wrapText="1"/>
    </xf>
    <xf numFmtId="0" fontId="3" fillId="0" borderId="93" xfId="0" applyFont="1" applyBorder="1" applyAlignment="1">
      <alignment horizontal="left" vertical="center" textRotation="255" wrapText="1"/>
    </xf>
    <xf numFmtId="0" fontId="3" fillId="0" borderId="0" xfId="0" applyFont="1" applyBorder="1" applyAlignment="1">
      <alignment horizontal="left" vertical="center" textRotation="255" wrapText="1"/>
    </xf>
    <xf numFmtId="0" fontId="3" fillId="0" borderId="43" xfId="0" applyFont="1" applyBorder="1" applyAlignment="1">
      <alignment horizontal="left" vertical="center" textRotation="255" wrapText="1"/>
    </xf>
    <xf numFmtId="0" fontId="3" fillId="0" borderId="94" xfId="0" applyFont="1" applyBorder="1" applyAlignment="1">
      <alignment horizontal="left" vertical="center" textRotation="255" wrapText="1"/>
    </xf>
    <xf numFmtId="0" fontId="3" fillId="0" borderId="45" xfId="0" applyFont="1" applyBorder="1" applyAlignment="1">
      <alignment horizontal="left" vertical="center" textRotation="255" wrapText="1"/>
    </xf>
    <xf numFmtId="0" fontId="3" fillId="0" borderId="46" xfId="0" applyFont="1" applyBorder="1" applyAlignment="1">
      <alignment horizontal="left" vertical="center" textRotation="255" wrapText="1"/>
    </xf>
    <xf numFmtId="0" fontId="3" fillId="0" borderId="75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 textRotation="180"/>
    </xf>
    <xf numFmtId="0" fontId="3" fillId="0" borderId="5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>
      <alignment horizontal="center" vertical="center" textRotation="255" wrapText="1"/>
    </xf>
    <xf numFmtId="0" fontId="3" fillId="0" borderId="88" xfId="0" applyFont="1" applyBorder="1" applyAlignment="1">
      <alignment horizontal="center" vertical="center" textRotation="255" wrapText="1"/>
    </xf>
    <xf numFmtId="0" fontId="3" fillId="0" borderId="89" xfId="0" applyFont="1" applyBorder="1" applyAlignment="1">
      <alignment horizontal="center" vertical="center" textRotation="255" wrapText="1"/>
    </xf>
    <xf numFmtId="0" fontId="3" fillId="0" borderId="93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43" xfId="0" applyFont="1" applyBorder="1" applyAlignment="1">
      <alignment horizontal="center" vertical="center" textRotation="255" wrapText="1"/>
    </xf>
    <xf numFmtId="0" fontId="3" fillId="0" borderId="94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22" fillId="0" borderId="32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243840</xdr:rowOff>
    </xdr:from>
    <xdr:ext cx="3158429" cy="275717"/>
    <xdr:sp macro="" textlink="">
      <xdr:nvSpPr>
        <xdr:cNvPr id="3" name="テキスト ボックス 2"/>
        <xdr:cNvSpPr txBox="1"/>
      </xdr:nvSpPr>
      <xdr:spPr>
        <a:xfrm>
          <a:off x="0" y="3625215"/>
          <a:ext cx="315842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届出等に関する規則第３条の規定に基づき、令和 </a:t>
          </a:r>
        </a:p>
      </xdr:txBody>
    </xdr:sp>
    <xdr:clientData/>
  </xdr:oneCellAnchor>
  <xdr:oneCellAnchor>
    <xdr:from>
      <xdr:col>37</xdr:col>
      <xdr:colOff>120015</xdr:colOff>
      <xdr:row>14</xdr:row>
      <xdr:rowOff>243840</xdr:rowOff>
    </xdr:from>
    <xdr:ext cx="2178802" cy="275717"/>
    <xdr:sp macro="" textlink="">
      <xdr:nvSpPr>
        <xdr:cNvPr id="4" name="テキスト ボックス 3"/>
        <xdr:cNvSpPr txBox="1"/>
      </xdr:nvSpPr>
      <xdr:spPr>
        <a:xfrm>
          <a:off x="3615690" y="3625215"/>
          <a:ext cx="217880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年度の減量計画書を提出します。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69"/>
  <sheetViews>
    <sheetView showGridLines="0" showRowColHeaders="0" tabSelected="1" zoomScaleNormal="100" zoomScaleSheetLayoutView="100" workbookViewId="0">
      <selection activeCell="AV3" sqref="AV3:AX3"/>
    </sheetView>
  </sheetViews>
  <sheetFormatPr defaultRowHeight="20.100000000000001" customHeight="1" x14ac:dyDescent="0.15"/>
  <cols>
    <col min="1" max="3" width="1.25" style="5" customWidth="1"/>
    <col min="4" max="4" width="0.5" style="5" customWidth="1"/>
    <col min="5" max="13" width="1.25" style="5" customWidth="1"/>
    <col min="14" max="14" width="0.125" style="5" customWidth="1"/>
    <col min="15" max="20" width="1.25" style="5" customWidth="1"/>
    <col min="21" max="21" width="0.25" style="5" customWidth="1"/>
    <col min="22" max="31" width="1.25" style="5" customWidth="1"/>
    <col min="32" max="32" width="1.75" style="5" customWidth="1"/>
    <col min="33" max="34" width="1.25" style="5" customWidth="1"/>
    <col min="35" max="35" width="3.25" style="5" customWidth="1"/>
    <col min="36" max="37" width="1.25" style="5" customWidth="1"/>
    <col min="38" max="38" width="3" style="5" customWidth="1"/>
    <col min="39" max="39" width="1" style="5" customWidth="1"/>
    <col min="40" max="50" width="1.25" style="5" customWidth="1"/>
    <col min="51" max="51" width="0.5" style="5" customWidth="1"/>
    <col min="52" max="63" width="1.125" style="5" customWidth="1"/>
    <col min="64" max="74" width="1.25" style="5" customWidth="1"/>
    <col min="75" max="75" width="0.375" style="5" customWidth="1"/>
    <col min="76" max="83" width="1.25" style="5" customWidth="1"/>
    <col min="84" max="119" width="2.75" style="5" customWidth="1"/>
    <col min="120" max="130" width="9" style="5"/>
    <col min="131" max="131" width="9" style="5" customWidth="1"/>
    <col min="132" max="16384" width="9" style="5"/>
  </cols>
  <sheetData>
    <row r="1" spans="1:78" s="10" customFormat="1" ht="11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78" s="10" customFormat="1" ht="21" x14ac:dyDescent="0.15">
      <c r="A2" s="147" t="s">
        <v>24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8"/>
      <c r="BY2" s="8"/>
      <c r="BZ2" s="8"/>
    </row>
    <row r="3" spans="1:78" ht="20.100000000000001" customHeight="1" x14ac:dyDescent="0.15">
      <c r="AQ3" s="97" t="s">
        <v>78</v>
      </c>
      <c r="AR3" s="97"/>
      <c r="AS3" s="97"/>
      <c r="AT3" s="97"/>
      <c r="AU3" s="97"/>
      <c r="AV3" s="116"/>
      <c r="AW3" s="116"/>
      <c r="AX3" s="116"/>
      <c r="AY3" s="97" t="s">
        <v>28</v>
      </c>
      <c r="AZ3" s="97"/>
      <c r="BA3" s="97"/>
      <c r="BB3" s="97"/>
      <c r="BC3" s="13" t="s">
        <v>39</v>
      </c>
      <c r="BD3" s="111"/>
      <c r="BE3" s="111"/>
      <c r="BF3" s="111"/>
      <c r="BG3" s="111"/>
      <c r="BH3" s="111"/>
      <c r="BI3" s="97" t="s">
        <v>40</v>
      </c>
      <c r="BJ3" s="97"/>
      <c r="BK3" s="97"/>
      <c r="BL3" s="5" t="s">
        <v>38</v>
      </c>
      <c r="BM3" s="116"/>
      <c r="BN3" s="116"/>
      <c r="BO3" s="116"/>
      <c r="BP3" s="97" t="s">
        <v>29</v>
      </c>
      <c r="BQ3" s="97"/>
      <c r="BR3" s="97"/>
      <c r="BS3" s="116"/>
      <c r="BT3" s="116"/>
      <c r="BU3" s="116"/>
      <c r="BV3" s="97" t="s">
        <v>30</v>
      </c>
      <c r="BW3" s="97"/>
      <c r="BX3" s="97"/>
    </row>
    <row r="4" spans="1:78" ht="20.100000000000001" customHeight="1" x14ac:dyDescent="0.1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BW4" s="1"/>
      <c r="BX4" s="1"/>
      <c r="BY4" s="1"/>
      <c r="BZ4" s="1"/>
    </row>
    <row r="5" spans="1:78" ht="20.100000000000001" customHeight="1" x14ac:dyDescent="0.15">
      <c r="A5" s="9" t="s">
        <v>22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BV5" s="9"/>
      <c r="BW5" s="9"/>
      <c r="BX5" s="9"/>
      <c r="BY5" s="9"/>
      <c r="BZ5" s="9"/>
    </row>
    <row r="7" spans="1:78" ht="20.100000000000001" customHeight="1" x14ac:dyDescent="0.15">
      <c r="C7" s="1"/>
      <c r="D7" s="1"/>
      <c r="E7" s="1"/>
      <c r="F7" s="1"/>
      <c r="G7" s="1"/>
      <c r="H7" s="1"/>
      <c r="I7" s="1"/>
      <c r="J7" s="1"/>
      <c r="AF7" s="104" t="s">
        <v>31</v>
      </c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X7" s="1"/>
      <c r="BY7" s="1"/>
      <c r="BZ7" s="1"/>
    </row>
    <row r="8" spans="1:78" ht="20.100000000000001" customHeight="1" x14ac:dyDescent="0.15">
      <c r="F8" s="1"/>
      <c r="G8" s="1"/>
      <c r="H8" s="1"/>
      <c r="I8" s="1"/>
      <c r="J8" s="1"/>
      <c r="AL8" s="97" t="s">
        <v>32</v>
      </c>
      <c r="AM8" s="97"/>
      <c r="AN8" s="97"/>
      <c r="AO8" s="97"/>
      <c r="AP8" s="97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"/>
      <c r="BY8" s="1"/>
      <c r="BZ8" s="1"/>
    </row>
    <row r="9" spans="1:78" ht="20.100000000000001" customHeight="1" x14ac:dyDescent="0.15">
      <c r="AL9" s="97"/>
      <c r="AM9" s="97"/>
      <c r="AN9" s="97"/>
      <c r="AO9" s="97"/>
      <c r="AP9" s="97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</row>
    <row r="10" spans="1:78" ht="20.100000000000001" customHeight="1" x14ac:dyDescent="0.15">
      <c r="F10" s="1"/>
      <c r="G10" s="1"/>
      <c r="H10" s="1"/>
      <c r="I10" s="1"/>
      <c r="J10" s="1"/>
      <c r="AL10" s="97" t="s">
        <v>44</v>
      </c>
      <c r="AM10" s="97"/>
      <c r="AN10" s="97"/>
      <c r="AO10" s="97"/>
      <c r="AP10" s="97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</row>
    <row r="11" spans="1:78" ht="20.100000000000001" customHeight="1" x14ac:dyDescent="0.15">
      <c r="F11" s="11"/>
      <c r="AL11" s="97"/>
      <c r="AM11" s="97"/>
      <c r="AN11" s="97"/>
      <c r="AO11" s="97"/>
      <c r="AP11" s="97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</row>
    <row r="12" spans="1:78" ht="20.100000000000001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AE12" s="114" t="s">
        <v>33</v>
      </c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Y12" s="12"/>
      <c r="BZ12" s="12"/>
    </row>
    <row r="13" spans="1:78" ht="20.100000000000001" customHeight="1" x14ac:dyDescent="0.15">
      <c r="AL13" s="104" t="s">
        <v>34</v>
      </c>
      <c r="AM13" s="104"/>
      <c r="AN13" s="104"/>
      <c r="AO13" s="104"/>
      <c r="AP13" s="104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</row>
    <row r="15" spans="1:78" ht="20.100000000000001" customHeight="1" x14ac:dyDescent="0.15">
      <c r="A15" s="148" t="s">
        <v>25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7"/>
      <c r="BY15" s="7"/>
      <c r="BZ15" s="6"/>
    </row>
    <row r="16" spans="1:78" ht="20.100000000000001" customHeight="1" x14ac:dyDescent="0.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8"/>
      <c r="AJ16" s="17"/>
      <c r="AK16" s="17"/>
      <c r="AL16" s="40" t="str">
        <f>IF(AV3="","",AV3)</f>
        <v/>
      </c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"/>
      <c r="BY16" s="1"/>
      <c r="BZ16" s="1"/>
    </row>
    <row r="17" spans="1:75" ht="6" customHeight="1" thickBot="1" x14ac:dyDescent="0.2">
      <c r="B17" s="2"/>
      <c r="C17" s="2"/>
      <c r="D17" s="2"/>
      <c r="E17" s="2"/>
      <c r="F17" s="2"/>
      <c r="G17" s="2"/>
      <c r="H17" s="2"/>
      <c r="I17" s="2"/>
    </row>
    <row r="18" spans="1:75" ht="30" customHeight="1" x14ac:dyDescent="0.15">
      <c r="A18" s="129" t="s">
        <v>2</v>
      </c>
      <c r="B18" s="130"/>
      <c r="C18" s="130"/>
      <c r="D18" s="130"/>
      <c r="E18" s="246" t="s">
        <v>45</v>
      </c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8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2"/>
    </row>
    <row r="19" spans="1:75" ht="30" customHeight="1" x14ac:dyDescent="0.15">
      <c r="A19" s="131"/>
      <c r="B19" s="132"/>
      <c r="C19" s="132"/>
      <c r="D19" s="132"/>
      <c r="E19" s="149" t="s">
        <v>46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1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4"/>
      <c r="AZ19" s="249" t="s">
        <v>47</v>
      </c>
      <c r="BA19" s="112"/>
      <c r="BB19" s="112"/>
      <c r="BC19" s="112"/>
      <c r="BD19" s="112"/>
      <c r="BE19" s="112"/>
      <c r="BF19" s="112"/>
      <c r="BG19" s="112"/>
      <c r="BH19" s="112"/>
      <c r="BI19" s="112"/>
      <c r="BJ19" s="112" t="s">
        <v>36</v>
      </c>
      <c r="BK19" s="112"/>
      <c r="BL19" s="112"/>
      <c r="BM19" s="112"/>
      <c r="BN19" s="112"/>
      <c r="BO19" s="112"/>
      <c r="BP19" s="106"/>
      <c r="BQ19" s="106"/>
      <c r="BR19" s="106"/>
      <c r="BS19" s="112" t="s">
        <v>35</v>
      </c>
      <c r="BT19" s="112"/>
      <c r="BU19" s="112"/>
      <c r="BV19" s="112"/>
      <c r="BW19" s="14"/>
    </row>
    <row r="20" spans="1:75" ht="27.75" customHeight="1" x14ac:dyDescent="0.15">
      <c r="A20" s="131"/>
      <c r="B20" s="132"/>
      <c r="C20" s="132"/>
      <c r="D20" s="132"/>
      <c r="E20" s="120" t="s">
        <v>81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2"/>
      <c r="AZ20" s="25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 t="s">
        <v>37</v>
      </c>
      <c r="BK20" s="100"/>
      <c r="BL20" s="100"/>
      <c r="BM20" s="100"/>
      <c r="BN20" s="100"/>
      <c r="BO20" s="100"/>
      <c r="BP20" s="107"/>
      <c r="BQ20" s="107"/>
      <c r="BR20" s="107"/>
      <c r="BS20" s="100" t="s">
        <v>35</v>
      </c>
      <c r="BT20" s="100"/>
      <c r="BU20" s="100"/>
      <c r="BV20" s="100"/>
      <c r="BW20" s="15"/>
    </row>
    <row r="21" spans="1:75" ht="24.95" customHeight="1" x14ac:dyDescent="0.15">
      <c r="A21" s="131"/>
      <c r="B21" s="132"/>
      <c r="C21" s="132"/>
      <c r="D21" s="132"/>
      <c r="E21" s="152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4"/>
      <c r="AZ21" s="98" t="s">
        <v>79</v>
      </c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 t="s">
        <v>80</v>
      </c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9"/>
    </row>
    <row r="22" spans="1:75" ht="24.95" customHeight="1" x14ac:dyDescent="0.15">
      <c r="A22" s="131"/>
      <c r="B22" s="132"/>
      <c r="C22" s="132"/>
      <c r="D22" s="132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/>
      <c r="V22" s="98" t="s">
        <v>0</v>
      </c>
      <c r="W22" s="98"/>
      <c r="X22" s="98"/>
      <c r="Y22" s="98"/>
      <c r="Z22" s="98"/>
      <c r="AA22" s="98"/>
      <c r="AB22" s="98" t="s">
        <v>41</v>
      </c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126" t="s">
        <v>70</v>
      </c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8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9"/>
    </row>
    <row r="23" spans="1:75" ht="24.95" customHeight="1" x14ac:dyDescent="0.15">
      <c r="A23" s="131"/>
      <c r="B23" s="132"/>
      <c r="C23" s="132"/>
      <c r="D23" s="132"/>
      <c r="E23" s="138" t="s">
        <v>68</v>
      </c>
      <c r="F23" s="139"/>
      <c r="G23" s="139"/>
      <c r="H23" s="139"/>
      <c r="I23" s="139"/>
      <c r="J23" s="139"/>
      <c r="K23" s="139"/>
      <c r="L23" s="139"/>
      <c r="M23" s="139"/>
      <c r="N23" s="140"/>
      <c r="O23" s="67" t="s">
        <v>3</v>
      </c>
      <c r="P23" s="67"/>
      <c r="Q23" s="67"/>
      <c r="R23" s="67"/>
      <c r="S23" s="67"/>
      <c r="T23" s="67"/>
      <c r="U23" s="67"/>
      <c r="V23" s="46"/>
      <c r="W23" s="46"/>
      <c r="X23" s="46"/>
      <c r="Y23" s="46"/>
      <c r="Z23" s="46"/>
      <c r="AA23" s="46"/>
      <c r="AB23" s="4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9"/>
      <c r="AN23" s="50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08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10"/>
    </row>
    <row r="24" spans="1:75" ht="24.95" customHeight="1" x14ac:dyDescent="0.15">
      <c r="A24" s="131"/>
      <c r="B24" s="132"/>
      <c r="C24" s="132"/>
      <c r="D24" s="132"/>
      <c r="E24" s="141"/>
      <c r="F24" s="142"/>
      <c r="G24" s="142"/>
      <c r="H24" s="142"/>
      <c r="I24" s="142"/>
      <c r="J24" s="142"/>
      <c r="K24" s="142"/>
      <c r="L24" s="142"/>
      <c r="M24" s="142"/>
      <c r="N24" s="143"/>
      <c r="O24" s="67" t="s">
        <v>20</v>
      </c>
      <c r="P24" s="67"/>
      <c r="Q24" s="67"/>
      <c r="R24" s="67"/>
      <c r="S24" s="67"/>
      <c r="T24" s="67"/>
      <c r="U24" s="67"/>
      <c r="V24" s="46"/>
      <c r="W24" s="46"/>
      <c r="X24" s="46"/>
      <c r="Y24" s="46"/>
      <c r="Z24" s="46"/>
      <c r="AA24" s="46"/>
      <c r="AB24" s="47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9"/>
      <c r="AN24" s="50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08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10"/>
    </row>
    <row r="25" spans="1:75" ht="24.95" customHeight="1" x14ac:dyDescent="0.15">
      <c r="A25" s="131"/>
      <c r="B25" s="132"/>
      <c r="C25" s="132"/>
      <c r="D25" s="132"/>
      <c r="E25" s="141"/>
      <c r="F25" s="142"/>
      <c r="G25" s="142"/>
      <c r="H25" s="142"/>
      <c r="I25" s="142"/>
      <c r="J25" s="142"/>
      <c r="K25" s="142"/>
      <c r="L25" s="142"/>
      <c r="M25" s="142"/>
      <c r="N25" s="143"/>
      <c r="O25" s="67" t="s">
        <v>4</v>
      </c>
      <c r="P25" s="67"/>
      <c r="Q25" s="67"/>
      <c r="R25" s="67"/>
      <c r="S25" s="67"/>
      <c r="T25" s="67"/>
      <c r="U25" s="67"/>
      <c r="V25" s="46"/>
      <c r="W25" s="46"/>
      <c r="X25" s="46"/>
      <c r="Y25" s="46"/>
      <c r="Z25" s="46"/>
      <c r="AA25" s="46"/>
      <c r="AB25" s="47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9"/>
      <c r="AN25" s="50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08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10"/>
    </row>
    <row r="26" spans="1:75" ht="24.95" customHeight="1" x14ac:dyDescent="0.15">
      <c r="A26" s="131"/>
      <c r="B26" s="132"/>
      <c r="C26" s="132"/>
      <c r="D26" s="132"/>
      <c r="E26" s="141"/>
      <c r="F26" s="142"/>
      <c r="G26" s="142"/>
      <c r="H26" s="142"/>
      <c r="I26" s="142"/>
      <c r="J26" s="142"/>
      <c r="K26" s="142"/>
      <c r="L26" s="142"/>
      <c r="M26" s="142"/>
      <c r="N26" s="143"/>
      <c r="O26" s="67" t="s">
        <v>21</v>
      </c>
      <c r="P26" s="67"/>
      <c r="Q26" s="67"/>
      <c r="R26" s="67"/>
      <c r="S26" s="67"/>
      <c r="T26" s="67"/>
      <c r="U26" s="67"/>
      <c r="V26" s="46"/>
      <c r="W26" s="46"/>
      <c r="X26" s="46"/>
      <c r="Y26" s="46"/>
      <c r="Z26" s="46"/>
      <c r="AA26" s="46"/>
      <c r="AB26" s="47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9"/>
      <c r="AN26" s="50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08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10"/>
    </row>
    <row r="27" spans="1:75" ht="24.95" customHeight="1" x14ac:dyDescent="0.15">
      <c r="A27" s="131"/>
      <c r="B27" s="132"/>
      <c r="C27" s="132"/>
      <c r="D27" s="132"/>
      <c r="E27" s="141"/>
      <c r="F27" s="142"/>
      <c r="G27" s="142"/>
      <c r="H27" s="142"/>
      <c r="I27" s="142"/>
      <c r="J27" s="142"/>
      <c r="K27" s="142"/>
      <c r="L27" s="142"/>
      <c r="M27" s="142"/>
      <c r="N27" s="143"/>
      <c r="O27" s="67" t="s">
        <v>42</v>
      </c>
      <c r="P27" s="67"/>
      <c r="Q27" s="67"/>
      <c r="R27" s="67"/>
      <c r="S27" s="67"/>
      <c r="T27" s="67"/>
      <c r="U27" s="67"/>
      <c r="V27" s="46"/>
      <c r="W27" s="46"/>
      <c r="X27" s="46"/>
      <c r="Y27" s="46"/>
      <c r="Z27" s="46"/>
      <c r="AA27" s="46"/>
      <c r="AB27" s="47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9"/>
      <c r="AN27" s="50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08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10"/>
    </row>
    <row r="28" spans="1:75" ht="24.95" customHeight="1" x14ac:dyDescent="0.15">
      <c r="A28" s="131"/>
      <c r="B28" s="132"/>
      <c r="C28" s="132"/>
      <c r="D28" s="132"/>
      <c r="E28" s="141"/>
      <c r="F28" s="142"/>
      <c r="G28" s="142"/>
      <c r="H28" s="142"/>
      <c r="I28" s="142"/>
      <c r="J28" s="142"/>
      <c r="K28" s="142"/>
      <c r="L28" s="142"/>
      <c r="M28" s="142"/>
      <c r="N28" s="143"/>
      <c r="O28" s="67" t="s">
        <v>43</v>
      </c>
      <c r="P28" s="42"/>
      <c r="Q28" s="42"/>
      <c r="R28" s="42"/>
      <c r="S28" s="42"/>
      <c r="T28" s="42"/>
      <c r="U28" s="43"/>
      <c r="V28" s="46"/>
      <c r="W28" s="46"/>
      <c r="X28" s="46"/>
      <c r="Y28" s="46"/>
      <c r="Z28" s="46"/>
      <c r="AA28" s="46"/>
      <c r="AB28" s="47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9"/>
      <c r="AN28" s="50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08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10"/>
    </row>
    <row r="29" spans="1:75" ht="23.25" customHeight="1" thickBot="1" x14ac:dyDescent="0.2">
      <c r="A29" s="131"/>
      <c r="B29" s="132"/>
      <c r="C29" s="132"/>
      <c r="D29" s="132"/>
      <c r="E29" s="141"/>
      <c r="F29" s="142"/>
      <c r="G29" s="142"/>
      <c r="H29" s="142"/>
      <c r="I29" s="142"/>
      <c r="J29" s="142"/>
      <c r="K29" s="142"/>
      <c r="L29" s="142"/>
      <c r="M29" s="142"/>
      <c r="N29" s="143"/>
      <c r="O29" s="52"/>
      <c r="P29" s="53"/>
      <c r="Q29" s="53"/>
      <c r="R29" s="53"/>
      <c r="S29" s="53"/>
      <c r="T29" s="53"/>
      <c r="U29" s="53"/>
      <c r="V29" s="166"/>
      <c r="W29" s="166"/>
      <c r="X29" s="166"/>
      <c r="Y29" s="166"/>
      <c r="Z29" s="166"/>
      <c r="AA29" s="166"/>
      <c r="AB29" s="101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3"/>
      <c r="AN29" s="124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2"/>
    </row>
    <row r="30" spans="1:75" ht="23.25" customHeight="1" thickTop="1" thickBot="1" x14ac:dyDescent="0.2">
      <c r="A30" s="133"/>
      <c r="B30" s="134"/>
      <c r="C30" s="134"/>
      <c r="D30" s="134"/>
      <c r="E30" s="144"/>
      <c r="F30" s="145"/>
      <c r="G30" s="145"/>
      <c r="H30" s="145"/>
      <c r="I30" s="145"/>
      <c r="J30" s="145"/>
      <c r="K30" s="145"/>
      <c r="L30" s="145"/>
      <c r="M30" s="145"/>
      <c r="N30" s="146"/>
      <c r="O30" s="137" t="s">
        <v>1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05" t="str">
        <f>IF(SUM(AB23:AC29)=0,"",SUM(AB23:AC29))</f>
        <v/>
      </c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62" t="str">
        <f>IF(SUM(AN23:AO29)=0,"",SUM(AN23:AO29))</f>
        <v/>
      </c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3"/>
      <c r="AZ30" s="162" t="str">
        <f>IF(SUM(AZ23:AZ29)=0,"",SUM(AZ23:BA29))</f>
        <v/>
      </c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60"/>
    </row>
    <row r="31" spans="1:75" ht="28.5" customHeight="1" thickTop="1" x14ac:dyDescent="0.15">
      <c r="A31" s="89" t="s">
        <v>5</v>
      </c>
      <c r="B31" s="90"/>
      <c r="C31" s="90"/>
      <c r="D31" s="90"/>
      <c r="E31" s="78" t="s">
        <v>19</v>
      </c>
      <c r="F31" s="78"/>
      <c r="G31" s="78"/>
      <c r="H31" s="78"/>
      <c r="I31" s="78"/>
      <c r="J31" s="78"/>
      <c r="K31" s="78"/>
      <c r="L31" s="78"/>
      <c r="M31" s="78"/>
      <c r="N31" s="78"/>
      <c r="O31" s="84" t="s">
        <v>63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7"/>
    </row>
    <row r="32" spans="1:75" ht="26.25" customHeight="1" x14ac:dyDescent="0.15">
      <c r="A32" s="91"/>
      <c r="B32" s="92"/>
      <c r="C32" s="92"/>
      <c r="D32" s="92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3" t="s">
        <v>64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5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164"/>
    </row>
    <row r="33" spans="1:75" ht="27" customHeight="1" x14ac:dyDescent="0.15">
      <c r="A33" s="91"/>
      <c r="B33" s="92"/>
      <c r="C33" s="92"/>
      <c r="D33" s="92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3" t="s">
        <v>65</v>
      </c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5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5"/>
      <c r="AS33" s="149" t="s">
        <v>48</v>
      </c>
      <c r="AT33" s="150"/>
      <c r="AU33" s="150"/>
      <c r="AV33" s="150"/>
      <c r="AW33" s="150"/>
      <c r="AX33" s="150"/>
      <c r="AY33" s="150"/>
      <c r="AZ33" s="150"/>
      <c r="BA33" s="151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164"/>
    </row>
    <row r="34" spans="1:75" ht="27.75" customHeight="1" x14ac:dyDescent="0.15">
      <c r="A34" s="91"/>
      <c r="B34" s="92"/>
      <c r="C34" s="92"/>
      <c r="D34" s="92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3" t="s">
        <v>67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5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95"/>
    </row>
    <row r="35" spans="1:75" ht="24.95" customHeight="1" x14ac:dyDescent="0.15">
      <c r="A35" s="91"/>
      <c r="B35" s="92"/>
      <c r="C35" s="92"/>
      <c r="D35" s="92"/>
      <c r="E35" s="87" t="s">
        <v>83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 t="s">
        <v>82</v>
      </c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8"/>
    </row>
    <row r="36" spans="1:75" ht="24.95" customHeight="1" x14ac:dyDescent="0.15">
      <c r="A36" s="91"/>
      <c r="B36" s="92"/>
      <c r="C36" s="92"/>
      <c r="D36" s="92"/>
      <c r="E36" s="87" t="s">
        <v>85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 t="s">
        <v>84</v>
      </c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8"/>
    </row>
    <row r="37" spans="1:75" ht="24.95" customHeight="1" thickBot="1" x14ac:dyDescent="0.2">
      <c r="A37" s="93"/>
      <c r="B37" s="94"/>
      <c r="C37" s="94"/>
      <c r="D37" s="94"/>
      <c r="E37" s="71" t="s">
        <v>86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2"/>
    </row>
    <row r="38" spans="1:75" ht="20.25" customHeight="1" x14ac:dyDescent="0.15">
      <c r="A38" s="96" t="s">
        <v>15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</row>
    <row r="39" spans="1:75" ht="20.100000000000001" customHeight="1" x14ac:dyDescent="0.15">
      <c r="A39" s="83" t="s">
        <v>18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</row>
    <row r="40" spans="1:75" ht="20.100000000000001" customHeight="1" thickBot="1" x14ac:dyDescent="0.2">
      <c r="A40" s="83" t="s">
        <v>69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</row>
    <row r="41" spans="1:75" ht="37.5" customHeight="1" x14ac:dyDescent="0.15">
      <c r="A41" s="61" t="s">
        <v>6</v>
      </c>
      <c r="B41" s="62"/>
      <c r="C41" s="62"/>
      <c r="D41" s="62"/>
      <c r="E41" s="188" t="s">
        <v>58</v>
      </c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70" t="s">
        <v>59</v>
      </c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224" t="s">
        <v>60</v>
      </c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70" t="s">
        <v>61</v>
      </c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221"/>
    </row>
    <row r="42" spans="1:75" ht="27.95" customHeight="1" x14ac:dyDescent="0.15">
      <c r="A42" s="63"/>
      <c r="B42" s="64"/>
      <c r="C42" s="64"/>
      <c r="D42" s="64"/>
      <c r="E42" s="67" t="s">
        <v>75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3"/>
    </row>
    <row r="43" spans="1:75" ht="27.95" customHeight="1" x14ac:dyDescent="0.15">
      <c r="A43" s="63"/>
      <c r="B43" s="64"/>
      <c r="C43" s="64"/>
      <c r="D43" s="64"/>
      <c r="E43" s="67" t="s">
        <v>76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3"/>
    </row>
    <row r="44" spans="1:75" ht="26.25" customHeight="1" x14ac:dyDescent="0.15">
      <c r="A44" s="63"/>
      <c r="B44" s="64"/>
      <c r="C44" s="64"/>
      <c r="D44" s="64"/>
      <c r="E44" s="189" t="s">
        <v>62</v>
      </c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1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3"/>
    </row>
    <row r="45" spans="1:75" ht="27.95" customHeight="1" x14ac:dyDescent="0.15">
      <c r="A45" s="63"/>
      <c r="B45" s="64"/>
      <c r="C45" s="64"/>
      <c r="D45" s="64"/>
      <c r="E45" s="189" t="s">
        <v>62</v>
      </c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1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3"/>
    </row>
    <row r="46" spans="1:75" ht="27.95" customHeight="1" thickBot="1" x14ac:dyDescent="0.2">
      <c r="A46" s="65"/>
      <c r="B46" s="66"/>
      <c r="C46" s="66"/>
      <c r="D46" s="66"/>
      <c r="E46" s="217" t="s">
        <v>27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68" t="str">
        <f>IF(SUM(U42:AF45)=0,"",SUM(U42:AF45))</f>
        <v/>
      </c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240" t="str">
        <f>IF(SUM(AG42:AQ45)=0,"",SUM(AG42:AQ45))</f>
        <v/>
      </c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BW46" s="245"/>
    </row>
    <row r="47" spans="1:75" ht="27.95" customHeight="1" thickTop="1" x14ac:dyDescent="0.15">
      <c r="A47" s="207" t="s">
        <v>16</v>
      </c>
      <c r="B47" s="208"/>
      <c r="C47" s="208"/>
      <c r="D47" s="208"/>
      <c r="E47" s="55" t="s">
        <v>77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</row>
    <row r="48" spans="1:75" ht="27.95" customHeight="1" x14ac:dyDescent="0.15">
      <c r="A48" s="91"/>
      <c r="B48" s="92"/>
      <c r="C48" s="92"/>
      <c r="D48" s="92"/>
      <c r="E48" s="41" t="s">
        <v>73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3"/>
      <c r="AG48" s="41" t="s">
        <v>72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3"/>
      <c r="AR48" s="59" t="s">
        <v>87</v>
      </c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27"/>
    </row>
    <row r="49" spans="1:75" ht="27.95" customHeight="1" x14ac:dyDescent="0.15">
      <c r="A49" s="91"/>
      <c r="B49" s="92"/>
      <c r="C49" s="92"/>
      <c r="D49" s="92"/>
      <c r="E49" s="41" t="s">
        <v>17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3"/>
      <c r="AG49" s="41" t="s">
        <v>72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3"/>
      <c r="AR49" s="228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30"/>
    </row>
    <row r="50" spans="1:75" ht="27.95" customHeight="1" x14ac:dyDescent="0.15">
      <c r="A50" s="91"/>
      <c r="B50" s="92"/>
      <c r="C50" s="92"/>
      <c r="D50" s="92"/>
      <c r="E50" s="41" t="s">
        <v>71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3"/>
      <c r="AG50" s="41" t="s">
        <v>72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3"/>
      <c r="AR50" s="59" t="s">
        <v>88</v>
      </c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16"/>
    </row>
    <row r="51" spans="1:75" ht="27.95" customHeight="1" thickBot="1" x14ac:dyDescent="0.2">
      <c r="A51" s="209"/>
      <c r="B51" s="210"/>
      <c r="C51" s="210"/>
      <c r="D51" s="210"/>
      <c r="E51" s="52" t="s">
        <v>74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4"/>
      <c r="AG51" s="41" t="s">
        <v>72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3"/>
      <c r="AR51" s="218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20"/>
    </row>
    <row r="52" spans="1:75" ht="24" customHeight="1" thickTop="1" x14ac:dyDescent="0.15">
      <c r="A52" s="211" t="s">
        <v>7</v>
      </c>
      <c r="B52" s="212"/>
      <c r="C52" s="212"/>
      <c r="D52" s="212"/>
      <c r="E52" s="197" t="s">
        <v>57</v>
      </c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8"/>
    </row>
    <row r="53" spans="1:75" ht="57" customHeight="1" x14ac:dyDescent="0.15">
      <c r="A53" s="213"/>
      <c r="B53" s="214"/>
      <c r="C53" s="214"/>
      <c r="D53" s="214"/>
      <c r="E53" s="192" t="s">
        <v>8</v>
      </c>
      <c r="F53" s="192"/>
      <c r="G53" s="192"/>
      <c r="H53" s="192"/>
      <c r="I53" s="192"/>
      <c r="J53" s="192"/>
      <c r="K53" s="192"/>
      <c r="L53" s="192"/>
      <c r="M53" s="192"/>
      <c r="N53" s="192"/>
      <c r="O53" s="237" t="s">
        <v>66</v>
      </c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9"/>
      <c r="AA53" s="201" t="s">
        <v>56</v>
      </c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1" t="s">
        <v>55</v>
      </c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1" t="s">
        <v>54</v>
      </c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31"/>
    </row>
    <row r="54" spans="1:75" ht="27.95" customHeight="1" x14ac:dyDescent="0.15">
      <c r="A54" s="213"/>
      <c r="B54" s="214"/>
      <c r="C54" s="214"/>
      <c r="D54" s="214"/>
      <c r="E54" s="192" t="s">
        <v>9</v>
      </c>
      <c r="F54" s="192"/>
      <c r="G54" s="192"/>
      <c r="H54" s="192"/>
      <c r="I54" s="192"/>
      <c r="J54" s="192"/>
      <c r="K54" s="192"/>
      <c r="L54" s="192"/>
      <c r="M54" s="192"/>
      <c r="N54" s="192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2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4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6"/>
    </row>
    <row r="55" spans="1:75" ht="27.95" customHeight="1" x14ac:dyDescent="0.15">
      <c r="A55" s="213"/>
      <c r="B55" s="214"/>
      <c r="C55" s="214"/>
      <c r="D55" s="214"/>
      <c r="E55" s="192" t="s">
        <v>10</v>
      </c>
      <c r="F55" s="192"/>
      <c r="G55" s="192"/>
      <c r="H55" s="192"/>
      <c r="I55" s="192"/>
      <c r="J55" s="192"/>
      <c r="K55" s="192"/>
      <c r="L55" s="192"/>
      <c r="M55" s="192"/>
      <c r="N55" s="192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2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4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6"/>
    </row>
    <row r="56" spans="1:75" ht="27.95" customHeight="1" x14ac:dyDescent="0.15">
      <c r="A56" s="213"/>
      <c r="B56" s="214"/>
      <c r="C56" s="214"/>
      <c r="D56" s="214"/>
      <c r="E56" s="192" t="s">
        <v>11</v>
      </c>
      <c r="F56" s="192"/>
      <c r="G56" s="192"/>
      <c r="H56" s="192"/>
      <c r="I56" s="192"/>
      <c r="J56" s="192"/>
      <c r="K56" s="192"/>
      <c r="L56" s="192"/>
      <c r="M56" s="192"/>
      <c r="N56" s="192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2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4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6"/>
    </row>
    <row r="57" spans="1:75" ht="27.95" customHeight="1" x14ac:dyDescent="0.15">
      <c r="A57" s="213"/>
      <c r="B57" s="214"/>
      <c r="C57" s="214"/>
      <c r="D57" s="214"/>
      <c r="E57" s="192" t="s">
        <v>12</v>
      </c>
      <c r="F57" s="192"/>
      <c r="G57" s="192"/>
      <c r="H57" s="192"/>
      <c r="I57" s="192"/>
      <c r="J57" s="192"/>
      <c r="K57" s="192"/>
      <c r="L57" s="192"/>
      <c r="M57" s="192"/>
      <c r="N57" s="192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2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4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6"/>
    </row>
    <row r="58" spans="1:75" ht="27.95" customHeight="1" thickBot="1" x14ac:dyDescent="0.2">
      <c r="A58" s="215"/>
      <c r="B58" s="216"/>
      <c r="C58" s="216"/>
      <c r="D58" s="216"/>
      <c r="E58" s="206" t="s">
        <v>13</v>
      </c>
      <c r="F58" s="206"/>
      <c r="G58" s="206"/>
      <c r="H58" s="206"/>
      <c r="I58" s="206"/>
      <c r="J58" s="206"/>
      <c r="K58" s="206"/>
      <c r="L58" s="206"/>
      <c r="M58" s="206"/>
      <c r="N58" s="206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03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5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3"/>
    </row>
    <row r="59" spans="1:75" ht="24.95" customHeight="1" thickTop="1" x14ac:dyDescent="0.15">
      <c r="A59" s="193" t="s">
        <v>14</v>
      </c>
      <c r="B59" s="194"/>
      <c r="C59" s="194"/>
      <c r="D59" s="194"/>
      <c r="E59" s="185"/>
      <c r="F59" s="186"/>
      <c r="G59" s="186"/>
      <c r="H59" s="186"/>
      <c r="I59" s="186"/>
      <c r="J59" s="186"/>
      <c r="K59" s="186"/>
      <c r="L59" s="186"/>
      <c r="M59" s="186"/>
      <c r="N59" s="187"/>
      <c r="O59" s="182" t="s">
        <v>52</v>
      </c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 t="s">
        <v>53</v>
      </c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3"/>
    </row>
    <row r="60" spans="1:75" ht="33" customHeight="1" x14ac:dyDescent="0.15">
      <c r="A60" s="63"/>
      <c r="B60" s="64"/>
      <c r="C60" s="64"/>
      <c r="D60" s="64"/>
      <c r="E60" s="199" t="s">
        <v>49</v>
      </c>
      <c r="F60" s="199"/>
      <c r="G60" s="199"/>
      <c r="H60" s="199"/>
      <c r="I60" s="199"/>
      <c r="J60" s="199"/>
      <c r="K60" s="199"/>
      <c r="L60" s="199"/>
      <c r="M60" s="199"/>
      <c r="N60" s="199"/>
      <c r="O60" s="158" t="s">
        <v>26</v>
      </c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68"/>
    </row>
    <row r="61" spans="1:75" ht="45" customHeight="1" x14ac:dyDescent="0.15">
      <c r="A61" s="63"/>
      <c r="B61" s="64"/>
      <c r="C61" s="64"/>
      <c r="D61" s="64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68"/>
    </row>
    <row r="62" spans="1:75" ht="30" customHeight="1" x14ac:dyDescent="0.15">
      <c r="A62" s="63"/>
      <c r="B62" s="64"/>
      <c r="C62" s="64"/>
      <c r="D62" s="64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55" t="s">
        <v>89</v>
      </c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7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68"/>
    </row>
    <row r="63" spans="1:75" ht="33" customHeight="1" x14ac:dyDescent="0.15">
      <c r="A63" s="63"/>
      <c r="B63" s="64"/>
      <c r="C63" s="64"/>
      <c r="D63" s="64"/>
      <c r="E63" s="199" t="s">
        <v>50</v>
      </c>
      <c r="F63" s="199"/>
      <c r="G63" s="199"/>
      <c r="H63" s="199"/>
      <c r="I63" s="199"/>
      <c r="J63" s="199"/>
      <c r="K63" s="199"/>
      <c r="L63" s="199"/>
      <c r="M63" s="199"/>
      <c r="N63" s="199"/>
      <c r="O63" s="170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9"/>
      <c r="AR63" s="170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2"/>
    </row>
    <row r="64" spans="1:75" ht="33" customHeight="1" x14ac:dyDescent="0.15">
      <c r="A64" s="63"/>
      <c r="B64" s="64"/>
      <c r="C64" s="64"/>
      <c r="D64" s="64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73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80"/>
      <c r="AR64" s="173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4"/>
      <c r="BU64" s="174"/>
      <c r="BV64" s="174"/>
      <c r="BW64" s="175"/>
    </row>
    <row r="65" spans="1:75" ht="33" customHeight="1" x14ac:dyDescent="0.15">
      <c r="A65" s="63"/>
      <c r="B65" s="64"/>
      <c r="C65" s="64"/>
      <c r="D65" s="64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76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81"/>
      <c r="AR65" s="176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8"/>
    </row>
    <row r="66" spans="1:75" ht="33" customHeight="1" x14ac:dyDescent="0.15">
      <c r="A66" s="63"/>
      <c r="B66" s="64"/>
      <c r="C66" s="64"/>
      <c r="D66" s="64"/>
      <c r="E66" s="199" t="s">
        <v>51</v>
      </c>
      <c r="F66" s="199"/>
      <c r="G66" s="199"/>
      <c r="H66" s="199"/>
      <c r="I66" s="199"/>
      <c r="J66" s="199"/>
      <c r="K66" s="199"/>
      <c r="L66" s="199"/>
      <c r="M66" s="199"/>
      <c r="N66" s="199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68"/>
    </row>
    <row r="67" spans="1:75" ht="33" customHeight="1" x14ac:dyDescent="0.15">
      <c r="A67" s="63"/>
      <c r="B67" s="64"/>
      <c r="C67" s="64"/>
      <c r="D67" s="64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68"/>
    </row>
    <row r="68" spans="1:75" ht="28.5" customHeight="1" thickBot="1" x14ac:dyDescent="0.2">
      <c r="A68" s="195"/>
      <c r="B68" s="196"/>
      <c r="C68" s="196"/>
      <c r="D68" s="196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9"/>
    </row>
    <row r="69" spans="1:75" ht="0.75" customHeight="1" x14ac:dyDescent="0.15">
      <c r="A69" s="165" t="str">
        <f>IF(S18=0,"",S18)</f>
        <v/>
      </c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5"/>
      <c r="BU69" s="165"/>
      <c r="BV69" s="165"/>
      <c r="BW69" s="165"/>
    </row>
  </sheetData>
  <sheetProtection sheet="1" selectLockedCells="1"/>
  <mergeCells count="196">
    <mergeCell ref="BL56:BW56"/>
    <mergeCell ref="BL57:BW57"/>
    <mergeCell ref="BL58:BW58"/>
    <mergeCell ref="AR55:BK55"/>
    <mergeCell ref="AR46:BW46"/>
    <mergeCell ref="E18:R18"/>
    <mergeCell ref="E19:R19"/>
    <mergeCell ref="AZ19:BI20"/>
    <mergeCell ref="AR57:BK57"/>
    <mergeCell ref="S18:BW18"/>
    <mergeCell ref="S19:AY19"/>
    <mergeCell ref="AA55:AQ55"/>
    <mergeCell ref="AR53:BK53"/>
    <mergeCell ref="AA54:AQ54"/>
    <mergeCell ref="A47:D51"/>
    <mergeCell ref="A52:D58"/>
    <mergeCell ref="E46:T46"/>
    <mergeCell ref="AR51:BW51"/>
    <mergeCell ref="AR41:BW41"/>
    <mergeCell ref="AR42:BW42"/>
    <mergeCell ref="AR43:BW43"/>
    <mergeCell ref="AR44:BW44"/>
    <mergeCell ref="AR45:BW45"/>
    <mergeCell ref="AG41:AQ41"/>
    <mergeCell ref="O58:Z58"/>
    <mergeCell ref="E53:N53"/>
    <mergeCell ref="AR48:BE48"/>
    <mergeCell ref="BF48:BW48"/>
    <mergeCell ref="AR49:BW49"/>
    <mergeCell ref="E54:N54"/>
    <mergeCell ref="BL53:BW53"/>
    <mergeCell ref="AR56:BK56"/>
    <mergeCell ref="BL54:BW54"/>
    <mergeCell ref="O53:Z53"/>
    <mergeCell ref="O57:Z57"/>
    <mergeCell ref="AA56:AQ56"/>
    <mergeCell ref="AA57:AQ57"/>
    <mergeCell ref="O56:Z56"/>
    <mergeCell ref="A69:BW69"/>
    <mergeCell ref="V29:AA29"/>
    <mergeCell ref="O66:AQ68"/>
    <mergeCell ref="AR66:BW68"/>
    <mergeCell ref="AR63:BW65"/>
    <mergeCell ref="O63:AQ65"/>
    <mergeCell ref="AR60:BW62"/>
    <mergeCell ref="AR59:BW59"/>
    <mergeCell ref="AG43:AQ43"/>
    <mergeCell ref="AG44:AQ44"/>
    <mergeCell ref="AG45:AQ45"/>
    <mergeCell ref="E59:N59"/>
    <mergeCell ref="E41:T41"/>
    <mergeCell ref="E45:T45"/>
    <mergeCell ref="E44:T44"/>
    <mergeCell ref="E43:T43"/>
    <mergeCell ref="E57:N57"/>
    <mergeCell ref="E56:N56"/>
    <mergeCell ref="A59:D68"/>
    <mergeCell ref="E52:BW52"/>
    <mergeCell ref="E66:N68"/>
    <mergeCell ref="E63:N65"/>
    <mergeCell ref="E60:N62"/>
    <mergeCell ref="O59:AQ59"/>
    <mergeCell ref="O62:AQ62"/>
    <mergeCell ref="O60:AQ61"/>
    <mergeCell ref="BL30:BW30"/>
    <mergeCell ref="AZ29:BK29"/>
    <mergeCell ref="E35:AM35"/>
    <mergeCell ref="E36:AQ36"/>
    <mergeCell ref="AN30:AY30"/>
    <mergeCell ref="AZ30:BK30"/>
    <mergeCell ref="BB33:BW33"/>
    <mergeCell ref="AB32:BW32"/>
    <mergeCell ref="O54:Z54"/>
    <mergeCell ref="O55:Z55"/>
    <mergeCell ref="AA53:AQ53"/>
    <mergeCell ref="AR58:BK58"/>
    <mergeCell ref="E55:N55"/>
    <mergeCell ref="E58:N58"/>
    <mergeCell ref="AR54:BK54"/>
    <mergeCell ref="AG42:AQ42"/>
    <mergeCell ref="AG46:AQ46"/>
    <mergeCell ref="U45:AF45"/>
    <mergeCell ref="U44:AF44"/>
    <mergeCell ref="U43:AF43"/>
    <mergeCell ref="AA58:AQ58"/>
    <mergeCell ref="BL55:BW55"/>
    <mergeCell ref="A2:BW2"/>
    <mergeCell ref="A15:BW15"/>
    <mergeCell ref="BI3:BK3"/>
    <mergeCell ref="BM3:BO3"/>
    <mergeCell ref="BP3:BR3"/>
    <mergeCell ref="BS3:BU3"/>
    <mergeCell ref="AQ3:AU3"/>
    <mergeCell ref="AL10:AP11"/>
    <mergeCell ref="AV3:AX3"/>
    <mergeCell ref="A18:D30"/>
    <mergeCell ref="AZ21:BK22"/>
    <mergeCell ref="AZ23:BK23"/>
    <mergeCell ref="AZ24:BK24"/>
    <mergeCell ref="AZ25:BK25"/>
    <mergeCell ref="AZ26:BK26"/>
    <mergeCell ref="O30:AA30"/>
    <mergeCell ref="E23:N30"/>
    <mergeCell ref="O26:U26"/>
    <mergeCell ref="E21:AY21"/>
    <mergeCell ref="O23:U23"/>
    <mergeCell ref="V26:AA26"/>
    <mergeCell ref="AB24:AM24"/>
    <mergeCell ref="AB25:AM25"/>
    <mergeCell ref="AN26:AY26"/>
    <mergeCell ref="AB26:AM26"/>
    <mergeCell ref="AN24:AY24"/>
    <mergeCell ref="V24:AA24"/>
    <mergeCell ref="E22:U22"/>
    <mergeCell ref="E20:AY20"/>
    <mergeCell ref="V23:AA23"/>
    <mergeCell ref="AN23:AY23"/>
    <mergeCell ref="AZ28:BK28"/>
    <mergeCell ref="O24:U24"/>
    <mergeCell ref="O25:U25"/>
    <mergeCell ref="V22:AA22"/>
    <mergeCell ref="V25:AA25"/>
    <mergeCell ref="AB22:AM22"/>
    <mergeCell ref="AZ27:BK27"/>
    <mergeCell ref="AN22:AY22"/>
    <mergeCell ref="AN28:AY28"/>
    <mergeCell ref="AN25:AY25"/>
    <mergeCell ref="AB23:AM23"/>
    <mergeCell ref="BV3:BX3"/>
    <mergeCell ref="AY3:BB3"/>
    <mergeCell ref="BD3:BH3"/>
    <mergeCell ref="BS19:BV19"/>
    <mergeCell ref="AQ13:BW13"/>
    <mergeCell ref="AE12:BW12"/>
    <mergeCell ref="AQ8:BW9"/>
    <mergeCell ref="BJ19:BO19"/>
    <mergeCell ref="AQ10:BW10"/>
    <mergeCell ref="AF7:BT7"/>
    <mergeCell ref="AQ11:BW11"/>
    <mergeCell ref="AL8:AP9"/>
    <mergeCell ref="BL21:BW22"/>
    <mergeCell ref="BJ20:BO20"/>
    <mergeCell ref="AB29:AM29"/>
    <mergeCell ref="AL13:AP13"/>
    <mergeCell ref="AB30:AM30"/>
    <mergeCell ref="BP19:BR19"/>
    <mergeCell ref="BS20:BV20"/>
    <mergeCell ref="BP20:BR20"/>
    <mergeCell ref="BL23:BW23"/>
    <mergeCell ref="AN29:AY29"/>
    <mergeCell ref="BL28:BW28"/>
    <mergeCell ref="BL27:BW27"/>
    <mergeCell ref="BL26:BW26"/>
    <mergeCell ref="BL24:BW24"/>
    <mergeCell ref="BL25:BW25"/>
    <mergeCell ref="A41:D46"/>
    <mergeCell ref="E42:T42"/>
    <mergeCell ref="U46:AF46"/>
    <mergeCell ref="U42:AF42"/>
    <mergeCell ref="U41:AF41"/>
    <mergeCell ref="E37:BW37"/>
    <mergeCell ref="O28:U28"/>
    <mergeCell ref="V28:AA28"/>
    <mergeCell ref="AB28:AM28"/>
    <mergeCell ref="O33:AA33"/>
    <mergeCell ref="O34:AA34"/>
    <mergeCell ref="AB31:BW31"/>
    <mergeCell ref="E31:N34"/>
    <mergeCell ref="O29:U29"/>
    <mergeCell ref="BL29:BW29"/>
    <mergeCell ref="A40:BW40"/>
    <mergeCell ref="O31:AA31"/>
    <mergeCell ref="O32:AA32"/>
    <mergeCell ref="A39:BW39"/>
    <mergeCell ref="AR36:BW36"/>
    <mergeCell ref="AN35:BW35"/>
    <mergeCell ref="A31:D37"/>
    <mergeCell ref="AB34:BW34"/>
    <mergeCell ref="A38:BW38"/>
    <mergeCell ref="AG50:AQ50"/>
    <mergeCell ref="AB33:AR33"/>
    <mergeCell ref="V27:AA27"/>
    <mergeCell ref="AB27:AM27"/>
    <mergeCell ref="AN27:AY27"/>
    <mergeCell ref="AG51:AQ51"/>
    <mergeCell ref="E51:AF51"/>
    <mergeCell ref="E49:AF49"/>
    <mergeCell ref="E47:BW47"/>
    <mergeCell ref="E48:AF48"/>
    <mergeCell ref="BD50:BV50"/>
    <mergeCell ref="AR50:BC50"/>
    <mergeCell ref="E50:AF50"/>
    <mergeCell ref="AG48:AQ48"/>
    <mergeCell ref="AG49:AQ49"/>
    <mergeCell ref="O27:U27"/>
    <mergeCell ref="AS33:BA33"/>
  </mergeCells>
  <phoneticPr fontId="4"/>
  <pageMargins left="1.19" right="0.27559055118110237" top="0.48" bottom="0.27559055118110237" header="0.24" footer="0.11811023622047245"/>
  <pageSetup paperSize="9" scale="92" orientation="portrait" r:id="rId1"/>
  <headerFooter alignWithMargins="0">
    <oddHeader>&amp;L様式１</oddHeader>
  </headerFooter>
  <rowBreaks count="1" manualBreakCount="1">
    <brk id="4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2"/>
  <sheetViews>
    <sheetView showGridLines="0" showRowColHeaders="0" zoomScale="80" zoomScaleNormal="80" zoomScaleSheetLayoutView="80" workbookViewId="0">
      <selection activeCell="F4" sqref="F4:Z4"/>
    </sheetView>
  </sheetViews>
  <sheetFormatPr defaultRowHeight="30" customHeight="1" x14ac:dyDescent="0.15"/>
  <cols>
    <col min="1" max="1" width="5.25" style="1" customWidth="1"/>
    <col min="2" max="3" width="1.25" style="1" customWidth="1"/>
    <col min="4" max="4" width="1.75" style="1" customWidth="1"/>
    <col min="5" max="5" width="2.25" style="1" customWidth="1"/>
    <col min="6" max="7" width="1.25" style="1" customWidth="1"/>
    <col min="8" max="8" width="1.75" style="1" customWidth="1"/>
    <col min="9" max="12" width="1.25" style="1" customWidth="1"/>
    <col min="13" max="13" width="0.625" style="1" customWidth="1"/>
    <col min="14" max="26" width="1.25" style="1" customWidth="1"/>
    <col min="27" max="39" width="1.25" style="5" customWidth="1"/>
    <col min="40" max="52" width="1.25" style="1" customWidth="1"/>
    <col min="53" max="62" width="1" style="1" customWidth="1"/>
    <col min="63" max="71" width="1.125" style="1" customWidth="1"/>
    <col min="72" max="89" width="1.25" style="1" customWidth="1"/>
    <col min="90" max="90" width="0.25" style="1" customWidth="1"/>
    <col min="91" max="93" width="1.25" style="1" customWidth="1"/>
    <col min="94" max="94" width="17.625" style="1" customWidth="1"/>
    <col min="95" max="16384" width="9" style="1"/>
  </cols>
  <sheetData>
    <row r="1" spans="1:95" s="35" customFormat="1" ht="30" customHeight="1" thickBot="1" x14ac:dyDescent="0.2">
      <c r="B1" s="255" t="s">
        <v>78</v>
      </c>
      <c r="C1" s="255"/>
      <c r="D1" s="255"/>
      <c r="E1" s="255"/>
      <c r="F1" s="255"/>
      <c r="G1" s="255"/>
      <c r="H1" s="255"/>
      <c r="I1" s="255"/>
      <c r="J1" s="256" t="str">
        <f>IF('減量計画書(事業所用)'!AV3="","",'減量計画書(事業所用)'!AV3-1)</f>
        <v/>
      </c>
      <c r="K1" s="256"/>
      <c r="L1" s="256"/>
      <c r="M1" s="256"/>
      <c r="N1" s="256"/>
      <c r="O1" s="256"/>
      <c r="P1" s="256"/>
      <c r="Q1" s="256"/>
      <c r="R1" s="273" t="s">
        <v>125</v>
      </c>
      <c r="S1" s="273"/>
      <c r="T1" s="273"/>
      <c r="U1" s="273"/>
      <c r="V1" s="273"/>
      <c r="W1" s="273"/>
      <c r="X1" s="273"/>
      <c r="Y1" s="255" t="s">
        <v>126</v>
      </c>
      <c r="Z1" s="255"/>
      <c r="AA1" s="255"/>
      <c r="AB1" s="256" t="str">
        <f>IF('減量計画書(事業所用)'!BD3="","",'減量計画書(事業所用)'!BD3-1)</f>
        <v/>
      </c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7" t="s">
        <v>125</v>
      </c>
      <c r="AO1" s="257"/>
      <c r="AP1" s="257"/>
      <c r="AQ1" s="257"/>
      <c r="AR1" s="257"/>
      <c r="AS1" s="257"/>
      <c r="AT1" s="258" t="s">
        <v>128</v>
      </c>
      <c r="AU1" s="258"/>
      <c r="AV1" s="258"/>
      <c r="AW1" s="258"/>
      <c r="AX1" s="258"/>
      <c r="AY1" s="258"/>
      <c r="AZ1" s="258"/>
      <c r="BA1" s="258"/>
      <c r="BB1" s="258"/>
      <c r="BC1" s="258"/>
      <c r="BD1" s="37"/>
      <c r="BE1" s="37"/>
      <c r="BF1" s="37"/>
      <c r="BG1" s="37"/>
      <c r="BJ1" s="36" t="s">
        <v>123</v>
      </c>
    </row>
    <row r="2" spans="1:95" ht="26.25" customHeight="1" x14ac:dyDescent="0.15">
      <c r="A2" s="367" t="s">
        <v>122</v>
      </c>
      <c r="B2" s="259" t="s">
        <v>121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46"/>
      <c r="AA2" s="263" t="s">
        <v>120</v>
      </c>
      <c r="AB2" s="264"/>
      <c r="AC2" s="264"/>
      <c r="AD2" s="264"/>
      <c r="AE2" s="264"/>
      <c r="AF2" s="264"/>
      <c r="AG2" s="264"/>
      <c r="AH2" s="264"/>
      <c r="AI2" s="264"/>
      <c r="AJ2" s="264" t="s">
        <v>119</v>
      </c>
      <c r="AK2" s="264"/>
      <c r="AL2" s="264"/>
      <c r="AM2" s="264"/>
      <c r="AN2" s="264"/>
      <c r="AO2" s="264"/>
      <c r="AP2" s="264"/>
      <c r="AQ2" s="264"/>
      <c r="AR2" s="264"/>
      <c r="AS2" s="264" t="s">
        <v>118</v>
      </c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9" t="s">
        <v>117</v>
      </c>
      <c r="BL2" s="269"/>
      <c r="BM2" s="269"/>
      <c r="BN2" s="269"/>
      <c r="BO2" s="269"/>
      <c r="BP2" s="269"/>
      <c r="BQ2" s="269"/>
      <c r="BR2" s="269"/>
      <c r="BS2" s="270"/>
      <c r="BT2" s="263" t="s">
        <v>116</v>
      </c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  <c r="CG2" s="264"/>
      <c r="CH2" s="264"/>
      <c r="CI2" s="264"/>
      <c r="CJ2" s="264"/>
      <c r="CK2" s="264"/>
      <c r="CL2" s="264"/>
      <c r="CM2" s="264"/>
      <c r="CN2" s="264"/>
      <c r="CO2" s="264"/>
      <c r="CP2" s="264" t="s">
        <v>115</v>
      </c>
      <c r="CQ2" s="274"/>
    </row>
    <row r="3" spans="1:95" ht="33" customHeight="1" thickBot="1" x14ac:dyDescent="0.2">
      <c r="A3" s="367"/>
      <c r="B3" s="261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62"/>
      <c r="AA3" s="275" t="s">
        <v>114</v>
      </c>
      <c r="AB3" s="276"/>
      <c r="AC3" s="276"/>
      <c r="AD3" s="276"/>
      <c r="AE3" s="276"/>
      <c r="AF3" s="276"/>
      <c r="AG3" s="276"/>
      <c r="AH3" s="276"/>
      <c r="AI3" s="276"/>
      <c r="AJ3" s="137" t="s">
        <v>113</v>
      </c>
      <c r="AK3" s="137"/>
      <c r="AL3" s="137"/>
      <c r="AM3" s="137"/>
      <c r="AN3" s="137"/>
      <c r="AO3" s="137"/>
      <c r="AP3" s="137"/>
      <c r="AQ3" s="137"/>
      <c r="AR3" s="137"/>
      <c r="AS3" s="277" t="s">
        <v>112</v>
      </c>
      <c r="AT3" s="277"/>
      <c r="AU3" s="277"/>
      <c r="AV3" s="277"/>
      <c r="AW3" s="277"/>
      <c r="AX3" s="277"/>
      <c r="AY3" s="277"/>
      <c r="AZ3" s="277"/>
      <c r="BA3" s="277"/>
      <c r="BB3" s="277" t="s">
        <v>111</v>
      </c>
      <c r="BC3" s="277"/>
      <c r="BD3" s="277"/>
      <c r="BE3" s="277"/>
      <c r="BF3" s="277"/>
      <c r="BG3" s="277"/>
      <c r="BH3" s="277"/>
      <c r="BI3" s="277"/>
      <c r="BJ3" s="277"/>
      <c r="BK3" s="278" t="s">
        <v>110</v>
      </c>
      <c r="BL3" s="278"/>
      <c r="BM3" s="278"/>
      <c r="BN3" s="278"/>
      <c r="BO3" s="278"/>
      <c r="BP3" s="278"/>
      <c r="BQ3" s="278"/>
      <c r="BR3" s="278"/>
      <c r="BS3" s="279"/>
      <c r="BT3" s="280" t="s">
        <v>109</v>
      </c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81" t="s">
        <v>108</v>
      </c>
      <c r="CI3" s="282"/>
      <c r="CJ3" s="282"/>
      <c r="CK3" s="282"/>
      <c r="CL3" s="282"/>
      <c r="CM3" s="282"/>
      <c r="CN3" s="282"/>
      <c r="CO3" s="282"/>
      <c r="CP3" s="34" t="s">
        <v>107</v>
      </c>
      <c r="CQ3" s="33" t="s">
        <v>106</v>
      </c>
    </row>
    <row r="4" spans="1:95" ht="30" customHeight="1" thickTop="1" x14ac:dyDescent="0.15">
      <c r="A4" s="367"/>
      <c r="B4" s="368" t="s">
        <v>105</v>
      </c>
      <c r="C4" s="369"/>
      <c r="D4" s="369"/>
      <c r="E4" s="370"/>
      <c r="F4" s="265" t="s">
        <v>104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6"/>
      <c r="AA4" s="267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  <c r="AT4" s="268"/>
      <c r="AU4" s="268"/>
      <c r="AV4" s="268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71" t="str">
        <f t="shared" ref="BK4:BK16" si="0">IF(AJ4=0,"",AJ4/AA4)</f>
        <v/>
      </c>
      <c r="BL4" s="271"/>
      <c r="BM4" s="271"/>
      <c r="BN4" s="271"/>
      <c r="BO4" s="271"/>
      <c r="BP4" s="271"/>
      <c r="BQ4" s="271"/>
      <c r="BR4" s="271"/>
      <c r="BS4" s="272"/>
      <c r="BT4" s="283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5"/>
      <c r="CI4" s="286"/>
      <c r="CJ4" s="286"/>
      <c r="CK4" s="286"/>
      <c r="CL4" s="286"/>
      <c r="CM4" s="286"/>
      <c r="CN4" s="286"/>
      <c r="CO4" s="286"/>
      <c r="CP4" s="30"/>
      <c r="CQ4" s="29"/>
    </row>
    <row r="5" spans="1:95" ht="30" customHeight="1" x14ac:dyDescent="0.15">
      <c r="A5" s="367"/>
      <c r="B5" s="131"/>
      <c r="C5" s="132"/>
      <c r="D5" s="132"/>
      <c r="E5" s="371"/>
      <c r="F5" s="287" t="s">
        <v>103</v>
      </c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8"/>
      <c r="AA5" s="289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1" t="str">
        <f t="shared" si="0"/>
        <v/>
      </c>
      <c r="BL5" s="291"/>
      <c r="BM5" s="291"/>
      <c r="BN5" s="291"/>
      <c r="BO5" s="291"/>
      <c r="BP5" s="291"/>
      <c r="BQ5" s="291"/>
      <c r="BR5" s="291"/>
      <c r="BS5" s="292"/>
      <c r="BT5" s="293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5"/>
      <c r="CI5" s="296"/>
      <c r="CJ5" s="296"/>
      <c r="CK5" s="296"/>
      <c r="CL5" s="296"/>
      <c r="CM5" s="296"/>
      <c r="CN5" s="296"/>
      <c r="CO5" s="296"/>
      <c r="CP5" s="32"/>
      <c r="CQ5" s="31"/>
    </row>
    <row r="6" spans="1:95" ht="30" customHeight="1" x14ac:dyDescent="0.15">
      <c r="A6" s="367"/>
      <c r="B6" s="131"/>
      <c r="C6" s="132"/>
      <c r="D6" s="132"/>
      <c r="E6" s="371"/>
      <c r="F6" s="287" t="s">
        <v>102</v>
      </c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8"/>
      <c r="AA6" s="289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1" t="str">
        <f t="shared" si="0"/>
        <v/>
      </c>
      <c r="BL6" s="291"/>
      <c r="BM6" s="291"/>
      <c r="BN6" s="291"/>
      <c r="BO6" s="291"/>
      <c r="BP6" s="291"/>
      <c r="BQ6" s="291"/>
      <c r="BR6" s="291"/>
      <c r="BS6" s="292"/>
      <c r="BT6" s="293"/>
      <c r="BU6" s="294"/>
      <c r="BV6" s="294"/>
      <c r="BW6" s="294"/>
      <c r="BX6" s="294"/>
      <c r="BY6" s="294"/>
      <c r="BZ6" s="294"/>
      <c r="CA6" s="294"/>
      <c r="CB6" s="294"/>
      <c r="CC6" s="294"/>
      <c r="CD6" s="294"/>
      <c r="CE6" s="294"/>
      <c r="CF6" s="294"/>
      <c r="CG6" s="294"/>
      <c r="CH6" s="295"/>
      <c r="CI6" s="296"/>
      <c r="CJ6" s="296"/>
      <c r="CK6" s="296"/>
      <c r="CL6" s="296"/>
      <c r="CM6" s="296"/>
      <c r="CN6" s="296"/>
      <c r="CO6" s="296"/>
      <c r="CP6" s="32"/>
      <c r="CQ6" s="31"/>
    </row>
    <row r="7" spans="1:95" ht="30" customHeight="1" x14ac:dyDescent="0.15">
      <c r="A7" s="367"/>
      <c r="B7" s="131"/>
      <c r="C7" s="132"/>
      <c r="D7" s="132"/>
      <c r="E7" s="371"/>
      <c r="F7" s="249" t="s">
        <v>101</v>
      </c>
      <c r="G7" s="112"/>
      <c r="H7" s="112"/>
      <c r="I7" s="112"/>
      <c r="J7" s="112"/>
      <c r="K7" s="112"/>
      <c r="L7" s="112"/>
      <c r="M7" s="112"/>
      <c r="N7" s="297"/>
      <c r="O7" s="301" t="s">
        <v>100</v>
      </c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2"/>
      <c r="AA7" s="289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1" t="str">
        <f t="shared" si="0"/>
        <v/>
      </c>
      <c r="BL7" s="291"/>
      <c r="BM7" s="291"/>
      <c r="BN7" s="291"/>
      <c r="BO7" s="291"/>
      <c r="BP7" s="291"/>
      <c r="BQ7" s="291"/>
      <c r="BR7" s="291"/>
      <c r="BS7" s="292"/>
      <c r="BT7" s="293"/>
      <c r="BU7" s="294"/>
      <c r="BV7" s="294"/>
      <c r="BW7" s="294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5"/>
      <c r="CI7" s="296"/>
      <c r="CJ7" s="296"/>
      <c r="CK7" s="296"/>
      <c r="CL7" s="296"/>
      <c r="CM7" s="296"/>
      <c r="CN7" s="296"/>
      <c r="CO7" s="296"/>
      <c r="CP7" s="32"/>
      <c r="CQ7" s="31"/>
    </row>
    <row r="8" spans="1:95" ht="30" customHeight="1" thickBot="1" x14ac:dyDescent="0.2">
      <c r="A8" s="367"/>
      <c r="B8" s="133"/>
      <c r="C8" s="134"/>
      <c r="D8" s="134"/>
      <c r="E8" s="372"/>
      <c r="F8" s="298"/>
      <c r="G8" s="299"/>
      <c r="H8" s="299"/>
      <c r="I8" s="299"/>
      <c r="J8" s="299"/>
      <c r="K8" s="299"/>
      <c r="L8" s="299"/>
      <c r="M8" s="299"/>
      <c r="N8" s="300"/>
      <c r="O8" s="303" t="s">
        <v>99</v>
      </c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4"/>
      <c r="AA8" s="305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7" t="str">
        <f t="shared" si="0"/>
        <v/>
      </c>
      <c r="BL8" s="307"/>
      <c r="BM8" s="307"/>
      <c r="BN8" s="307"/>
      <c r="BO8" s="307"/>
      <c r="BP8" s="307"/>
      <c r="BQ8" s="307"/>
      <c r="BR8" s="307"/>
      <c r="BS8" s="308"/>
      <c r="BT8" s="309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1"/>
      <c r="CI8" s="312"/>
      <c r="CJ8" s="312"/>
      <c r="CK8" s="312"/>
      <c r="CL8" s="312"/>
      <c r="CM8" s="312"/>
      <c r="CN8" s="312"/>
      <c r="CO8" s="312"/>
      <c r="CP8" s="26"/>
      <c r="CQ8" s="25"/>
    </row>
    <row r="9" spans="1:95" ht="30" customHeight="1" thickTop="1" x14ac:dyDescent="0.15">
      <c r="A9" s="367"/>
      <c r="B9" s="368" t="s">
        <v>98</v>
      </c>
      <c r="C9" s="369"/>
      <c r="D9" s="369"/>
      <c r="E9" s="370"/>
      <c r="F9" s="313" t="s">
        <v>97</v>
      </c>
      <c r="G9" s="313"/>
      <c r="H9" s="313"/>
      <c r="I9" s="313"/>
      <c r="J9" s="313"/>
      <c r="K9" s="313"/>
      <c r="L9" s="313"/>
      <c r="M9" s="313"/>
      <c r="N9" s="313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6"/>
      <c r="AA9" s="267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71" t="str">
        <f t="shared" si="0"/>
        <v/>
      </c>
      <c r="BL9" s="271"/>
      <c r="BM9" s="271"/>
      <c r="BN9" s="271"/>
      <c r="BO9" s="271"/>
      <c r="BP9" s="271"/>
      <c r="BQ9" s="271"/>
      <c r="BR9" s="271"/>
      <c r="BS9" s="317"/>
      <c r="BT9" s="283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5"/>
      <c r="CI9" s="286"/>
      <c r="CJ9" s="286"/>
      <c r="CK9" s="286"/>
      <c r="CL9" s="286"/>
      <c r="CM9" s="286"/>
      <c r="CN9" s="286"/>
      <c r="CO9" s="286"/>
      <c r="CP9" s="30"/>
      <c r="CQ9" s="29"/>
    </row>
    <row r="10" spans="1:95" ht="30" customHeight="1" x14ac:dyDescent="0.15">
      <c r="A10" s="367"/>
      <c r="B10" s="131"/>
      <c r="C10" s="132"/>
      <c r="D10" s="132"/>
      <c r="E10" s="371"/>
      <c r="F10" s="314"/>
      <c r="G10" s="314"/>
      <c r="H10" s="314"/>
      <c r="I10" s="314"/>
      <c r="J10" s="314"/>
      <c r="K10" s="314"/>
      <c r="L10" s="314"/>
      <c r="M10" s="314"/>
      <c r="N10" s="314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9"/>
      <c r="AA10" s="289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1" t="str">
        <f t="shared" si="0"/>
        <v/>
      </c>
      <c r="BL10" s="291"/>
      <c r="BM10" s="291"/>
      <c r="BN10" s="291"/>
      <c r="BO10" s="291"/>
      <c r="BP10" s="291"/>
      <c r="BQ10" s="291"/>
      <c r="BR10" s="291"/>
      <c r="BS10" s="292"/>
      <c r="BT10" s="293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5"/>
      <c r="CI10" s="296"/>
      <c r="CJ10" s="296"/>
      <c r="CK10" s="296"/>
      <c r="CL10" s="296"/>
      <c r="CM10" s="296"/>
      <c r="CN10" s="296"/>
      <c r="CO10" s="296"/>
      <c r="CP10" s="32"/>
      <c r="CQ10" s="31"/>
    </row>
    <row r="11" spans="1:95" ht="30" customHeight="1" thickBot="1" x14ac:dyDescent="0.2">
      <c r="A11" s="367"/>
      <c r="B11" s="133"/>
      <c r="C11" s="134"/>
      <c r="D11" s="134"/>
      <c r="E11" s="372"/>
      <c r="F11" s="344" t="s">
        <v>96</v>
      </c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5"/>
      <c r="AA11" s="305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6"/>
      <c r="BK11" s="307" t="str">
        <f t="shared" si="0"/>
        <v/>
      </c>
      <c r="BL11" s="307"/>
      <c r="BM11" s="307"/>
      <c r="BN11" s="307"/>
      <c r="BO11" s="307"/>
      <c r="BP11" s="307"/>
      <c r="BQ11" s="307"/>
      <c r="BR11" s="307"/>
      <c r="BS11" s="308"/>
      <c r="BT11" s="309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1"/>
      <c r="CI11" s="312"/>
      <c r="CJ11" s="312"/>
      <c r="CK11" s="312"/>
      <c r="CL11" s="312"/>
      <c r="CM11" s="312"/>
      <c r="CN11" s="312"/>
      <c r="CO11" s="312"/>
      <c r="CP11" s="26"/>
      <c r="CQ11" s="25"/>
    </row>
    <row r="12" spans="1:95" ht="30" customHeight="1" thickTop="1" x14ac:dyDescent="0.15">
      <c r="A12" s="367"/>
      <c r="B12" s="346" t="s">
        <v>95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8"/>
      <c r="AA12" s="267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71" t="str">
        <f t="shared" si="0"/>
        <v/>
      </c>
      <c r="BL12" s="271"/>
      <c r="BM12" s="271"/>
      <c r="BN12" s="271"/>
      <c r="BO12" s="271"/>
      <c r="BP12" s="271"/>
      <c r="BQ12" s="271"/>
      <c r="BR12" s="271"/>
      <c r="BS12" s="317"/>
      <c r="BT12" s="283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5"/>
      <c r="CI12" s="286"/>
      <c r="CJ12" s="286"/>
      <c r="CK12" s="286"/>
      <c r="CL12" s="286"/>
      <c r="CM12" s="286"/>
      <c r="CN12" s="286"/>
      <c r="CO12" s="286"/>
      <c r="CP12" s="30"/>
      <c r="CQ12" s="29"/>
    </row>
    <row r="13" spans="1:95" ht="30" customHeight="1" thickBot="1" x14ac:dyDescent="0.2">
      <c r="A13" s="367"/>
      <c r="B13" s="349" t="s">
        <v>94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373"/>
      <c r="AA13" s="289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1" t="str">
        <f t="shared" si="0"/>
        <v/>
      </c>
      <c r="BL13" s="291"/>
      <c r="BM13" s="291"/>
      <c r="BN13" s="291"/>
      <c r="BO13" s="291"/>
      <c r="BP13" s="291"/>
      <c r="BQ13" s="291"/>
      <c r="BR13" s="291"/>
      <c r="BS13" s="292"/>
      <c r="BT13" s="293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5"/>
      <c r="CI13" s="296"/>
      <c r="CJ13" s="296"/>
      <c r="CK13" s="296"/>
      <c r="CL13" s="296"/>
      <c r="CM13" s="296"/>
      <c r="CN13" s="296"/>
      <c r="CO13" s="296"/>
      <c r="CP13" s="32"/>
      <c r="CQ13" s="31"/>
    </row>
    <row r="14" spans="1:95" ht="30" customHeight="1" thickTop="1" x14ac:dyDescent="0.15">
      <c r="A14" s="367"/>
      <c r="B14" s="374" t="s">
        <v>129</v>
      </c>
      <c r="C14" s="375"/>
      <c r="D14" s="375"/>
      <c r="E14" s="376"/>
      <c r="F14" s="347" t="s">
        <v>75</v>
      </c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8"/>
      <c r="AA14" s="267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71" t="str">
        <f t="shared" si="0"/>
        <v/>
      </c>
      <c r="BL14" s="271"/>
      <c r="BM14" s="271"/>
      <c r="BN14" s="271"/>
      <c r="BO14" s="271"/>
      <c r="BP14" s="271"/>
      <c r="BQ14" s="271"/>
      <c r="BR14" s="271"/>
      <c r="BS14" s="317"/>
      <c r="BT14" s="283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5"/>
      <c r="CI14" s="286"/>
      <c r="CJ14" s="286"/>
      <c r="CK14" s="286"/>
      <c r="CL14" s="286"/>
      <c r="CM14" s="286"/>
      <c r="CN14" s="286"/>
      <c r="CO14" s="286"/>
      <c r="CP14" s="30"/>
      <c r="CQ14" s="29"/>
    </row>
    <row r="15" spans="1:95" ht="30" customHeight="1" x14ac:dyDescent="0.15">
      <c r="A15" s="367"/>
      <c r="B15" s="377"/>
      <c r="C15" s="378"/>
      <c r="D15" s="378"/>
      <c r="E15" s="379"/>
      <c r="F15" s="350" t="s">
        <v>93</v>
      </c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1"/>
      <c r="AA15" s="320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291" t="str">
        <f t="shared" si="0"/>
        <v/>
      </c>
      <c r="BL15" s="291"/>
      <c r="BM15" s="291"/>
      <c r="BN15" s="291"/>
      <c r="BO15" s="291"/>
      <c r="BP15" s="291"/>
      <c r="BQ15" s="291"/>
      <c r="BR15" s="291"/>
      <c r="BS15" s="292"/>
      <c r="BT15" s="322"/>
      <c r="BU15" s="323"/>
      <c r="BV15" s="323"/>
      <c r="BW15" s="323"/>
      <c r="BX15" s="323"/>
      <c r="BY15" s="323"/>
      <c r="BZ15" s="323"/>
      <c r="CA15" s="323"/>
      <c r="CB15" s="323"/>
      <c r="CC15" s="323"/>
      <c r="CD15" s="323"/>
      <c r="CE15" s="323"/>
      <c r="CF15" s="323"/>
      <c r="CG15" s="323"/>
      <c r="CH15" s="324"/>
      <c r="CI15" s="325"/>
      <c r="CJ15" s="325"/>
      <c r="CK15" s="325"/>
      <c r="CL15" s="325"/>
      <c r="CM15" s="325"/>
      <c r="CN15" s="325"/>
      <c r="CO15" s="325"/>
      <c r="CP15" s="28"/>
      <c r="CQ15" s="27"/>
    </row>
    <row r="16" spans="1:95" ht="30" customHeight="1" thickBot="1" x14ac:dyDescent="0.2">
      <c r="A16" s="367"/>
      <c r="B16" s="380"/>
      <c r="C16" s="381"/>
      <c r="D16" s="381"/>
      <c r="E16" s="382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52"/>
      <c r="AA16" s="305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7" t="str">
        <f t="shared" si="0"/>
        <v/>
      </c>
      <c r="BL16" s="307"/>
      <c r="BM16" s="307"/>
      <c r="BN16" s="307"/>
      <c r="BO16" s="307"/>
      <c r="BP16" s="307"/>
      <c r="BQ16" s="307"/>
      <c r="BR16" s="307"/>
      <c r="BS16" s="308"/>
      <c r="BT16" s="309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1"/>
      <c r="CI16" s="312"/>
      <c r="CJ16" s="312"/>
      <c r="CK16" s="312"/>
      <c r="CL16" s="312"/>
      <c r="CM16" s="312"/>
      <c r="CN16" s="312"/>
      <c r="CO16" s="312"/>
      <c r="CP16" s="26"/>
      <c r="CQ16" s="25"/>
    </row>
    <row r="17" spans="1:95" ht="30" customHeight="1" thickTop="1" thickBot="1" x14ac:dyDescent="0.2">
      <c r="A17" s="367"/>
      <c r="B17" s="354" t="s">
        <v>1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6"/>
      <c r="AA17" s="326" t="str">
        <f>IF(AND(AA4="",AA5="",AA6="",AA7="",AA8="",AA9="",AA10="",AA11="",AA12="",AA13="",AA14="",AA15="",AA16=""),"",SUM(AA4:AI16))</f>
        <v/>
      </c>
      <c r="AB17" s="327"/>
      <c r="AC17" s="327"/>
      <c r="AD17" s="327"/>
      <c r="AE17" s="327"/>
      <c r="AF17" s="327"/>
      <c r="AG17" s="327"/>
      <c r="AH17" s="327"/>
      <c r="AI17" s="328"/>
      <c r="AJ17" s="329" t="str">
        <f>IF(AND(AJ4="",AJ5="",AJ6="",AJ7="",AJ8="",AJ9="",AJ10="",AJ11="",AJ12="",AJ13="",AJ14="",AJ15="",AJ16=""),"",SUM(AJ4:AR16))</f>
        <v/>
      </c>
      <c r="AK17" s="330"/>
      <c r="AL17" s="330"/>
      <c r="AM17" s="330"/>
      <c r="AN17" s="330"/>
      <c r="AO17" s="330"/>
      <c r="AP17" s="330"/>
      <c r="AQ17" s="330"/>
      <c r="AR17" s="331"/>
      <c r="AS17" s="329" t="str">
        <f>IF(AND(AS4="",AS5="",AS6="",AS7="",AS8="",AS9="",AS10="",AS11="",AS12="",AS13="",AS14="",AS15="",AS16=""),"",SUM(AS4:BA16))</f>
        <v/>
      </c>
      <c r="AT17" s="330"/>
      <c r="AU17" s="330"/>
      <c r="AV17" s="330"/>
      <c r="AW17" s="330"/>
      <c r="AX17" s="330"/>
      <c r="AY17" s="330"/>
      <c r="AZ17" s="330"/>
      <c r="BA17" s="331"/>
      <c r="BB17" s="329" t="str">
        <f>IF(AND(BB4="",BB5="",BB6="",BB7="",BB8="",BB9="",BB10="",BB11="",BB12="",BB13="",BB14="",BB15="",BB16=""),"",SUM(BB4:BJ16))</f>
        <v/>
      </c>
      <c r="BC17" s="330"/>
      <c r="BD17" s="330"/>
      <c r="BE17" s="330"/>
      <c r="BF17" s="330"/>
      <c r="BG17" s="330"/>
      <c r="BH17" s="330"/>
      <c r="BI17" s="330"/>
      <c r="BJ17" s="331"/>
      <c r="BK17" s="332" t="str">
        <f>IFERROR(IF(AJ17=0,"",AJ17/AA17),"")</f>
        <v/>
      </c>
      <c r="BL17" s="333"/>
      <c r="BM17" s="333"/>
      <c r="BN17" s="333"/>
      <c r="BO17" s="333"/>
      <c r="BP17" s="333"/>
      <c r="BQ17" s="333"/>
      <c r="BR17" s="333"/>
      <c r="BS17" s="334"/>
      <c r="BT17" s="335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7"/>
    </row>
    <row r="18" spans="1:95" ht="30" customHeight="1" x14ac:dyDescent="0.15">
      <c r="A18" s="367"/>
      <c r="B18" s="24" t="s">
        <v>92</v>
      </c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0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</row>
    <row r="19" spans="1:95" ht="24" customHeight="1" x14ac:dyDescent="0.15">
      <c r="A19" s="367"/>
      <c r="B19" s="22" t="s">
        <v>91</v>
      </c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0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</row>
    <row r="20" spans="1:95" ht="24" customHeight="1" x14ac:dyDescent="0.15">
      <c r="A20" s="367"/>
      <c r="B20" s="22" t="s">
        <v>127</v>
      </c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0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</row>
    <row r="21" spans="1:95" ht="24" customHeight="1" x14ac:dyDescent="0.15">
      <c r="A21" s="23"/>
      <c r="B21" s="39"/>
      <c r="C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95" s="35" customFormat="1" ht="30" customHeight="1" x14ac:dyDescent="0.15">
      <c r="A22" s="23"/>
      <c r="B22" s="39"/>
      <c r="C22" s="3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5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5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26.25" customHeight="1" thickBot="1" x14ac:dyDescent="0.2">
      <c r="A23" s="35"/>
      <c r="B23" s="384" t="s">
        <v>78</v>
      </c>
      <c r="C23" s="384"/>
      <c r="D23" s="384"/>
      <c r="E23" s="384"/>
      <c r="F23" s="384"/>
      <c r="G23" s="384"/>
      <c r="H23" s="384"/>
      <c r="I23" s="384"/>
      <c r="J23" s="383" t="str">
        <f>IF('減量計画書(事業所用)'!AV3="","",'減量計画書(事業所用)'!AV3)</f>
        <v/>
      </c>
      <c r="K23" s="383"/>
      <c r="L23" s="383"/>
      <c r="M23" s="383"/>
      <c r="N23" s="383"/>
      <c r="O23" s="383"/>
      <c r="P23" s="383"/>
      <c r="Q23" s="383"/>
      <c r="R23" s="385" t="s">
        <v>125</v>
      </c>
      <c r="S23" s="385"/>
      <c r="T23" s="385"/>
      <c r="U23" s="385"/>
      <c r="V23" s="385"/>
      <c r="W23" s="385"/>
      <c r="X23" s="385"/>
      <c r="Y23" s="255" t="s">
        <v>126</v>
      </c>
      <c r="Z23" s="255"/>
      <c r="AA23" s="255"/>
      <c r="AB23" s="383" t="str">
        <f>IF('減量計画書(事業所用)'!BD3="","",'減量計画書(事業所用)'!BD3)</f>
        <v/>
      </c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257" t="s">
        <v>125</v>
      </c>
      <c r="AO23" s="257"/>
      <c r="AP23" s="257"/>
      <c r="AQ23" s="257"/>
      <c r="AR23" s="257"/>
      <c r="AS23" s="257"/>
      <c r="AT23" s="258" t="s">
        <v>124</v>
      </c>
      <c r="AU23" s="258"/>
      <c r="AV23" s="258"/>
      <c r="AW23" s="258"/>
      <c r="AX23" s="258"/>
      <c r="AY23" s="258"/>
      <c r="AZ23" s="258"/>
      <c r="BA23" s="258"/>
      <c r="BB23" s="258"/>
      <c r="BC23" s="258"/>
      <c r="BD23" s="37"/>
      <c r="BE23" s="37"/>
      <c r="BF23" s="37"/>
      <c r="BG23" s="37"/>
      <c r="BH23" s="35"/>
      <c r="BI23" s="35"/>
      <c r="BJ23" s="36" t="s">
        <v>123</v>
      </c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</row>
    <row r="24" spans="1:95" ht="33" customHeight="1" x14ac:dyDescent="0.15">
      <c r="A24" s="367" t="s">
        <v>122</v>
      </c>
      <c r="B24" s="259" t="s">
        <v>121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46"/>
      <c r="AA24" s="263" t="s">
        <v>120</v>
      </c>
      <c r="AB24" s="264"/>
      <c r="AC24" s="264"/>
      <c r="AD24" s="264"/>
      <c r="AE24" s="264"/>
      <c r="AF24" s="264"/>
      <c r="AG24" s="264"/>
      <c r="AH24" s="264"/>
      <c r="AI24" s="264"/>
      <c r="AJ24" s="264" t="s">
        <v>119</v>
      </c>
      <c r="AK24" s="264"/>
      <c r="AL24" s="264"/>
      <c r="AM24" s="264"/>
      <c r="AN24" s="264"/>
      <c r="AO24" s="264"/>
      <c r="AP24" s="264"/>
      <c r="AQ24" s="264"/>
      <c r="AR24" s="264"/>
      <c r="AS24" s="264" t="s">
        <v>118</v>
      </c>
      <c r="AT24" s="264"/>
      <c r="AU24" s="264"/>
      <c r="AV24" s="264"/>
      <c r="AW24" s="264"/>
      <c r="AX24" s="264"/>
      <c r="AY24" s="264"/>
      <c r="AZ24" s="264"/>
      <c r="BA24" s="264"/>
      <c r="BB24" s="264"/>
      <c r="BC24" s="264"/>
      <c r="BD24" s="264"/>
      <c r="BE24" s="264"/>
      <c r="BF24" s="264"/>
      <c r="BG24" s="264"/>
      <c r="BH24" s="264"/>
      <c r="BI24" s="264"/>
      <c r="BJ24" s="264"/>
      <c r="BK24" s="269" t="s">
        <v>117</v>
      </c>
      <c r="BL24" s="269"/>
      <c r="BM24" s="269"/>
      <c r="BN24" s="269"/>
      <c r="BO24" s="269"/>
      <c r="BP24" s="269"/>
      <c r="BQ24" s="269"/>
      <c r="BR24" s="269"/>
      <c r="BS24" s="270"/>
      <c r="BT24" s="263" t="s">
        <v>116</v>
      </c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 t="s">
        <v>115</v>
      </c>
      <c r="CQ24" s="274"/>
    </row>
    <row r="25" spans="1:95" ht="30" customHeight="1" thickBot="1" x14ac:dyDescent="0.2">
      <c r="A25" s="367"/>
      <c r="B25" s="261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62"/>
      <c r="AA25" s="275" t="s">
        <v>114</v>
      </c>
      <c r="AB25" s="276"/>
      <c r="AC25" s="276"/>
      <c r="AD25" s="276"/>
      <c r="AE25" s="276"/>
      <c r="AF25" s="276"/>
      <c r="AG25" s="276"/>
      <c r="AH25" s="276"/>
      <c r="AI25" s="276"/>
      <c r="AJ25" s="137" t="s">
        <v>113</v>
      </c>
      <c r="AK25" s="137"/>
      <c r="AL25" s="137"/>
      <c r="AM25" s="137"/>
      <c r="AN25" s="137"/>
      <c r="AO25" s="137"/>
      <c r="AP25" s="137"/>
      <c r="AQ25" s="137"/>
      <c r="AR25" s="137"/>
      <c r="AS25" s="277" t="s">
        <v>112</v>
      </c>
      <c r="AT25" s="277"/>
      <c r="AU25" s="277"/>
      <c r="AV25" s="277"/>
      <c r="AW25" s="277"/>
      <c r="AX25" s="277"/>
      <c r="AY25" s="277"/>
      <c r="AZ25" s="277"/>
      <c r="BA25" s="277"/>
      <c r="BB25" s="277" t="s">
        <v>111</v>
      </c>
      <c r="BC25" s="277"/>
      <c r="BD25" s="277"/>
      <c r="BE25" s="277"/>
      <c r="BF25" s="277"/>
      <c r="BG25" s="277"/>
      <c r="BH25" s="277"/>
      <c r="BI25" s="277"/>
      <c r="BJ25" s="277"/>
      <c r="BK25" s="278" t="s">
        <v>110</v>
      </c>
      <c r="BL25" s="278"/>
      <c r="BM25" s="278"/>
      <c r="BN25" s="278"/>
      <c r="BO25" s="278"/>
      <c r="BP25" s="278"/>
      <c r="BQ25" s="278"/>
      <c r="BR25" s="278"/>
      <c r="BS25" s="279"/>
      <c r="BT25" s="280" t="s">
        <v>109</v>
      </c>
      <c r="BU25" s="277"/>
      <c r="BV25" s="277"/>
      <c r="BW25" s="277"/>
      <c r="BX25" s="277"/>
      <c r="BY25" s="277"/>
      <c r="BZ25" s="277"/>
      <c r="CA25" s="277"/>
      <c r="CB25" s="277"/>
      <c r="CC25" s="277"/>
      <c r="CD25" s="277"/>
      <c r="CE25" s="277"/>
      <c r="CF25" s="277"/>
      <c r="CG25" s="277"/>
      <c r="CH25" s="281" t="s">
        <v>108</v>
      </c>
      <c r="CI25" s="282"/>
      <c r="CJ25" s="282"/>
      <c r="CK25" s="282"/>
      <c r="CL25" s="282"/>
      <c r="CM25" s="282"/>
      <c r="CN25" s="282"/>
      <c r="CO25" s="282"/>
      <c r="CP25" s="34" t="s">
        <v>107</v>
      </c>
      <c r="CQ25" s="33" t="s">
        <v>106</v>
      </c>
    </row>
    <row r="26" spans="1:95" ht="30" customHeight="1" thickTop="1" x14ac:dyDescent="0.15">
      <c r="A26" s="367"/>
      <c r="B26" s="368" t="s">
        <v>105</v>
      </c>
      <c r="C26" s="369"/>
      <c r="D26" s="369"/>
      <c r="E26" s="370"/>
      <c r="F26" s="265" t="s">
        <v>104</v>
      </c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6"/>
      <c r="AA26" s="267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71" t="str">
        <f t="shared" ref="BK26:BK38" si="1">IF(AJ26=0,"",AJ26/AA26)</f>
        <v/>
      </c>
      <c r="BL26" s="271"/>
      <c r="BM26" s="271"/>
      <c r="BN26" s="271"/>
      <c r="BO26" s="271"/>
      <c r="BP26" s="271"/>
      <c r="BQ26" s="271"/>
      <c r="BR26" s="271"/>
      <c r="BS26" s="272"/>
      <c r="BT26" s="283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5"/>
      <c r="CI26" s="286"/>
      <c r="CJ26" s="286"/>
      <c r="CK26" s="286"/>
      <c r="CL26" s="286"/>
      <c r="CM26" s="286"/>
      <c r="CN26" s="286"/>
      <c r="CO26" s="286"/>
      <c r="CP26" s="30"/>
      <c r="CQ26" s="29"/>
    </row>
    <row r="27" spans="1:95" ht="30" customHeight="1" x14ac:dyDescent="0.15">
      <c r="A27" s="367"/>
      <c r="B27" s="131"/>
      <c r="C27" s="132"/>
      <c r="D27" s="132"/>
      <c r="E27" s="371"/>
      <c r="F27" s="287" t="s">
        <v>103</v>
      </c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8"/>
      <c r="AA27" s="289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1" t="str">
        <f t="shared" si="1"/>
        <v/>
      </c>
      <c r="BL27" s="291"/>
      <c r="BM27" s="291"/>
      <c r="BN27" s="291"/>
      <c r="BO27" s="291"/>
      <c r="BP27" s="291"/>
      <c r="BQ27" s="291"/>
      <c r="BR27" s="291"/>
      <c r="BS27" s="292"/>
      <c r="BT27" s="293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5"/>
      <c r="CI27" s="296"/>
      <c r="CJ27" s="296"/>
      <c r="CK27" s="296"/>
      <c r="CL27" s="296"/>
      <c r="CM27" s="296"/>
      <c r="CN27" s="296"/>
      <c r="CO27" s="296"/>
      <c r="CP27" s="32"/>
      <c r="CQ27" s="31"/>
    </row>
    <row r="28" spans="1:95" ht="30" customHeight="1" x14ac:dyDescent="0.15">
      <c r="A28" s="367"/>
      <c r="B28" s="131"/>
      <c r="C28" s="132"/>
      <c r="D28" s="132"/>
      <c r="E28" s="371"/>
      <c r="F28" s="287" t="s">
        <v>102</v>
      </c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8"/>
      <c r="AA28" s="289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1" t="str">
        <f t="shared" si="1"/>
        <v/>
      </c>
      <c r="BL28" s="291"/>
      <c r="BM28" s="291"/>
      <c r="BN28" s="291"/>
      <c r="BO28" s="291"/>
      <c r="BP28" s="291"/>
      <c r="BQ28" s="291"/>
      <c r="BR28" s="291"/>
      <c r="BS28" s="292"/>
      <c r="BT28" s="293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5"/>
      <c r="CI28" s="296"/>
      <c r="CJ28" s="296"/>
      <c r="CK28" s="296"/>
      <c r="CL28" s="296"/>
      <c r="CM28" s="296"/>
      <c r="CN28" s="296"/>
      <c r="CO28" s="296"/>
      <c r="CP28" s="32"/>
      <c r="CQ28" s="31"/>
    </row>
    <row r="29" spans="1:95" ht="30" customHeight="1" x14ac:dyDescent="0.15">
      <c r="A29" s="367"/>
      <c r="B29" s="131"/>
      <c r="C29" s="132"/>
      <c r="D29" s="132"/>
      <c r="E29" s="371"/>
      <c r="F29" s="249" t="s">
        <v>101</v>
      </c>
      <c r="G29" s="112"/>
      <c r="H29" s="112"/>
      <c r="I29" s="112"/>
      <c r="J29" s="112"/>
      <c r="K29" s="112"/>
      <c r="L29" s="112"/>
      <c r="M29" s="112"/>
      <c r="N29" s="297"/>
      <c r="O29" s="301" t="s">
        <v>100</v>
      </c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2"/>
      <c r="AA29" s="289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1" t="str">
        <f t="shared" si="1"/>
        <v/>
      </c>
      <c r="BL29" s="291"/>
      <c r="BM29" s="291"/>
      <c r="BN29" s="291"/>
      <c r="BO29" s="291"/>
      <c r="BP29" s="291"/>
      <c r="BQ29" s="291"/>
      <c r="BR29" s="291"/>
      <c r="BS29" s="292"/>
      <c r="BT29" s="293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5"/>
      <c r="CI29" s="296"/>
      <c r="CJ29" s="296"/>
      <c r="CK29" s="296"/>
      <c r="CL29" s="296"/>
      <c r="CM29" s="296"/>
      <c r="CN29" s="296"/>
      <c r="CO29" s="296"/>
      <c r="CP29" s="32"/>
      <c r="CQ29" s="31"/>
    </row>
    <row r="30" spans="1:95" ht="30" customHeight="1" thickBot="1" x14ac:dyDescent="0.2">
      <c r="A30" s="367"/>
      <c r="B30" s="133"/>
      <c r="C30" s="134"/>
      <c r="D30" s="134"/>
      <c r="E30" s="372"/>
      <c r="F30" s="298"/>
      <c r="G30" s="299"/>
      <c r="H30" s="299"/>
      <c r="I30" s="299"/>
      <c r="J30" s="299"/>
      <c r="K30" s="299"/>
      <c r="L30" s="299"/>
      <c r="M30" s="299"/>
      <c r="N30" s="300"/>
      <c r="O30" s="303" t="s">
        <v>99</v>
      </c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4"/>
      <c r="AA30" s="305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7" t="str">
        <f t="shared" si="1"/>
        <v/>
      </c>
      <c r="BL30" s="307"/>
      <c r="BM30" s="307"/>
      <c r="BN30" s="307"/>
      <c r="BO30" s="307"/>
      <c r="BP30" s="307"/>
      <c r="BQ30" s="307"/>
      <c r="BR30" s="307"/>
      <c r="BS30" s="308"/>
      <c r="BT30" s="309"/>
      <c r="BU30" s="310"/>
      <c r="BV30" s="310"/>
      <c r="BW30" s="310"/>
      <c r="BX30" s="310"/>
      <c r="BY30" s="310"/>
      <c r="BZ30" s="310"/>
      <c r="CA30" s="310"/>
      <c r="CB30" s="310"/>
      <c r="CC30" s="310"/>
      <c r="CD30" s="310"/>
      <c r="CE30" s="310"/>
      <c r="CF30" s="310"/>
      <c r="CG30" s="310"/>
      <c r="CH30" s="311"/>
      <c r="CI30" s="312"/>
      <c r="CJ30" s="312"/>
      <c r="CK30" s="312"/>
      <c r="CL30" s="312"/>
      <c r="CM30" s="312"/>
      <c r="CN30" s="312"/>
      <c r="CO30" s="312"/>
      <c r="CP30" s="26"/>
      <c r="CQ30" s="25"/>
    </row>
    <row r="31" spans="1:95" ht="30" customHeight="1" thickTop="1" x14ac:dyDescent="0.15">
      <c r="A31" s="367"/>
      <c r="B31" s="368" t="s">
        <v>98</v>
      </c>
      <c r="C31" s="369"/>
      <c r="D31" s="369"/>
      <c r="E31" s="370"/>
      <c r="F31" s="338" t="s">
        <v>97</v>
      </c>
      <c r="G31" s="339"/>
      <c r="H31" s="339"/>
      <c r="I31" s="339"/>
      <c r="J31" s="339"/>
      <c r="K31" s="339"/>
      <c r="L31" s="339"/>
      <c r="M31" s="339"/>
      <c r="N31" s="340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6"/>
      <c r="AA31" s="267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F31" s="268"/>
      <c r="BG31" s="268"/>
      <c r="BH31" s="268"/>
      <c r="BI31" s="268"/>
      <c r="BJ31" s="268"/>
      <c r="BK31" s="271" t="str">
        <f>IF(AJ31=0,"",AJ31/AA31)</f>
        <v/>
      </c>
      <c r="BL31" s="271"/>
      <c r="BM31" s="271"/>
      <c r="BN31" s="271"/>
      <c r="BO31" s="271"/>
      <c r="BP31" s="271"/>
      <c r="BQ31" s="271"/>
      <c r="BR31" s="271"/>
      <c r="BS31" s="317"/>
      <c r="BT31" s="283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5"/>
      <c r="CI31" s="286"/>
      <c r="CJ31" s="286"/>
      <c r="CK31" s="286"/>
      <c r="CL31" s="286"/>
      <c r="CM31" s="286"/>
      <c r="CN31" s="286"/>
      <c r="CO31" s="286"/>
      <c r="CP31" s="30"/>
      <c r="CQ31" s="29"/>
    </row>
    <row r="32" spans="1:95" ht="30" customHeight="1" x14ac:dyDescent="0.15">
      <c r="A32" s="367"/>
      <c r="B32" s="131"/>
      <c r="C32" s="132"/>
      <c r="D32" s="132"/>
      <c r="E32" s="371"/>
      <c r="F32" s="341"/>
      <c r="G32" s="342"/>
      <c r="H32" s="342"/>
      <c r="I32" s="342"/>
      <c r="J32" s="342"/>
      <c r="K32" s="342"/>
      <c r="L32" s="342"/>
      <c r="M32" s="342"/>
      <c r="N32" s="343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9"/>
      <c r="AA32" s="289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1" t="str">
        <f t="shared" si="1"/>
        <v/>
      </c>
      <c r="BL32" s="291"/>
      <c r="BM32" s="291"/>
      <c r="BN32" s="291"/>
      <c r="BO32" s="291"/>
      <c r="BP32" s="291"/>
      <c r="BQ32" s="291"/>
      <c r="BR32" s="291"/>
      <c r="BS32" s="292"/>
      <c r="BT32" s="293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5"/>
      <c r="CI32" s="296"/>
      <c r="CJ32" s="296"/>
      <c r="CK32" s="296"/>
      <c r="CL32" s="296"/>
      <c r="CM32" s="296"/>
      <c r="CN32" s="296"/>
      <c r="CO32" s="296"/>
      <c r="CP32" s="32"/>
      <c r="CQ32" s="31"/>
    </row>
    <row r="33" spans="1:95" ht="30" customHeight="1" thickBot="1" x14ac:dyDescent="0.2">
      <c r="A33" s="367"/>
      <c r="B33" s="133"/>
      <c r="C33" s="134"/>
      <c r="D33" s="134"/>
      <c r="E33" s="372"/>
      <c r="F33" s="344" t="s">
        <v>96</v>
      </c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5"/>
      <c r="AA33" s="305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7" t="str">
        <f t="shared" si="1"/>
        <v/>
      </c>
      <c r="BL33" s="307"/>
      <c r="BM33" s="307"/>
      <c r="BN33" s="307"/>
      <c r="BO33" s="307"/>
      <c r="BP33" s="307"/>
      <c r="BQ33" s="307"/>
      <c r="BR33" s="307"/>
      <c r="BS33" s="308"/>
      <c r="BT33" s="309"/>
      <c r="BU33" s="310"/>
      <c r="BV33" s="310"/>
      <c r="BW33" s="310"/>
      <c r="BX33" s="310"/>
      <c r="BY33" s="310"/>
      <c r="BZ33" s="310"/>
      <c r="CA33" s="310"/>
      <c r="CB33" s="310"/>
      <c r="CC33" s="310"/>
      <c r="CD33" s="310"/>
      <c r="CE33" s="310"/>
      <c r="CF33" s="310"/>
      <c r="CG33" s="310"/>
      <c r="CH33" s="311"/>
      <c r="CI33" s="312"/>
      <c r="CJ33" s="312"/>
      <c r="CK33" s="312"/>
      <c r="CL33" s="312"/>
      <c r="CM33" s="312"/>
      <c r="CN33" s="312"/>
      <c r="CO33" s="312"/>
      <c r="CP33" s="26"/>
      <c r="CQ33" s="25"/>
    </row>
    <row r="34" spans="1:95" ht="30" customHeight="1" thickTop="1" x14ac:dyDescent="0.15">
      <c r="A34" s="367"/>
      <c r="B34" s="346" t="s">
        <v>95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8"/>
      <c r="AA34" s="267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71" t="str">
        <f t="shared" si="1"/>
        <v/>
      </c>
      <c r="BL34" s="271"/>
      <c r="BM34" s="271"/>
      <c r="BN34" s="271"/>
      <c r="BO34" s="271"/>
      <c r="BP34" s="271"/>
      <c r="BQ34" s="271"/>
      <c r="BR34" s="271"/>
      <c r="BS34" s="317"/>
      <c r="BT34" s="283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5"/>
      <c r="CI34" s="286"/>
      <c r="CJ34" s="286"/>
      <c r="CK34" s="286"/>
      <c r="CL34" s="286"/>
      <c r="CM34" s="286"/>
      <c r="CN34" s="286"/>
      <c r="CO34" s="286"/>
      <c r="CP34" s="30"/>
      <c r="CQ34" s="29"/>
    </row>
    <row r="35" spans="1:95" ht="30" customHeight="1" thickBot="1" x14ac:dyDescent="0.2">
      <c r="A35" s="367"/>
      <c r="B35" s="349" t="s">
        <v>94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41"/>
      <c r="AA35" s="305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  <c r="BF35" s="306"/>
      <c r="BG35" s="306"/>
      <c r="BH35" s="306"/>
      <c r="BI35" s="306"/>
      <c r="BJ35" s="306"/>
      <c r="BK35" s="291" t="str">
        <f t="shared" si="1"/>
        <v/>
      </c>
      <c r="BL35" s="291"/>
      <c r="BM35" s="291"/>
      <c r="BN35" s="291"/>
      <c r="BO35" s="291"/>
      <c r="BP35" s="291"/>
      <c r="BQ35" s="291"/>
      <c r="BR35" s="291"/>
      <c r="BS35" s="292"/>
      <c r="BT35" s="309"/>
      <c r="BU35" s="310"/>
      <c r="BV35" s="310"/>
      <c r="BW35" s="310"/>
      <c r="BX35" s="310"/>
      <c r="BY35" s="310"/>
      <c r="BZ35" s="310"/>
      <c r="CA35" s="310"/>
      <c r="CB35" s="310"/>
      <c r="CC35" s="310"/>
      <c r="CD35" s="310"/>
      <c r="CE35" s="310"/>
      <c r="CF35" s="310"/>
      <c r="CG35" s="310"/>
      <c r="CH35" s="311"/>
      <c r="CI35" s="312"/>
      <c r="CJ35" s="312"/>
      <c r="CK35" s="312"/>
      <c r="CL35" s="312"/>
      <c r="CM35" s="312"/>
      <c r="CN35" s="312"/>
      <c r="CO35" s="312"/>
      <c r="CP35" s="26"/>
      <c r="CQ35" s="25"/>
    </row>
    <row r="36" spans="1:95" ht="30" customHeight="1" thickTop="1" x14ac:dyDescent="0.15">
      <c r="A36" s="367"/>
      <c r="B36" s="357" t="s">
        <v>130</v>
      </c>
      <c r="C36" s="358"/>
      <c r="D36" s="358"/>
      <c r="E36" s="359"/>
      <c r="F36" s="347" t="s">
        <v>75</v>
      </c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66"/>
      <c r="AA36" s="320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1"/>
      <c r="AN36" s="321"/>
      <c r="AO36" s="321"/>
      <c r="AP36" s="321"/>
      <c r="AQ36" s="321"/>
      <c r="AR36" s="321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271" t="str">
        <f t="shared" si="1"/>
        <v/>
      </c>
      <c r="BL36" s="271"/>
      <c r="BM36" s="271"/>
      <c r="BN36" s="271"/>
      <c r="BO36" s="271"/>
      <c r="BP36" s="271"/>
      <c r="BQ36" s="271"/>
      <c r="BR36" s="271"/>
      <c r="BS36" s="317"/>
      <c r="BT36" s="322"/>
      <c r="BU36" s="323"/>
      <c r="BV36" s="323"/>
      <c r="BW36" s="323"/>
      <c r="BX36" s="323"/>
      <c r="BY36" s="323"/>
      <c r="BZ36" s="323"/>
      <c r="CA36" s="323"/>
      <c r="CB36" s="323"/>
      <c r="CC36" s="323"/>
      <c r="CD36" s="323"/>
      <c r="CE36" s="323"/>
      <c r="CF36" s="323"/>
      <c r="CG36" s="323"/>
      <c r="CH36" s="324"/>
      <c r="CI36" s="325"/>
      <c r="CJ36" s="325"/>
      <c r="CK36" s="325"/>
      <c r="CL36" s="325"/>
      <c r="CM36" s="325"/>
      <c r="CN36" s="325"/>
      <c r="CO36" s="325"/>
      <c r="CP36" s="28"/>
      <c r="CQ36" s="27"/>
    </row>
    <row r="37" spans="1:95" ht="30" customHeight="1" x14ac:dyDescent="0.15">
      <c r="A37" s="367"/>
      <c r="B37" s="360"/>
      <c r="C37" s="361"/>
      <c r="D37" s="361"/>
      <c r="E37" s="362"/>
      <c r="F37" s="350" t="s">
        <v>93</v>
      </c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1"/>
      <c r="AA37" s="320"/>
      <c r="AB37" s="321"/>
      <c r="AC37" s="321"/>
      <c r="AD37" s="321"/>
      <c r="AE37" s="321"/>
      <c r="AF37" s="321"/>
      <c r="AG37" s="321"/>
      <c r="AH37" s="321"/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52" t="str">
        <f t="shared" si="1"/>
        <v/>
      </c>
      <c r="BL37" s="352"/>
      <c r="BM37" s="352"/>
      <c r="BN37" s="352"/>
      <c r="BO37" s="352"/>
      <c r="BP37" s="352"/>
      <c r="BQ37" s="352"/>
      <c r="BR37" s="352"/>
      <c r="BS37" s="353"/>
      <c r="BT37" s="322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4"/>
      <c r="CI37" s="325"/>
      <c r="CJ37" s="325"/>
      <c r="CK37" s="325"/>
      <c r="CL37" s="325"/>
      <c r="CM37" s="325"/>
      <c r="CN37" s="325"/>
      <c r="CO37" s="325"/>
      <c r="CP37" s="28"/>
      <c r="CQ37" s="27"/>
    </row>
    <row r="38" spans="1:95" ht="30" customHeight="1" thickBot="1" x14ac:dyDescent="0.2">
      <c r="A38" s="367"/>
      <c r="B38" s="363"/>
      <c r="C38" s="364"/>
      <c r="D38" s="364"/>
      <c r="E38" s="36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52"/>
      <c r="AA38" s="305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7" t="str">
        <f t="shared" si="1"/>
        <v/>
      </c>
      <c r="BL38" s="307"/>
      <c r="BM38" s="307"/>
      <c r="BN38" s="307"/>
      <c r="BO38" s="307"/>
      <c r="BP38" s="307"/>
      <c r="BQ38" s="307"/>
      <c r="BR38" s="307"/>
      <c r="BS38" s="308"/>
      <c r="BT38" s="309"/>
      <c r="BU38" s="310"/>
      <c r="BV38" s="310"/>
      <c r="BW38" s="310"/>
      <c r="BX38" s="310"/>
      <c r="BY38" s="310"/>
      <c r="BZ38" s="310"/>
      <c r="CA38" s="310"/>
      <c r="CB38" s="310"/>
      <c r="CC38" s="310"/>
      <c r="CD38" s="310"/>
      <c r="CE38" s="310"/>
      <c r="CF38" s="310"/>
      <c r="CG38" s="310"/>
      <c r="CH38" s="311"/>
      <c r="CI38" s="312"/>
      <c r="CJ38" s="312"/>
      <c r="CK38" s="312"/>
      <c r="CL38" s="312"/>
      <c r="CM38" s="312"/>
      <c r="CN38" s="312"/>
      <c r="CO38" s="312"/>
      <c r="CP38" s="26"/>
      <c r="CQ38" s="25"/>
    </row>
    <row r="39" spans="1:95" ht="30" customHeight="1" thickTop="1" thickBot="1" x14ac:dyDescent="0.2">
      <c r="A39" s="367"/>
      <c r="B39" s="354" t="s">
        <v>1</v>
      </c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6"/>
      <c r="AA39" s="326" t="str">
        <f>IF(AND(AA26="",AA27="",AA28="",AA29="",AA30="",AA31="",AA32="",AA33="",AA34="",AA35="",AA36="",AA37="",AA38=""),"",SUM(AA26:AI38))</f>
        <v/>
      </c>
      <c r="AB39" s="327"/>
      <c r="AC39" s="327"/>
      <c r="AD39" s="327"/>
      <c r="AE39" s="327"/>
      <c r="AF39" s="327"/>
      <c r="AG39" s="327"/>
      <c r="AH39" s="327"/>
      <c r="AI39" s="328"/>
      <c r="AJ39" s="329" t="str">
        <f>IF(AND(AJ26="",AJ27="",AJ28="",AJ29="",AJ30="",AJ31="",AJ32="",AJ33="",AJ34="",AJ35="",AJ36="",AJ37="",AJ38=""),"",SUM(AJ26:AR38))</f>
        <v/>
      </c>
      <c r="AK39" s="330"/>
      <c r="AL39" s="330"/>
      <c r="AM39" s="330"/>
      <c r="AN39" s="330"/>
      <c r="AO39" s="330"/>
      <c r="AP39" s="330"/>
      <c r="AQ39" s="330"/>
      <c r="AR39" s="331"/>
      <c r="AS39" s="329" t="str">
        <f>IF(AND(AS26="",AS27="",AS28="",AS29="",AS30="",AS31="",AS32="",AS33="",AS34="",AS35="",AS36="",AS37="",AS38=""),"",SUM(AS26:BA38))</f>
        <v/>
      </c>
      <c r="AT39" s="330"/>
      <c r="AU39" s="330"/>
      <c r="AV39" s="330"/>
      <c r="AW39" s="330"/>
      <c r="AX39" s="330"/>
      <c r="AY39" s="330"/>
      <c r="AZ39" s="330"/>
      <c r="BA39" s="331"/>
      <c r="BB39" s="329" t="str">
        <f>IF(AND(BB26="",BB27="",BB28="",BB29="",BB30="",BB31="",BB32="",BB33="",BB34="",BB35="",BB36="",BB37="",BB38=""),"",SUM(BB26:BJ38))</f>
        <v/>
      </c>
      <c r="BC39" s="330"/>
      <c r="BD39" s="330"/>
      <c r="BE39" s="330"/>
      <c r="BF39" s="330"/>
      <c r="BG39" s="330"/>
      <c r="BH39" s="330"/>
      <c r="BI39" s="330"/>
      <c r="BJ39" s="331"/>
      <c r="BK39" s="332" t="str">
        <f>IFERROR(IF(AJ39=0,"",AJ39/AA39),"")</f>
        <v/>
      </c>
      <c r="BL39" s="333"/>
      <c r="BM39" s="333"/>
      <c r="BN39" s="333"/>
      <c r="BO39" s="333"/>
      <c r="BP39" s="333"/>
      <c r="BQ39" s="333"/>
      <c r="BR39" s="333"/>
      <c r="BS39" s="334"/>
      <c r="BT39" s="335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7"/>
    </row>
    <row r="40" spans="1:95" ht="24" customHeight="1" x14ac:dyDescent="0.15">
      <c r="A40" s="367"/>
      <c r="B40" s="24" t="s">
        <v>92</v>
      </c>
      <c r="C40" s="21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0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0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</row>
    <row r="41" spans="1:95" ht="24" customHeight="1" x14ac:dyDescent="0.15">
      <c r="A41" s="367"/>
      <c r="B41" s="22" t="s">
        <v>91</v>
      </c>
      <c r="C41" s="21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20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0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</row>
    <row r="42" spans="1:95" ht="24" customHeight="1" x14ac:dyDescent="0.15">
      <c r="A42" s="367"/>
      <c r="B42" s="22" t="s">
        <v>90</v>
      </c>
      <c r="C42" s="21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0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0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</row>
  </sheetData>
  <sheetProtection sheet="1" selectLockedCells="1"/>
  <mergeCells count="276">
    <mergeCell ref="A24:A42"/>
    <mergeCell ref="B24:Z25"/>
    <mergeCell ref="AS24:BJ24"/>
    <mergeCell ref="B23:I23"/>
    <mergeCell ref="J23:Q23"/>
    <mergeCell ref="R23:X23"/>
    <mergeCell ref="Y23:AA23"/>
    <mergeCell ref="B31:E33"/>
    <mergeCell ref="AA33:AI33"/>
    <mergeCell ref="A2:A20"/>
    <mergeCell ref="B4:E8"/>
    <mergeCell ref="B9:E11"/>
    <mergeCell ref="F11:Z11"/>
    <mergeCell ref="B12:Z12"/>
    <mergeCell ref="B13:Z13"/>
    <mergeCell ref="B14:E16"/>
    <mergeCell ref="F14:Z14"/>
    <mergeCell ref="F15:Z15"/>
    <mergeCell ref="B17:Z17"/>
    <mergeCell ref="F38:Z38"/>
    <mergeCell ref="AA38:AI38"/>
    <mergeCell ref="AJ38:AR38"/>
    <mergeCell ref="AS38:BA38"/>
    <mergeCell ref="BB38:BJ38"/>
    <mergeCell ref="BK38:BS38"/>
    <mergeCell ref="BT38:CG38"/>
    <mergeCell ref="CH38:CO38"/>
    <mergeCell ref="B39:Z39"/>
    <mergeCell ref="AJ39:AR39"/>
    <mergeCell ref="AS39:BA39"/>
    <mergeCell ref="BB39:BJ39"/>
    <mergeCell ref="BK39:BS39"/>
    <mergeCell ref="AA39:AI39"/>
    <mergeCell ref="BT39:CQ39"/>
    <mergeCell ref="B36:E38"/>
    <mergeCell ref="F36:Z36"/>
    <mergeCell ref="AA36:AI36"/>
    <mergeCell ref="AJ36:AR36"/>
    <mergeCell ref="AS36:BA36"/>
    <mergeCell ref="BB36:BJ36"/>
    <mergeCell ref="BK36:BS36"/>
    <mergeCell ref="BT36:CG36"/>
    <mergeCell ref="CH36:CO36"/>
    <mergeCell ref="F37:Z37"/>
    <mergeCell ref="AA37:AI37"/>
    <mergeCell ref="AJ37:AR37"/>
    <mergeCell ref="AS37:BA37"/>
    <mergeCell ref="BB37:BJ37"/>
    <mergeCell ref="BK37:BS37"/>
    <mergeCell ref="BT37:CG37"/>
    <mergeCell ref="CH37:CO37"/>
    <mergeCell ref="B35:Z35"/>
    <mergeCell ref="BK35:BS35"/>
    <mergeCell ref="BT33:CG33"/>
    <mergeCell ref="CH33:CO33"/>
    <mergeCell ref="AA34:AI34"/>
    <mergeCell ref="AJ34:AR34"/>
    <mergeCell ref="AS34:BA34"/>
    <mergeCell ref="BB34:BJ34"/>
    <mergeCell ref="BK34:BS34"/>
    <mergeCell ref="BT34:CG34"/>
    <mergeCell ref="CH35:CO35"/>
    <mergeCell ref="BT35:CG35"/>
    <mergeCell ref="AA35:AI35"/>
    <mergeCell ref="AJ35:AR35"/>
    <mergeCell ref="AS35:BA35"/>
    <mergeCell ref="BB35:BJ35"/>
    <mergeCell ref="AJ33:AR33"/>
    <mergeCell ref="AS33:BA33"/>
    <mergeCell ref="F31:N32"/>
    <mergeCell ref="F33:Z33"/>
    <mergeCell ref="B34:Z34"/>
    <mergeCell ref="CH30:CO30"/>
    <mergeCell ref="O31:Z31"/>
    <mergeCell ref="AA31:AI31"/>
    <mergeCell ref="AJ31:AR31"/>
    <mergeCell ref="AS31:BA31"/>
    <mergeCell ref="BB31:BJ31"/>
    <mergeCell ref="BK31:BS31"/>
    <mergeCell ref="CH34:CO34"/>
    <mergeCell ref="BB32:BJ32"/>
    <mergeCell ref="BK32:BS32"/>
    <mergeCell ref="BT32:CG32"/>
    <mergeCell ref="CH32:CO32"/>
    <mergeCell ref="BB33:BJ33"/>
    <mergeCell ref="BK33:BS33"/>
    <mergeCell ref="O32:Z32"/>
    <mergeCell ref="AA32:AI32"/>
    <mergeCell ref="AJ32:AR32"/>
    <mergeCell ref="AS32:BA32"/>
    <mergeCell ref="B26:E30"/>
    <mergeCell ref="F28:Z28"/>
    <mergeCell ref="F29:N30"/>
    <mergeCell ref="BT31:CG31"/>
    <mergeCell ref="CH31:CO31"/>
    <mergeCell ref="BT29:CG29"/>
    <mergeCell ref="CH29:CO29"/>
    <mergeCell ref="O30:Z30"/>
    <mergeCell ref="AA30:AI30"/>
    <mergeCell ref="AJ30:AR30"/>
    <mergeCell ref="AS30:BA30"/>
    <mergeCell ref="BB30:BJ30"/>
    <mergeCell ref="BK30:BS30"/>
    <mergeCell ref="AS29:BA29"/>
    <mergeCell ref="BT30:CG30"/>
    <mergeCell ref="O29:Z29"/>
    <mergeCell ref="AA29:AI29"/>
    <mergeCell ref="AJ29:AR29"/>
    <mergeCell ref="BB29:BJ29"/>
    <mergeCell ref="BT27:CG27"/>
    <mergeCell ref="F27:Z27"/>
    <mergeCell ref="AA27:AI27"/>
    <mergeCell ref="AJ27:AR27"/>
    <mergeCell ref="AS27:BA27"/>
    <mergeCell ref="BB27:BJ27"/>
    <mergeCell ref="BK27:BS27"/>
    <mergeCell ref="BK29:BS29"/>
    <mergeCell ref="CH27:CO27"/>
    <mergeCell ref="AA28:AI28"/>
    <mergeCell ref="AJ28:AR28"/>
    <mergeCell ref="AS28:BA28"/>
    <mergeCell ref="BB28:BJ28"/>
    <mergeCell ref="BK28:BS28"/>
    <mergeCell ref="BT28:CG28"/>
    <mergeCell ref="CH28:CO28"/>
    <mergeCell ref="AA25:AI25"/>
    <mergeCell ref="AJ25:AR25"/>
    <mergeCell ref="AS25:BA25"/>
    <mergeCell ref="BB25:BJ25"/>
    <mergeCell ref="BK25:BS25"/>
    <mergeCell ref="CH25:CO25"/>
    <mergeCell ref="F26:Z26"/>
    <mergeCell ref="AA26:AI26"/>
    <mergeCell ref="AJ26:AR26"/>
    <mergeCell ref="AS26:BA26"/>
    <mergeCell ref="BB26:BJ26"/>
    <mergeCell ref="BT25:CG25"/>
    <mergeCell ref="BK26:BS26"/>
    <mergeCell ref="BT26:CG26"/>
    <mergeCell ref="CH26:CO26"/>
    <mergeCell ref="CH16:CO16"/>
    <mergeCell ref="AA17:AI17"/>
    <mergeCell ref="AJ17:AR17"/>
    <mergeCell ref="AS17:BA17"/>
    <mergeCell ref="BB17:BJ17"/>
    <mergeCell ref="BK17:BS17"/>
    <mergeCell ref="BT17:CQ17"/>
    <mergeCell ref="AJ24:AR24"/>
    <mergeCell ref="BK24:BS24"/>
    <mergeCell ref="AB23:AM23"/>
    <mergeCell ref="AN23:AS23"/>
    <mergeCell ref="AA24:AI24"/>
    <mergeCell ref="BT24:CO24"/>
    <mergeCell ref="CP24:CQ24"/>
    <mergeCell ref="AT23:BC23"/>
    <mergeCell ref="F16:Z16"/>
    <mergeCell ref="AA16:AI16"/>
    <mergeCell ref="AJ16:AR16"/>
    <mergeCell ref="AS16:BA16"/>
    <mergeCell ref="BB16:BJ16"/>
    <mergeCell ref="BT14:CG14"/>
    <mergeCell ref="AA14:AI14"/>
    <mergeCell ref="AJ14:AR14"/>
    <mergeCell ref="AS14:BA14"/>
    <mergeCell ref="BB14:BJ14"/>
    <mergeCell ref="BK16:BS16"/>
    <mergeCell ref="BT16:CG16"/>
    <mergeCell ref="AA13:AI13"/>
    <mergeCell ref="AJ13:AR13"/>
    <mergeCell ref="AS13:BA13"/>
    <mergeCell ref="BB13:BJ13"/>
    <mergeCell ref="BK13:BS13"/>
    <mergeCell ref="BT13:CG13"/>
    <mergeCell ref="CH13:CO13"/>
    <mergeCell ref="CH14:CO14"/>
    <mergeCell ref="AA15:AI15"/>
    <mergeCell ref="AJ15:AR15"/>
    <mergeCell ref="AS15:BA15"/>
    <mergeCell ref="BB15:BJ15"/>
    <mergeCell ref="BK15:BS15"/>
    <mergeCell ref="BT15:CG15"/>
    <mergeCell ref="CH15:CO15"/>
    <mergeCell ref="BK14:BS14"/>
    <mergeCell ref="BT11:CG11"/>
    <mergeCell ref="CH11:CO11"/>
    <mergeCell ref="AA12:AI12"/>
    <mergeCell ref="AJ12:AR12"/>
    <mergeCell ref="AS12:BA12"/>
    <mergeCell ref="BB12:BJ12"/>
    <mergeCell ref="BK12:BS12"/>
    <mergeCell ref="AA11:AI11"/>
    <mergeCell ref="BT12:CG12"/>
    <mergeCell ref="CH12:CO12"/>
    <mergeCell ref="F9:N10"/>
    <mergeCell ref="O9:Z9"/>
    <mergeCell ref="AA9:AI9"/>
    <mergeCell ref="AJ9:AR9"/>
    <mergeCell ref="AS9:BA9"/>
    <mergeCell ref="BB9:BJ9"/>
    <mergeCell ref="BK9:BS9"/>
    <mergeCell ref="AJ11:AR11"/>
    <mergeCell ref="AS11:BA11"/>
    <mergeCell ref="O10:Z10"/>
    <mergeCell ref="AA10:AI10"/>
    <mergeCell ref="AJ10:AR10"/>
    <mergeCell ref="AS10:BA10"/>
    <mergeCell ref="BB10:BJ10"/>
    <mergeCell ref="BK10:BS10"/>
    <mergeCell ref="BB11:BJ11"/>
    <mergeCell ref="BK11:BS11"/>
    <mergeCell ref="BT9:CG9"/>
    <mergeCell ref="O8:Z8"/>
    <mergeCell ref="AA8:AI8"/>
    <mergeCell ref="AJ8:AR8"/>
    <mergeCell ref="AS8:BA8"/>
    <mergeCell ref="BB8:BJ8"/>
    <mergeCell ref="BK8:BS8"/>
    <mergeCell ref="CH10:CO10"/>
    <mergeCell ref="BT8:CG8"/>
    <mergeCell ref="CH8:CO8"/>
    <mergeCell ref="CH9:CO9"/>
    <mergeCell ref="BT10:CG10"/>
    <mergeCell ref="F7:N8"/>
    <mergeCell ref="O7:Z7"/>
    <mergeCell ref="AA7:AI7"/>
    <mergeCell ref="AJ7:AR7"/>
    <mergeCell ref="AS7:BA7"/>
    <mergeCell ref="BB7:BJ7"/>
    <mergeCell ref="BK7:BS7"/>
    <mergeCell ref="BT7:CG7"/>
    <mergeCell ref="CH7:CO7"/>
    <mergeCell ref="F5:Z5"/>
    <mergeCell ref="AA5:AI5"/>
    <mergeCell ref="AJ5:AR5"/>
    <mergeCell ref="AS5:BA5"/>
    <mergeCell ref="BB5:BJ5"/>
    <mergeCell ref="BK5:BS5"/>
    <mergeCell ref="BT5:CG5"/>
    <mergeCell ref="CH5:CO5"/>
    <mergeCell ref="F6:Z6"/>
    <mergeCell ref="AA6:AI6"/>
    <mergeCell ref="AJ6:AR6"/>
    <mergeCell ref="AS6:BA6"/>
    <mergeCell ref="BB6:BJ6"/>
    <mergeCell ref="BK6:BS6"/>
    <mergeCell ref="BT6:CG6"/>
    <mergeCell ref="CH6:CO6"/>
    <mergeCell ref="BK2:BS2"/>
    <mergeCell ref="AS4:BA4"/>
    <mergeCell ref="BB4:BJ4"/>
    <mergeCell ref="BK4:BS4"/>
    <mergeCell ref="R1:X1"/>
    <mergeCell ref="BT2:CO2"/>
    <mergeCell ref="CP2:CQ2"/>
    <mergeCell ref="AA3:AI3"/>
    <mergeCell ref="AJ3:AR3"/>
    <mergeCell ref="AS3:BA3"/>
    <mergeCell ref="BB3:BJ3"/>
    <mergeCell ref="BK3:BS3"/>
    <mergeCell ref="BT3:CG3"/>
    <mergeCell ref="CH3:CO3"/>
    <mergeCell ref="BT4:CG4"/>
    <mergeCell ref="CH4:CO4"/>
    <mergeCell ref="Y1:AA1"/>
    <mergeCell ref="AB1:AM1"/>
    <mergeCell ref="AN1:AS1"/>
    <mergeCell ref="AT1:BC1"/>
    <mergeCell ref="B2:Z3"/>
    <mergeCell ref="AA2:AI2"/>
    <mergeCell ref="AJ2:AR2"/>
    <mergeCell ref="AS2:BJ2"/>
    <mergeCell ref="F4:Z4"/>
    <mergeCell ref="AA4:AI4"/>
    <mergeCell ref="AJ4:AR4"/>
    <mergeCell ref="B1:I1"/>
    <mergeCell ref="J1:Q1"/>
  </mergeCells>
  <phoneticPr fontId="4"/>
  <conditionalFormatting sqref="BK17:BS17">
    <cfRule type="colorScale" priority="2">
      <colorScale>
        <cfvo type="formula" val="&quot;(AI18/AA18=0)&quot;"/>
        <cfvo type="formula" val="&quot;(AI18/AA18=0)&quot;"/>
        <color rgb="FFFF7128"/>
        <color rgb="FFFFEF9C"/>
      </colorScale>
    </cfRule>
  </conditionalFormatting>
  <conditionalFormatting sqref="BK39:BS39">
    <cfRule type="colorScale" priority="1">
      <colorScale>
        <cfvo type="formula" val="&quot;(AI18/AA18=0)&quot;"/>
        <cfvo type="formula" val="&quot;(AI18/AA18=0)&quot;"/>
        <color rgb="FFFF7128"/>
        <color rgb="FFFFEF9C"/>
      </colorScale>
    </cfRule>
  </conditionalFormatting>
  <pageMargins left="0.15748031496062992" right="0.11811023622047245" top="0.51181102362204722" bottom="0.27559055118110237" header="0.27559055118110237" footer="0.19685039370078741"/>
  <pageSetup paperSize="9" scale="66" orientation="portrait" errors="blank" r:id="rId1"/>
  <headerFooter alignWithMargins="0">
    <oddHeader>&amp;L事業系一般廃棄物減量計画書・様式２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減量計画書(事業所用)</vt:lpstr>
      <vt:lpstr>実績・計画</vt:lpstr>
      <vt:lpstr>'減量計画書(事業所用)'!Print_Area</vt:lpstr>
      <vt:lpstr>実績・計画!Print_Area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ｕｓｅｒ</dc:creator>
  <cp:lastModifiedBy>Administrator</cp:lastModifiedBy>
  <cp:lastPrinted>2022-07-01T03:23:38Z</cp:lastPrinted>
  <dcterms:created xsi:type="dcterms:W3CDTF">2003-04-21T02:12:41Z</dcterms:created>
  <dcterms:modified xsi:type="dcterms:W3CDTF">2024-04-19T05:50:37Z</dcterms:modified>
</cp:coreProperties>
</file>